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minigualdadgovco.sharepoint.com/sites/KOFAN/OJ/ENLACES_LEGISLATIVOS/DEBATES DE CONTROL POLÍTICO Y MOCIONES/COMISION SEPTIMA CÁMARA/ER-2025-00012024/PARA SALIDA A LA COMISION/"/>
    </mc:Choice>
  </mc:AlternateContent>
  <xr:revisionPtr revIDLastSave="0" documentId="8_{B24F680E-E8B8-4BBD-B075-8B3815284A05}" xr6:coauthVersionLast="47" xr6:coauthVersionMax="47" xr10:uidLastSave="{00000000-0000-0000-0000-000000000000}"/>
  <bookViews>
    <workbookView xWindow="-120" yWindow="-120" windowWidth="29040" windowHeight="15720" firstSheet="1" activeTab="1" xr2:uid="{11DB017E-EF76-462B-A440-CFE3A4FC07E7}"/>
  </bookViews>
  <sheets>
    <sheet name="RESERVAS PRESUPUESTALES" sheetId="1" r:id="rId1"/>
    <sheet name="CUENTAS POR PAGAR"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 l="1"/>
</calcChain>
</file>

<file path=xl/sharedStrings.xml><?xml version="1.0" encoding="utf-8"?>
<sst xmlns="http://schemas.openxmlformats.org/spreadsheetml/2006/main" count="200" uniqueCount="137">
  <si>
    <t>RESERVAS PRESUPUESTALES 2024</t>
  </si>
  <si>
    <t>IDENTIFICACIÓN</t>
  </si>
  <si>
    <t>TERCERO</t>
  </si>
  <si>
    <t>CONCEPTO</t>
  </si>
  <si>
    <t>RUBRO</t>
  </si>
  <si>
    <t>VALOR CONSTITUIDO</t>
  </si>
  <si>
    <t>JUSTIFICACIÓN</t>
  </si>
  <si>
    <t>CONSORCIO KIOS</t>
  </si>
  <si>
    <t>Contratar el servicio integral de aseo y cafetería para las instalaciones del Ministerio de Igualdad y Equidad con sede en la Ciudadde Bogotá.</t>
  </si>
  <si>
    <t>A-02-02-02-008-005</t>
  </si>
  <si>
    <t xml:space="preserve">EL CONTRATO SE ENCUENTRA EN PROCESO DE LIQUIDACIÓN </t>
  </si>
  <si>
    <t>GRUPO LABORAL OCUPACIONAL S.A.S</t>
  </si>
  <si>
    <t>Prestar los servicios para la realización de valoraciones ocupacionales y exámenes médicos de ingreso, retiro, periódicos y otras complementarias, que sean necesarios, para los servidores del Ministerio de Igualdad y Equidad.</t>
  </si>
  <si>
    <t>A-02-02-02-009-003</t>
  </si>
  <si>
    <t>El contrato  fue prorrogado hasta el 30 de junio de 2025, para garantizar  la realización en el primer semestre de 2025 de los exámenes médicos ocupacionales de los servidores que se encuentran actualmente vinculados con el Ministerio y de los exámenes de ingreso de  las personas que se vinculen, y como los de retiro al</t>
  </si>
  <si>
    <t>SUESCUN COMPANY S.A.S.</t>
  </si>
  <si>
    <t>Suministro de elementos de papelería y accesorios de oficina necesaria, para las dependencias del Ministerio de la Igualdad y Equidad.</t>
  </si>
  <si>
    <t>A-02-02-01-003-002</t>
  </si>
  <si>
    <t>EMPRESA DE TELECOMUNICACIONES DE BOGOTA SA ESP PUDIENDO IDENTIFICARSE PARA TODOS LOS EFECTOS CON LA SIGLA ETB S.A. E.S.P.</t>
  </si>
  <si>
    <t>Contratar los servicios de conectividad e internet que requiere el Ministerio de Igualdad y Equidad para su operación acorde a los ítems detallados en la ficha técnica del presente documento</t>
  </si>
  <si>
    <t>A-02-02-02-008-004</t>
  </si>
  <si>
    <t>Contrato con Terminación anticipada el 26/12/2024; la liberación se realizará a través del acta de liquidación.</t>
  </si>
  <si>
    <t>SUBATOURS SAS</t>
  </si>
  <si>
    <t>Suministro de tiquetes aéreos a nivel nacional e internacional para el desplazamiento de servidores públicos y/o contratistas, para el desarrollo de las actividades misionales y de apoyo a la gestión del Ministerio de Igualdad y Equidad.</t>
  </si>
  <si>
    <t>A-02-02-02-006-004</t>
  </si>
  <si>
    <t xml:space="preserve">Debe tenerse en cuenta que para el período comprendido entre el 20 de diciembre de 2024 y el 13 de enero 2025, en virtud de la “Circular No. 0039 TURNOS COMPENSADOS FESTIVIDADES DE FIN DE AÑO”, emitida por la Secretaría General del Ministerio, lo cual tiene previsto el disfrute de los funcionarios para promover el bienestar, el autocuidado y la consolidación de los vínculos y redes familiares y sociales, se espera una reducción en la usabilidad del contrato de suministro de tiquetes en un porcentaje cercano al 30%, lo que permite inferir que de acuerdo a lo anterior queda un valor en saldo de $10.937.397,00, el cual se solicita extender el plazo de ejecución para la vigencia 2025 aunado a la vigencia futura para el periodo enero 1 de 2025 a Marzo 31 de 2025. Valor Ejecutado $785.506.434,00 – Valor Total del Contrato $796.443.831,00  </t>
  </si>
  <si>
    <t>NEUTA SANCHEZ VICTORIA ELVIRA</t>
  </si>
  <si>
    <t>Viaticos a Pasto del 22 al 23 de abril - jornada de trabajo para la conformación de tos subgrupos de Prevencién, Protección, lnvestigación, Subgrupo de Mujer y Género de la Mesa Territorial de Nariño</t>
  </si>
  <si>
    <t>A-02-02-02-010</t>
  </si>
  <si>
    <t>Bien o servicio radicado el 31 de diciembre 2024- reserva Inducida</t>
  </si>
  <si>
    <t>LA PREVISORA S A COMPAÑIA DE SEGUROS</t>
  </si>
  <si>
    <t>SELECCIONAR UNA COMPAÑÍA DE SEGUROS LEGALMENTE ESTABLECIDA EN EL PAÍS Y AUTORIZADA POR LA SUPERINTENDENCIA FINANCIERA DE COLOMBIA PARA OPERAR, LA CUAL SERÁ CONTRATADA PARA ADQUIRIR LAS PÓLIZAS DE SEGURO NECESARIAS PARA AMPARAR Y PROTEGER LOS ACTIVOS,</t>
  </si>
  <si>
    <t>A-02-02-02-007-001</t>
  </si>
  <si>
    <t>Sobre la Reserva Presupuestal del contrato prestacion de servicios MIE-SAMC-001-2024 con la Entidad La Previsora S.A. Compañía de Seguros, para la ejecución del siguiente objeto contractual: "SELECCIONAR UNA COMPAÑÍA DE SEGUROS LEGALMENTE ESTABLECIDA EN EL PAÍS PARA FUNCIONAR, AUTORIZADA POR LA SUPERINTENDENCIA FINANCIERA DE COLOMBIA, CON LAS CUAL CONTRATAR LA ADQUISICIÓN DE LAS PÓLIZAS DE SEGURO REQUERIDAS PARA AMPARAR Y PROTEGER LOS ACTIVOS E INTERESES PATRIMONIALES, LOS BIENES MUEBLES E INMUEBLES DE PROPIEDAD DEL MINISTERIO DE IGUALDAD Y EQUIDAD ACTUALES Y FUTUROS Y DE AQUELLOS QUE SEAN ADQUIRIDOS PARA DESARROLLAR LAS FUNCIONES INHERENTES A SU ACTIVIDAD Y POR LOS QUE SEA O LLEGARE A SER LEGALMENTE RESPONSABLE.”, por un valor de  $1.020.572.070,00 incluido IVA; de la cual se han ejecutado $987.747.848,99, por concepto de pólizas de seguro. El saldo corresponde a $32.824.221,01, el cual hace parte de la Reserva Presupuestal. Esta se fundamenta teniendo en cuenta que durante el transcurso de la vigencia 2024 se han ido adquiriendo los equipos (bienes muebles) necesarios para el funcionamiento del Ministerio en cada una de sus dependencias ligado a los funcionarios, los últimos equipos adquiridos llegaron a finales de diciembre 2024, a la fecha se encuentran en revisión, instalación, asignación a las diferentes dependencias y funcionarios con sus respectivas placas e inventariado, esto ha afectado el cumplimiento de las adquisiciones de las pólizas previstas en el tiempo inicialmente pactado, lo que deviene en la necesidad de extender el plazo de ejecución, para garantizar el cumplimiento de los objetivos de la Orden de Compra.</t>
  </si>
  <si>
    <t>Contratar los servicios de Nube Privada “Datacenter Dedicado”, troncal SIP, Servicio de Telefonía, con suministro de equipos telefónicos que requiere el Ministerio de Igualdad y Equidad para su operación acorde a los ítems detallados en la ficha té</t>
  </si>
  <si>
    <t>A-02-01-01-004-005</t>
  </si>
  <si>
    <t>Recursos no usados en la vigencia 2024; se realizará modficación contractual (Reducción)</t>
  </si>
  <si>
    <t>SERVIASEO S A</t>
  </si>
  <si>
    <t>Contratar el servicio integral de Aseo y Cafetería, a través del Acuerdo Marco de precios ASEO Y CAFETERIA IV No. CCE-126-2023</t>
  </si>
  <si>
    <t>LA FACTURA CORRESPONDIENTE AL MES DE DICIEMBRE SOLO SE RADICÓ EN EL MES DE ENERO</t>
  </si>
  <si>
    <t>FAMOC DEPANEL S.A.S</t>
  </si>
  <si>
    <t>Contratar en arrendamiento el inmueble ubicado en los pisos 1 y 20 del Edificio Centro de Comercio Internacional -CCI-, ubicado en la Calle 28 No. 13A – 15, de la ciudad de Bogotá D. C., para el funcionamiento de oficinas los servidores públicos del</t>
  </si>
  <si>
    <t>A-02-02-02-007-002</t>
  </si>
  <si>
    <t>Se prorroga el contrato, sin embargo el saldo sera liberado cuando se liquide el contrato.</t>
  </si>
  <si>
    <t>D GERARD M G S A S</t>
  </si>
  <si>
    <t>SUMINISTRO DE DOTACIÓN DE CALZADO Y VESTIDO DE LABOR, PARA LOS SERVIDORES PÚBLICOS DEL MINISTERIO DE IGUALDAD Y EQUIDAD.</t>
  </si>
  <si>
    <t>A-02-02-01-002-008</t>
  </si>
  <si>
    <t>El contrato  fue prorrogado hata el 30 de septiembre de 2025, para garantizar la entrega de la 1 y 2 dotación del 2025 de los servidores que tienen derecho</t>
  </si>
  <si>
    <t>SERVICIOS POSTALES NACIONALES S.A.S</t>
  </si>
  <si>
    <t>Contratar los servicios de Operador Postal Oficial a través del Acuerdo Marco de Precios CCE-361-AMP-2023</t>
  </si>
  <si>
    <t>A-02-02-02-006-008</t>
  </si>
  <si>
    <t>De acuerdo a la solicitud del memorando de la prorroga se comunica el alcance mediante el presente, sobre la reserva presupuestal de la orden de compra No. 133800 con SERVICIOS POSTALES NACIONALES S.A.S., para la ejecución del siguiente objeto contractual: “CONTRATAR LOS SERVICIOS DE OPERADOR POSTAL OFICIAL A TRAVÉS DEL ACUERDO MARCO DE PRECIOS CCE-361-AMP-2023”, por un valor de CINCUENTA MILLONES DE PESOS MCTE ($50.000.000) incluido IVA; de la cual se han ejecutado $1.071.500 por concepto de correo certificado nacional. Por tal motivo el saldo $48.928.500 hace parte de la reserva presupuestal. Continuando con la justificación la solicitud de prórroga de la orden de compra se fundamenta en la ocurrencia de eventos que han afectado el cumplimiento de las actividades previstas en el tiempo inicialmente pactado, lo que deviene en la necesidad de extender el plazo de ejecución.Para garantizar el cumplimiento de los objetivos de la orden de compra, se considera</t>
  </si>
  <si>
    <t>ROMERO PERDOMO KATHERIN</t>
  </si>
  <si>
    <t>DDM-OPI Contratar servicios profesionales para la estructuración, implementación y gestión de proyectos de inversión pública con la Metodología General ajustada (MGA).</t>
  </si>
  <si>
    <t>A-02-02-02-008-003</t>
  </si>
  <si>
    <t>La reserva presupuestal relacionada se da ocasión al cumplimiento de productos entregados con corte a 31 de diciembre de 2024, por lo tanto no se pudo realizar el pago dentro de la misma vigencia.- reserva inducida</t>
  </si>
  <si>
    <t>ESPINOSA SIERRA ZULMA YOHANA</t>
  </si>
  <si>
    <t>DDM-OPI Contratar servicios profesionales para la estructuración, implementación y gestión de proyectos de inversión pública con la Metodología General ajustada (MGA)</t>
  </si>
  <si>
    <t>BELTRAN MARIN SERGIO ANDRES</t>
  </si>
  <si>
    <t>DDM-OPI-Contratar servicios profesionales para la estructuración, implementación y gestión de proyectos de inversión pública con la Metodología General ajustada (MGA)</t>
  </si>
  <si>
    <t>SUMIMAS S A S</t>
  </si>
  <si>
    <t>DDM-OTI- OC 137895- Adquisición de equipos de cómputo con accesorios para el Ministerio deI gualdad y Equidad, de conformidad con las especificacion es de la ficha técnica del Acuerdo Marco de Precios.</t>
  </si>
  <si>
    <t>La facturación será adelantada en la vigencia 2025.</t>
  </si>
  <si>
    <t>GRUPO VECTOR SOCIEDAD POR ACCIONES SIMPLIFICADA</t>
  </si>
  <si>
    <t>SGE-SAF Adquisición de cintas y porta carnets para la identificación de los servidores públicos que prestan sus servicios en las oficinas del objetivo del gasto ministerio de igualdad y equidad.</t>
  </si>
  <si>
    <t>A-02-02-01-002-007</t>
  </si>
  <si>
    <t>CONTROLES EMPRESARIALES S A S</t>
  </si>
  <si>
    <t>Contratar la adquisición y renovación de Licenciamiento de Microsoft Enterprise agreement por suscripción que permita el acceso y uso de las herramientas colaborativas, para los funcionarios y colaboradores del Ministerio de Igualdad y Equidad.</t>
  </si>
  <si>
    <t>A-02-01-01-006-002</t>
  </si>
  <si>
    <t>La facturación por parte del proveedor se dio el 30/12/2024-reserva inducida</t>
  </si>
  <si>
    <t>RENACER IT S.A.S</t>
  </si>
  <si>
    <t>Adquisición de insumos para la impresión de documentos y carnets que permitan la identificación de los servidores públicos que prestan sus servicios en las oficinas del Ministerio de la Igualdad y Equidad.</t>
  </si>
  <si>
    <t>La orden de compra tiene prorroga hasta el 30 de enero e igualmente los productos no han sido entregados, por ende se solicita la reserva presupuestal.</t>
  </si>
  <si>
    <t>Adquirir los servicios de nube Pública de Azure EA de Microsoft según lo requerido por el Ministerio de Igualdad y Equidad para su operación.</t>
  </si>
  <si>
    <t>DDM-OTI-Contratar los servicios de conectividad y acceso a internet requeridos por el Ministerio de Igualdad y Equidad para su operación, acorde con los ítems detallados en la ficha técnica</t>
  </si>
  <si>
    <t>El valor final a pagar será de 487,952 y el restante se liberará en la solicitud de liquidación.</t>
  </si>
  <si>
    <t>DIGITAL WARE S.A.S.</t>
  </si>
  <si>
    <t>Prestar el servicio de actualización, soporte y mantenimiento del Sistema de Información Kactus HCM, ya implementado, bajo la modalidad de distribución SaaS (Software as a Service) para la operación según el alcance de los módulos y empleados incluid</t>
  </si>
  <si>
    <t>CONSORCIO FONDO MIN IGUALDAD Y EQUIDAD</t>
  </si>
  <si>
    <t>Por medio de la cual se aporta al Patrimonio Autónomo Fondo para la Superación de Brechas de Desigualdad Poblacional e Inequidad Territorial los recursos apropiados en el presupuesto de la vigencia fiscal 2024 con destino a dicho Fondo y se ordena el</t>
  </si>
  <si>
    <t>A-03-03-04-074</t>
  </si>
  <si>
    <t xml:space="preserve">Para el programa Autonomía Económica de las Mujeres se requiere constituir reservas presupuestales toda vez que se presentaron las siguientes situaciones: 
1. La formulación técnica de los proyectos implicó un amplio despliegue técnico y jurídico teniendo en cuenta que cada uno de estos requiere la estructuración de 9 fases diferentes. 
2. El equipo de trabajo fue insuficiente para responder a la formulación técnica de manera simultánea de varios proyectos atendiendo a las demandas de las comunidades, y en algunos casos se requirió de apoyo técnico de otras dependencias del Ministerio y  entidades, a titulo de asesoria técnica. De otra parte, en el mes de septimebre la dirección contaban unicamente con 2 profesionales para atender las necesidades de la misma. 
3. La posesión de la Directora fué el 01 de agosto de 2024, lo cual demandó tiempo para organizar y distribuir las tareas internas de la Dirección en el marco de las funciones que establece el Decreto 1075 de 2023. 
Para el programa Casas para la dignidad de las mujeres se requiere constituir reserva presupuestal toda vez que en el marco de la estructuración de los proyectos para la construcción o adecuación de casas para la dignidad en diferentes municipios del país, fue necesario solicitar a los diferentes entes territoriales la documentación que acreditara el cumplimiento predial y técnico de los inmuebles destinados para el funcionamiento de las casas a construir, en este sentido, se requería adelantar las gestiones catastrales y prediales  a cargo de entidades externas a la Dirección, lo que implicó mayor tiempo en la formulación. Igualmente, la Dirección no tenía el equipo especializado en ingeniería civil y afines,  para estructuración técnica del proyecto, por lo que fue necesario apoyarse con profesionales de otras dependencias.
Se requiere constituir la reserva presupuestal por las siguientes razones:  1) La directora técnica se posesionó en el mes de abril de 2024. 2) La dirección no contó con el equipo técnico especializado que permitiera realizar la estructuración de proyectos, de acuerdo con las necesidades identificadas para población a atender. Asímismo, se realizaron mesas de trabajo con  la sociedad civl y las orgarnizaciones sociales sobre  la pertinencia de las iniciativas de proyectos para las mujeres en actividades sexuales pagas (ASP). 
 Para el caso de este programa,  la Dirección no contaba con la totalidad del personal para adelantar el proceso de formulación técnica de cada uno de los proyectos requeridos. Asi mismo, la Directora Tecnica se posesionó hasta el mes de agosto de 2024, lo que implicó la organización de cada una de las líneas del programa para adelantar el proceso de formulación técnica, con los profesionales disponibles. 
Se requiere para la Dirección de Madres Cabeza de Familia constituir la reserva presupuestal puesto que, la Dirección no contó con el equipo humano especializado para adelantar el proceso de estructuracion técnica y jurídica de los proyectos. 
La Dirección no contó con el equipo humano especializado y suficiente para realizar el proceso de estructuración y formulación de la totalidad de los proyectos en cada una de las líneas del Programa de la Dirección. </t>
  </si>
  <si>
    <t>Aportes a fin de cumplir con el mandato legal y adelantar los procesos de adquisiciones requeridas para el cumplimiento de las líneas de acción definidas en el programa Agua es Vida, resulta necesario incorporar los recursos programados en el Presup</t>
  </si>
  <si>
    <t>C-4603-1500-5-702020-4603007-02</t>
  </si>
  <si>
    <t>El pasado 30 de Julio 2024, fue firmada la Resolución Conjunta 0597 de 2024 “Por la cual se regula parcialmente el Programa Agua es Vida previsto en el artículo 275 de la Ley 2294 de 2023 (Plan Nacional de Desarrollo 2022 – 2026) y se establece el Mecanismo Especial de Evaluación y Viabilización Técnica de Proyectos Convencionales del Programa Agua es Vida” del Ministerio de Igualdad y Equidad y el Ministerio de Vivienda, Ciudad y Territorio. La presente normativa conllevó a la habilitación jurídica de los componentes del programa, la cual era necesaria para poder avanzar en la implementación de proyectos no convencionales de agua potable y saneamiento básico.
Una vez expedida la Resolución 0597 de 2024, en el marco de la línea de acción del programa orientada a la "entrega e instalación de soluciones no convencionales de agua apta para consumo humano y saneamiento" en instituciones educativas, comunidades rurales, urbanas y espacios públicos, la Dirección de Acceso Igualitario al Agua para Territorios Marginados y Excluidos del Ministerio de Igualdad y Equidad avanzó en la estructuración del proyecto de inversión "Implementación de Soluciones No Convencionales para el Acceso al Agua y al Saneamiento en Territorios Marginados y Excluidos", registrado con código BPIN 202400000000056 en la Plataforma Integrada de Inversión Pública (PIIP) del Departamento Nacional de Planeación. Este proyecto tiene como finalidad generar alternativas de solución y financiación para atender las necesidades de los territorios marginados y excluidos mediante soluciones no convencionales.
A continuación, se relacionan las consideraciones y hechos más relevantes que incidieron en la No ejecución de los recursos relacionados para la vigencia 2024: 
Enero – mayo 2024
-	El 17 de mayo de 2024, una vez cumplidos los requisitos establecidos por parte del DNP en la plataforma PIIP, el proyecto denominado “IMPLEMENTACIÓN DE SOLUCIONES NO CONVENCIONALES PARA EL ACCESO AL AGUA Y AL SANEAMIENTO EN TERRITORIOS MARGINADOS Y EXCLUIDOS” fue aprobado por parte dicha entidad, con una solicitud de recursos por la suma de $316.000.000.000 para la vigencia 2024.
Julio 2024
-	Para el mes de julio de 2024, se requirió efectuar el primer ajuste del proyecto a nivel presupuestal ante el Departamento Nacional de Planeación - DNP, actualizándose el valor de este, pasando de $316.000.000.000 a $114.000.000.000, actualizándose igualmente las metas inicialmente aprobadas para el proyecto, así como los porcentajes de los recursos asignados al proyecto (70% estudios y diseños (preinversión) y 30% obra (inversión)). 
Lo anterior, tendiendo en cuenta lo establecido en la Circular externa No. 017 del 11 de junio de 2024 expedida por parte del Ministerio de Hacienda y Crédito Público, en la cual fue informado a todas las carteras y entidades del orden Nacional respecto del aplazamiento del Presupuesto General de la Nación para la vigencia 2024.
-	Por su parte, luego de diversas mesas y espacios de trabajo adelantados conjuntamente entre el Ministerio de Igualdad y Equidad y el Ministerio de Vivienda, Ciudad y Territorio, el 30 de julio de 2024 se llevó a cabo la expedición de la Resolución No. 0597 de 2024 “POR LA CUAL SE REGULA PARCIALMENTE EL PROGRAMA AGUAS ES VIDA PREVISTO EN EL ARTICULO 275 DE LA LEY 2294 DE 2023 Y SE ESTABLECE EL MECANISMO ESPECIAL DE EVALUACIÓN Y VIABILIZACIÓN TÉCNICA DE PROYECTOS CONVENCIONALES DEL PROGRAMA AGUA ES VIDA”. Es de anotar que, en la citada resolución únicamente serian objeto de viabilización técnica los proyectos de agua y saneamiento básico convencionales, precisándose igualmente cuales se contemplaban como proyectos que estarían cubiertos en la condición de No convencionales, con lo cual solo hasta esta fecha ya se contaba con un marco de acción normativo para la implementación y ejecución de los proyectos enmarcados en el proyecto.
-	Gestión con el Ministerio de Educación: En lo que respecta al mes de julio de 2024, el Ministerio de Igualdad y Equidad a través de la Dirección de Acceso Igualitario al Agua para Territorios Marginados y Excluidos articulo esfuerzos técnicos y logísticos con el Ministerio de Educación, con la finalidad de definir los insumos y elementos de orden procedimental para  caracterizar las instituciones educativas que habían sido objeto de priorización en la jornadas de trabajo adelantadas en el marco de la estrategia Gobierno con el Pueblo. Resultado de la referida articulación interinstitucional, se logró definir las cara caracterización y descripción de las instituciones educativas a ser objeto de intervención con soluciones no convencionales en el marco del Programa Agua es Vida.
Agosto – diciembre 2024
-	Durante el mes de agosto de 2024 se hizo necesario adelantar el segundo ajuste del proyecto ante el DNP, teniendo en cuenta la necesidad de actualizar nuevamente los porcentajes de los recursos asignados al proyecto (30% estudios y diseños -preinversión y 70% obra - inversión), y de esta manera continuar avanzando en la implementación de este.
-	Prediagnósticos: Con recursos de funcionamiento del Ministerio, una vez efectuado el segundo ajuste al proyecto, y teniendo en cuenta la disponibilidad de los lineamientos normativos a ser Adoptados para la implementación de las soluciones No convencionales enmarcadas en el Programa Agua es vida, para los meses de agosto y septiembre del 2024 se procedió por parte del equipo técnico de la Dirección de Acceso igualitario al agua a llevar a cabo los desplazamientos a las diferentes zonas y territorios donde se encontraban ubicadas las instituciones educativas y comunidades potencialmente beneficiarias con las soluciones de agua y saneamiento básico, acorde con las visitas territoriales y compromisos adquiridos en las jornadas de trabajo adelantadas a través de la estrategia de Gobierno con el pueblo a lo largo y ancho del territorio Nacional. 
De acuerdo con lo anterior, se realizaron un total de 39 visitas técnicas para la elaboración del prediagnóstico a ser contemplado conforme a las necesidades identificadas tanto en materia de agua como de saneamiento básico, las cuales se adelantaron en algunos de los municipios que hacen parte de los Departamentos de Chocó, Vichada, Cauca, Putumayo, Guaviare, Nariño, Cundinamarca, Meta y Vaupés.
-	Proceso precontractual Proyectos No convencionales: Durante el mes de agosto de 2024 se estructuraron los procesos precontractuales que pasaron por distintas fases de revisión, observaciones, ajustes, aprobación y traslado, a saber: 
1.	Dirección de aguas
2.	Despacho del viceministerio 
3.	Oficina de Planeación del Ministerio 
4.	FONIGUALDAD
5.	Dirección de Acceso Igualitario al Agua.
Luego de lo anteriormente descrito en la vigencia 2024, actualmente se desarrolla la etapa precontractual de los proyectos sujetos a la presente reserva presupuestal, mediante la cual se proyecta la contratación de consultorías para la elaboración de 159 estudios y diseños de agua y saneamiento básico, así como la construcción y/o implementación de 159 soluciones no convencionales de agua y saneamiento, una vez finalizados los estudios y diseños. Estas soluciones serán implementadas en 10 departamentos (Chocó, Cauca, Cundinamarca, Córdoba, Guajira, Meta, Nariño, Putumayo, Vaupés y Vichada) y 30 municipios, pertenecientes a los territorios marginados y excluidos priorizados en el programa Agua es Vida.</t>
  </si>
  <si>
    <t>C-4603-1500-5-702020-4603010-02</t>
  </si>
  <si>
    <t>l pasado 30 de Julio 2024, fue firmada la Resolución Conjunta 0597 de 2024 “Por la cual se regula parcialmente el Programa Agua es Vida previsto en el artículo 275 de la Ley 2294 de 2023 (Plan Nacional de Desarrollo 2022 – 2026) y se establece el Mecanismo Especial de Evaluación y Viabilización Técnica de Proyectos Convencionales del Programa Agua es Vida” del Ministerio de Igualdad y Equidad y el Ministerio de Vivienda, Ciudad y Territorio. La presente normativa conllevó a la habilitación jurídica de los componentes del programa, la cual era necesaria para poder avanzar en la implementación de proyectos no convencionales de agua potable y saneamiento básico.
Una vez expedida la Resolución 0597 de 2024, en el marco de la línea de acción del programa orientada a la "entrega e instalación de soluciones no convencionales de agua apta para consumo humano y saneamiento" en instituciones educativas, comunidades rurales, urbanas y espacios públicos, la Dirección de Acceso Igualitario al Agua para Territorios Marginados y Excluidos del Ministerio de Igualdad y Equidad avanzó en la estructuración del proyecto de inversión "Implementación de Soluciones No Convencionales para el Acceso al Agua y al Saneamiento en Territorios Marginados y Excluidos", registrado con código BPIN 202400000000056 en la Plataforma Integrada de Inversión Pública (PIIP) del Departamento Nacional de Planeación. Este proyecto tiene como finalidad generar alternativas de solución y financiación para atender las necesidades de los territorios marginados y excluidos mediante soluciones no convencionales.
A continuación, se relacionan las consideraciones y hechos más relevantes que incidieron en la No ejecución de los recursos relacionados para la vigencia 2024: 
Enero – mayo 2024
-	El 17 de mayo de 2024, una vez cumplidos los requisitos establecidos por parte del DNP en la plataforma PIIP, el proyecto denominado “IMPLEMENTACIÓN DE SOLUCIONES NO CONVENCIONALES PARA EL ACCESO AL AGUA Y AL SANEAMIENTO EN TERRITORIOS MARGINADOS Y EXCLUIDOS” fue aprobado por parte dicha entidad, con una solicitud de recursos por la suma de $316.000.000.000 para la vigencia 2024.
Julio 2024
-	Para el mes de julio de 2024, se requirió efectuar el primer ajuste del proyecto a nivel presupuestal ante el Departamento Nacional de Planeación - DNP, actualizándose el valor de este, pasando de $316.000.000.000 a $114.000.000.000, actualizándose igualmente las metas inicialmente aprobadas para el proyecto, así como los porcentajes de los recursos asignados al proyecto (70% estudios y diseños (preinversión) y 30% obra (inversión)). 
Lo anterior, tendiendo en cuenta lo establecido en la Circular externa No. 017 del 11 de junio de 2024 expedida por parte del Ministerio de Hacienda y Crédito Público, en la cual fue informado a todas las carteras y entidades del orden Nacional respecto del aplazamiento del Presupuesto General de la Nación para la vigencia 2024.
-	Por su parte, luego de diversas mesas y espacios de trabajo adelantados conjuntamente entre el Ministerio de Igualdad y Equidad y el Ministerio de Vivienda, Ciudad y Territorio, el 30 de julio de 2024 se llevó a cabo la expedición de la Resolución No. 0597 de 2024 “POR LA CUAL SE REGULA PARCIALMENTE EL PROGRAMA AGUAS ES VIDA PREVISTO EN EL ARTICULO 275 DE LA LEY 2294 DE 2023 Y SE ESTABLECE EL MECANISMO ESPECIAL DE EVALUACIÓN Y VIABILIZACIÓN TÉCNICA DE PROYECTOS CONVENCIONALES DEL PROGRAMA AGUA ES VIDA”. Es de anotar que, en la citada resolución únicamente serian objeto de viabilización técnica los proyectos de agua y saneamiento básico convencionales, precisándose igualmente cuales se contemplaban como proyectos que estarían cubiertos en la condición de No convencionales, con lo cual solo hasta esta fecha ya se contaba con un marco de acción normativo para la implementación y ejecución de los proyectos enmarcados en el proyecto.
-	Gestión con el Ministerio de Educación: En lo que respecta al mes de julio de 2024, el Ministerio de Igualdad y Equidad a través de la Dirección de Acceso Igualitario al Agua para Territorios Marginados y Excluidos articulo esfuerzos técnicos y logísticos con el Ministerio de Educación, con la finalidad de definir los insumos y elementos de orden procedimental para  caracterizar las instituciones educativas que habían sido objeto de priorización en la jornadas de trabajo adelantadas en el marco de la estrategia Gobierno con el Pueblo. Resultado de la referida articulación interinstitucional, se logró definir las cara caracterización y descripción de las instituciones educativas a ser objeto de intervención con soluciones no convencionales en el marco del Programa Agua es Vida.
Agosto – diciembre 2024
-	Durante el mes de agosto de 2024 se hizo necesario adelantar el segundo ajuste del proyecto ante el DNP, teniendo en cuenta la necesidad de actualizar nuevamente los porcentajes de los recursos asignados al proyecto (30% estudios y diseños -preinversión y 70% obra - inversión), y de esta manera continuar avanzando en la implementación de este.
-	Prediagnósticos: Con recursos de funcionamiento del Ministerio, una vez efectuado el segundo ajuste al proyecto, y teniendo en cuenta la disponibilidad de los lineamientos normativos a ser Adoptados para la implementación de las soluciones No convencionales enmarcadas en el Programa Agua es vida, para los meses de agosto y septiembre del 2024 se procedió por parte del equipo técnico de la Dirección de Acceso igualitario al agua a llevar a cabo los desplazamientos a las diferentes zonas y territorios donde se encontraban ubicadas las instituciones educativas y comunidades potencialmente beneficiarias con las soluciones de agua y saneamiento básico, acorde con las visitas territoriales y compromisos adquiridos en las jornadas de trabajo adelantadas a través de la estrategia de Gobierno con el pueblo a lo largo y ancho del territorio Nacional. 
De acuerdo con lo anterior, se realizaron un total de 39 visitas técnicas para la elaboración del prediagnóstico a ser contemplado conforme a las necesidades identificadas tanto en materia de agua como de saneamiento básico, las cuales se adelantaron en algunos de los municipios que hacen parte de los Departamentos de Chocó, Vichada, Cauca, Putumayo, Guaviare, Nariño, Cundinamarca, Meta y Vaupés.
-	Proceso precontractual Proyectos No convencionales: Durante el mes de agosto de 2024 se estructuraron los procesos precontractuales que pasaron por distintas fases de revisión, observaciones, ajustes, aprobación y traslado, a saber: 
1.	Dirección de aguas
2.	Despacho del viceministerio 
3.	Oficina de Planeación del Ministerio 
4.	FONIGUALDAD
5.	Dirección de Acceso Igualitario al Agua.
Luego de lo anteriormente descrito en la vigencia 2024, actualmente se desarrolla la etapa precontractual de los proyectos sujetos a la presente reserva presupuestal, mediante la cual se proyecta la contratación de consultorías para la elaboración de 159 estudios y diseños de agua y saneamiento básico, así como la construcción y/o implementación de 159 soluciones no convencionales de agua y saneamiento, una vez finalizados los estudios y diseños. Estas soluciones serán implementadas en 10 departamentos (Chocó, Cauca, Cundinamarca, Córdoba, Guajira, Meta, Nariño, Putumayo, Vaupés y Vichada) y 30 municipios, pertenecientes a los territorios marginados y excluidos priorizados en el programa Agua es Vida.</t>
  </si>
  <si>
    <t>C-4603-1500-5-702020-4603016-02</t>
  </si>
  <si>
    <t>C-4603-1500-5-702020-4603017-02</t>
  </si>
  <si>
    <t>APORTAR RECURSOS AL P.A FONDO PARA LA SUPERACIÓN DE BRECHAS DE DESIGUALDAD POBLACIONAL E INEQUIDAD TERRITORIAL LOS CUALES SERÁN DESTINADOS A LOS PROGRAMAS TEJIENDO COMUNIDAD PARA LAS PERSONAS CON DISCAPACIDAD Y DIVERSIDAD Y DIGNIDAD</t>
  </si>
  <si>
    <t>C-4603-1500-2-702020-4603019-02</t>
  </si>
  <si>
    <t>"Para el proyecto de inversión BPIN No 202400000000045 es necesario constituir reservas presupuestales por valor de $2,636,000,000 considerando lo siguiente:
-	El proyecto de inversión contó con apropiación presupuestal hasta el segundo semestre de la vigencia 2024, lo que provocó que los procesos contractuales para la ejecución de los recursos se tramitarán en un periodo de tiempo corto. 
-	En la vigencia 2024, el Ministerio de Igualdad y Equidad estableció que el esquema de atención de violencias se implementaría a través del Fondo para la Superación de Brechas de Desigualdad Poblacional e Inequidad Territorial.
-	Considerando lo anterior, la Dirección para la Garantía de los Derechos de la Población LGBTIQ+, dependencia encargada del proyecto de inversión, realizó en el mes de agosto de 2024, el respectivo trámite de traslado de recursos por valor de $2,636,000,000 para garantizar la atención de personas LGBTIQ+ víctimas de violencia por prejuicio y discriminación, a través de la resolución número 633 de 2024, producto de la cual se generó el CRP No 87124.
-	En los meses posteriores al traslado de recursos y la generación del CRP referenciado, y de acuerdo con lo informado por la entidad, el giro no fue autorizado por el Ministerio de Hacienda y crédito público, dado que el fondo en general contaba con recursos disponibles de manera global, situación ajena a esta dirección. "</t>
  </si>
  <si>
    <t>C-4603-1500-3-702020-4603018-02</t>
  </si>
  <si>
    <t>Esta dirección inició operaciones y/o gestiones a partir del 07 de marzo de 2024 y  tan solo se tuvo  los recursos disponibles por parte del Ministerio de Hacienda y Crédito Público, a partir del mes de Julio del 2024; en este sentido, en su momento mediante Comité Directivo se realizó la verificación del estado contractual de las actividades del programa “Tejiendo comunidad para personas con discapacidad” y el  proyecto de inversión que lidera la Dirección para la garantía de los derechos  de las personas con discapacidad, conforme con el cronograma presentado por la misma, se identificó que varias de ellas en su desarrollo sobrepasaban los tiempos de ejecución de la vigencia , además es importante mencionar que el tiempo de maduración de los proyectos y/o contratos que se tenían en la planeación sugieren un tiempo de ejecución a largo plazo y en su momento el tiempo que restaba de la vigencia era insuficiente para el cumplimiento de las metas y ejecución, por cuanto se tomó la decisión que estas actividades se ejecutaran en la próxima vigencia a través del fondo para la Superación de brechas de desigualdad poblacional e inequidad territorial.</t>
  </si>
  <si>
    <t>ASOCIACION CABILDOS INDIGENAS ARIT "ASOCIACION DE RESGUARDOS INDIGENAS DEL TOLIMA"</t>
  </si>
  <si>
    <t>Aunar esfuerzos administrativos, técnicos y financieros para diseñar e implementar el programa y la ruta de participación para cumplir los hitos 1 y 2 de los acuerdos IM-169 e IM-170 concertados por el Gobierno nacional y la CNMI-MPC según la Ley 229</t>
  </si>
  <si>
    <t>C-4603-1500-3-702020-4603010-02</t>
  </si>
  <si>
    <t>participantes y los delegados y/o delegadas de los departamentos de La Guajira, Cesar, Cundinamarca, Valle del Cauca, Tolima, Nariño, entre otros, que además er desembolso durante la vigencia 2024; correspondiente al 10% del convenio
se prevé dure al menos unos meses más. Al respecto, el Gobierno Nacional el día 13 de noviembre de 2024 expidió el Decreto 1372 de 2024, por medio del cual
se declaró la situación de desastre nacional en Colombia por 12 meses, prorrogable por un periodo igual. La medida fue tomada por el Gobierno Nacional en
respuesta a los impactos de eventos climáticos que han afectado a varios departamentos y municipios, entre ellos, Cauca, Tolima, Nariño, La Guajira,
Cundinamarca, los cuales rebasan las capacidades técnicas y los recursos de las administraciones departamentales y municipales para ser atendidos. (…) En este
contexto, se presentan dificultades territoriales derivadas de esta situación climática y de desastre nacional, que limitan capacidad de despliegue,
desplazamiento, movilidad y participación de las organizaciones indígenas para los encuentros de las mesas territoriales, así como su participación en las
discusiones y decisiones sobre la implementación de los Acuerdos IM-169 e IM170. (…);
Adicionalmente, Conforme a lo verificado en el marco del tercer comité operativo del convenio, realizado el 5 de diciembre de 2024, durante la temporada de fin
de año particularmente en las fechas finales del mes de diciembre, se presenta un aumento sustancial en la demanda de servicios de transporte, derivado de las
festividades, las vacaciones escolares y otros factores propios de esta época, en las cuales aumenta el flujo de viajeros a los territorios, impactando la
disponibilidad de servicios y el aumento en los costos. Este fenómeno ha ocasionado una saturación del sistema de transporte en los territorios priorizados para
la implementación de las rutas metodológicas de los Hitos 1 y 2 de los Acuerdos IM-169 e IM-170, lo cual limita la disponibilidad de medios suficientes para
cumplir con los plazos de traslado previamente establecidos. Este fenómeno ha ocasionado una saturación del sistema de transporte en los territorios priorizados
para la implementación de las rutas metodológicas de los Hitos 1 y 2 de los Acuerdos IM-169 e IM-170, lo cual limita la disponibilidad de medios suficientes para
cumplir con los plazos de traslado previamente establecidos. En tal sentido, se observan dificultades para el transporte y traslado de las comunidades étnicas, en
condición de economía y oportunidad, para participar en los espacios de concertación requeridos por el convenio. (…)
Además, Las comunidades indígenas presentan características particulares en cuanto a la organización, necesidades y requerimientos durante su
desplazamiento. Los traslados no solo involucran el movimiento físico de las personas, sino también la coordinación de sus necesidades culturales, sociales y de
seguridad. Las rutas y los medios de transporte adecuados deben ser cuidadosamente seleccionados para garantizar que el desplazamiento sea seguro y
respetuoso con sus costumbres. Las limitaciones logísticas y las condiciones especiales de estos viajes requieren un tiempo adicional para garantizar que todos
los aspectos del traslado se manejen de manera adecuada, aspectos que se han visto afectados por las situaciones de fuerza mayor aquí mencionadas
relacionadas con la situación de emergencia y desastre nacional por invierno, declarado por el Gobierno nacional mediante el Decreto 1372 de 2024. Así las
cosas, la prórroga del Convenio Interadministrativo permitirá garantizar que los traslados se realicen con la dignidad y el respeto que merecen las comunidades
indígenas, cumpliendo con los objetivos del proyecto de manera efectiva y responsable. (…)”
Por lo anteriormente expuesto, se realizó prórroga al convenio así: Modificar el plazo de ejecución establecido en la CLÁUSULA QUINTA del Convenio
interadministrativo MIE-CDCI0014-2024, el cual quedara así: “CLÁUSULA QUINTA: PLAZO DE EJECUCIÓN: El plazo de ejecución del presente convenio será
hasta el 31 de enero de 2025.”; de allí la imposibilidad de la entrega de los productos del ter</t>
  </si>
  <si>
    <t>C-4603-1500-4-702020-4603011-02</t>
  </si>
  <si>
    <t>participantes y los delegados y/o delegadas de los departamentos de La Guajira, Cesar, Cundinamarca, Valle del Cauca, Tolima, Nariño, entre otros, que además
se prevé dure al menos unos meses más. Al respecto, el Gobierno Nacional el día 13 de noviembre de 2024 expidió el Decreto 1372 de 2024, por medio del cual
se declaró la situación de desastre nacional en Colombia por 12 meses, prorrogable por un periodo igual. La medida fue tomada por el Gobierno Nacional en
respuesta a los impactos de eventos climáticos que han afectado a varios departamentos y municipios, entre ellos, Cauca, Tolima, Nariño, La Guajira,
Cundinamarca, los cuales rebasan las capacidades técnicas y los recursos de las administraciones departamentales y municipales para ser atendidos. (…) En este
contexto, se presentan dificultades territoriales derivadas de esta situación climática y de desastre nacional, que limitan capacidad de despliegue,
desplazamiento, movilidad y participación de las organizaciones indígenas para los encuentros de las mesas territoriales, así como su participación en las
discusiones y decisiones sobre la implementación de los Acuerdos IM-169 e IM170. (…);
Adicionalmente, Conforme a lo verificado en el marco del tercer comité operativo del convenio, realizado el 5 de diciembre de 2024, durante la temporada de fin
de año particularmente en las fechas finales del mes de diciembre, se presenta un aumento sustancial en la demanda de servicios de transporte, derivado de las
festividades, las vacaciones escolares y otros factores propios de esta época, en las cuales aumenta el flujo de viajeros a los territorios, impactando la
disponibilidad de servicios y el aumento en los costos. Este fenómeno ha ocasionado una saturación del sistema de transporte en los territorios priorizados para
la implementación de las rutas metodológicas de los Hitos 1 y 2 de los Acuerdos IM-169 e IM-170, lo cual limita la disponibilidad de medios suficientes para
cumplir con los plazos de traslado previamente establecidos. Este fenómeno ha ocasionado una saturación del sistema de transporte en los territorios priorizados
para la implementación de las rutas metodológicas de los Hitos 1 y 2 de los Acuerdos IM-169 e IM-170, lo cual limita la disponibilidad de medios suficientes para
cumplir con los plazos de traslado previamente establecidos. En tal sentido, se observan dificultades para el transporte y traslado de las comunidades étnicas, en
condición de economía y oportunidad, para participar en los espacios de concertación requeridos por el convenio. (…)
Además, Las comunidades indígenas presentan características particulares en cuanto a la organización, necesidades y requerimientos durante su
desplazamiento. Los traslados no solo involucran el movimiento físico de las personas, sino también la coordinación de sus necesidades culturales, sociales y de
seguridad. Las rutas y los medios de transporte adecuados deben ser cuidadosamente seleccionados para garantizar que el desplazamiento sea seguro y
respetuoso con sus costumbres. Las limitaciones logísticas y las condiciones especiales de estos viajes requieren un tiempo adicional para garantizar que todos
los aspectos del traslado se manejen de manera adecuada, aspectos que se han visto afectados por las situaciones de fuerza mayor aquí mencionadas
relacionadas con la situación de emergencia y desastre nacional por invierno, declarado por el Gobierno nacional mediante el Decreto 1372 de 2024. Así las
cosas, la prórroga del Convenio Interadministrativo permitirá garantizar que los traslados se realicen con la dignidad y el respeto que merecen las comunidades
indígenas, cumpliendo con los objetivos del proyecto de manera efectiva y responsable. (…)”
Por lo anteriormente expuesto, se realizó prórroga al convenio así: Modificar el plazo de ejecución establecido en la CLÁUSULA QUINTA del Convenio
interadministrativo MIE-CDCI0014-2024, el cual quedara así: “CLÁUSULA QUINTA: PLAZO DE EJECUCIÓN: El plazo de ejecución del presente convenio será
hasta el 31 de enero de 2025.”; de allí la imposibilidad de la entrega de los productos del tercer desembolso durante la vigencia 2024; correspondiente al 10%</t>
  </si>
  <si>
    <t>APORTAR RECURSOS AL P.A FONDO PARA LA SUPERACIÓN DE BRECHAS DE DESIGUALDAD POBLACIONAL E INEQUIDAD TERRITORIAL LOS CUALES SERÁN DESTINADOS A L PROGRAMA "DIVERSIDAD EN DIGNIDAD" DE CONFORMIDAD A LO PREVISTO EN EL ART 72 DE LA LEY 2294 DE 2023.</t>
  </si>
  <si>
    <t>C-4603-1500-2-702020-4603020-02</t>
  </si>
  <si>
    <t>"Para el proyecto de inversión BPIN No 202400000000045 es necesario constituir reservas presupuestales por valor de $1,090,927,200 considerando lo siguiente:
-	El proyecto de inversión contó con apropiación presupuestal hasta el segundo semestre de la vigencia 2024, lo que provocó que los procesos contractuales para la ejecución de los recursos se tramitarán en un periodo de tiempo corto. 
-	La Dirección para la Garantía de los Derechos de la Población LGBTIQ+, dependencia encargada del proyecto de inversión, inicialmente consideraba contratar de manera directa lo requerido para implementar una estrategia de refugio asociada a procesos de estabilización para personas en riesgo y la estructuración para la representación jurídica a personas LGBTIQ+ víctimas de violencias por prejuicio, sin embargo, posteriormente se consideró que este tipo de respuesta institucional era más viable, óptima y pertinente  través del fondo, que tiene la implementación del esquema de atención de violencias, y ese tipo de acciones son más cercanas a ese ejercicio.
-	Considerando lo anterior, y atendiendo lo establecido por la entidad, en el mes de octubre de 2024, la dirección, realizó el respectivo trámite de traslado de recursos, a través de la resolución número 812 de 2024, producto del cual se generó el CRP No 127424.
-	En los meses posteriores al traslado de recursos y la generación del CRP referenciado, y de acuerdo con lo informado por la entidad, el giro no fue autorizado por el Ministerio de Hacienda y crédito público, dado que el fondo en general contaba con recursos disponibles de manera global, situación ajena a esta dirección."</t>
  </si>
  <si>
    <t>C-4603-1500-2-702020-4603004-02</t>
  </si>
  <si>
    <t>"Para el proyecto de inversión BPIN No 202400000000045 es necesario constituir reservas presupuestales por valor de $ 3,310,000,000 considerando lo siguiente:
-	El proyecto de inversión contó con apropiación presupuestal hasta el segundo semestre de la vigencia 2024, lo que provocó que los procesos contractuales para la ejecución de los recursos se tramitarán en un periodo de tiempo corto. 
-	La Dirección para la Garantía de los Derechos de la Población LGBTIQ+, dependencia encargada del proyecto de inversión, adelantó los trámites necesarios para suscribir contratos con la Organización Internacional del Trabajo y con Alianzas Público-Populares en distintos territorios del país, con el fin de contribuir al acceso al trabajo, la salud y la educación, sin embargo, estos se inviabilizaron en la etapa precontractual. 
-	Considerando lo anterior, y atendiendo lo establecido por la entidad, en el mes de octubre de 2024, la dirección, realizó el respectivo trámite de traslado de recursos, a través de la resolución número 812 de 2024, producto del cual se generó el CRP No 127424.
-	En los meses posteriores al traslado de recursos y la generación del CRP referenciado, y de acuerdo con lo informado por la entidad, el giro no fue autorizado por el Ministerio de Hacienda y crédito público, dado que el fondo en general contaba con recursos disponibles de manera global, situación ajena a esta dirección."</t>
  </si>
  <si>
    <t>C-4603-1500-2-702020-4603009-02</t>
  </si>
  <si>
    <t>"Para el proyecto de inversión BPIN No 202400000000045 es necesario constituir reservas presupuestales por valor de $ 2,605,552,000 considerando lo siguiente:
-	El proyecto de inversión contó con apropiación presupuestal hasta el segundo semestre de la vigencia 2024, lo que provocó que los procesos contractuales para la ejecución de los recursos se tramitarán en un periodo de tiempo corto. 
-	La Dirección para la Garantía de los Derechos de la Población LGBTIQ+, dependencia encargada del proyecto de inversión, adelantó los trámites necesarios para suscribir un contrato con la Universidad de Antioquia, con el fin de desarrollar productos de educación informal para la formación y sensibilización a personas funcionarias de entidades estatales para el cambio de imaginarios negativos y las barreras de acceso que se generan en el ámbito institucional. Sin embargo, este proceso se inviabilizó en la etapa precontractual.
-	Considerando lo anterior, y atendiendo lo establecido por la entidad, en el mes de octubre de 2024, la dirección, realizó el respectivo trámite de traslado de recursos, a través de la resolución número 812 de 2024, producto del cual se generó el CRP No 127424.
-	En los meses posteriores al traslado de recursos y la generación del CRP referenciado, y de acuerdo con lo informado por la entidad, el giro no fue autorizado por el Ministerio de Hacienda y crédito público, dado que el fondo en general contaba con recursos disponibles de manera global, situación ajena a esta dirección."</t>
  </si>
  <si>
    <t>"Para el proyecto de inversión BPIN No 202400000000045 es necesario constituir reservas presupuestales por valor de $ 1,418,628,200 considerando lo siguiente:
-	El proyecto de inversión contó con apropiación presupuestal hasta el segundo semestre de la vigencia 2024, lo que provocó que los procesos contractuales para la ejecución de los recursos se tramitarán en un periodo de tiempo corto. 
-	La Dirección para la Garantía de los Derechos de la Población LGBTIQ+, dependencia encargada del proyecto de inversión, adelantó los trámites necesarios para suscribir contratos con la Universidad de los Andes y la Universidad Nacional, sin embargo, estos procesos se inviabilizaron en la etapa precontractual.
-	Considerando lo anterior, y atendiendo lo establecido por la entidad, en el mes de octubre de 2024, la dirección, realizó el respectivo trámite de traslado de recursos, a través de la resolución número 812 de 2024, producto del cual se generó el CRP No 127424.
-	En los meses posteriores al traslado de recursos y la generación del CRP referenciado, y de acuerdo con lo informado por la entidad, el giro no fue autorizado por el Ministerio de Hacienda y crédito público, dado que el fondo en general contaba con recursos disponibles de manera global, situación ajena a esta dirección."</t>
  </si>
  <si>
    <t>C-4603-1500-2-702020-4603011-02</t>
  </si>
  <si>
    <t>"Para el proyecto de inversión BPIN No 202400000000045 es necesario constituir reservas presupuestales por valor de $ 980,000,000 considerando lo siguiente:
-	El proyecto de inversión contó con apropiación presupuestal hasta el segundo semestre de la vigencia 2024, lo que provocó que los procesos contractuales para la ejecución de los recursos se tramitarán en un periodo de tiempo corto. 
-	La Dirección para la Garantía de los Derechos de la Población LGBTIQ+, dependencia encargada del proyecto de inversión, adelantó los trámites necesarios para suscribir un contrato con la Universidad Nacional de Colombia, con el fin de desarrollar las acciones asociadas a la Política Pública Nacional LGBTIQ+, la cual está en proceso de aprobación del CONPES. Sin embargo, este proceso se inviabilizó en la etapa precontractual.
-	Considerando lo anterior, y atendiendo lo establecido por la entidad, en el mes de octubre de 2024, la dirección, realizó el respectivo trámite de traslado de recursos, a través de la resolución número 812 de 2024, producto del cual se generó el CRP No 127424.
-	En los meses posteriores al traslado de recursos y la generación del CRP referenciado, y de acuerdo con lo informado por la entidad, el giro no fue autorizado por el Ministerio de Hacienda y crédito público, dado que el fondo en general contaba con recursos disponibles de manera global, situación ajena a esta dirección."</t>
  </si>
  <si>
    <t>C-4603-1500-2-702020-4603003-02</t>
  </si>
  <si>
    <t>"Para el proyecto de inversión BPIN No 202400000000045 es necesario constituir reservas presupuestales por valor de $ 594,892,600 considerando lo siguiente:
-	El proyecto de inversión contó con apropiación presupuestal hasta el segundo semestre de la vigencia 2024, lo que provocó que los procesos contractuales para la ejecución de los recursos se tramitarán en un periodo de tiempo corto. 
-	La Dirección para la Garantía de los Derechos de la Población LGBTIQ+, dependencia encargada del proyecto de inversión, adelantó los trámites necesarios para suscribir un contrato con la Universidad Nacional de Colombia, Sin embargo, este proceso se inviabilizó en la etapa precontractual.
-	Considerando lo anterior, y atendiendo lo establecido por la entidad, en el mes de octubre de 2024, la dirección, realizó el respectivo trámite de traslado de recursos, a través de la resolución número 812 de 2024, producto del cual se generó el CRP No 127424.
-	En los meses posteriores al traslado de recursos y la generación del CRP referenciado, y de acuerdo con lo informado por la entidad, el giro no fue autorizado por el Ministerio de Hacienda y crédito público, dado que el fondo en general contaba con recursos disponibles de manera global, situación ajena a esta dirección."</t>
  </si>
  <si>
    <t>AUTORIDADES TRADICIONALES INDIGENAS DE COLOMBIA</t>
  </si>
  <si>
    <t>Aunar esfuerzos, recursos técnicos, humanos y financieros entre el MINISTERIO DE IGUALDAD Y EQUIDAD y las AUTORIDADES TRADICIONALES COLOMBIA-GOBIERNO MAYOR, para diseñar y formular los programas de atención integral, inclusión y garantía</t>
  </si>
  <si>
    <t>FIDEICOMISOS SOCIEDAD FIDUCIARIA FIDUCOLDEX</t>
  </si>
  <si>
    <t>VDI-DPL Aunar esfuerzos técnicos, administrativos y financieros entre el Ministerio de Igualdad y Equidad y la Fiduciaria Colombiana de Comercio Exterior (FIDUCOLDEX) en su calidad de administradora y vocera del FONDO MUJER LIBRE Y PRODUCTIV</t>
  </si>
  <si>
    <t>C-4603-1500-2-702020-4603018-02</t>
  </si>
  <si>
    <t>TOTAL RESERVAS PRESUPUESTALES</t>
  </si>
  <si>
    <r>
      <rPr>
        <b/>
        <sz val="8"/>
        <rFont val="Verdana"/>
        <family val="2"/>
      </rPr>
      <t xml:space="preserve">Fuente: </t>
    </r>
    <r>
      <rPr>
        <sz val="8"/>
        <rFont val="Verdana"/>
        <family val="2"/>
      </rPr>
      <t>SIIF Nación II, Subdirección Administrativa y Financiera</t>
    </r>
  </si>
  <si>
    <r>
      <rPr>
        <b/>
        <sz val="8"/>
        <rFont val="Verdana"/>
        <family val="2"/>
      </rPr>
      <t xml:space="preserve">Fecha de corte: </t>
    </r>
    <r>
      <rPr>
        <sz val="8"/>
        <rFont val="Verdana"/>
        <family val="2"/>
      </rPr>
      <t>Cifras tomadas con corte a 09 de Julio de 2025</t>
    </r>
  </si>
  <si>
    <t>CUENTAS POR PAGAR 2024</t>
  </si>
  <si>
    <t>PANAMERICANA LIBRERIA Y PAPELERIA SA</t>
  </si>
  <si>
    <t>SGE-SAF- Adquirir papelógrafos para el Ministerio de Igualdad y Equidad, de acuerdo con las necesidades identificadas por parte de las dependencias que lo conforman</t>
  </si>
  <si>
    <t>A-02-02-01-003-008</t>
  </si>
  <si>
    <t>El proveedor radica la factura posterior a la ultima fecha de lanzar pagos por lo que se realiza como cuenta por pagar con la obligación  177924</t>
  </si>
  <si>
    <t>SOCIEDAD DE ACTIVOS ESPECIALES S.A.S</t>
  </si>
  <si>
    <t>OBJETO: LA VENDEDORA, se obliga a transferir a LA COMPRADORA el derecho de dominio y posesión de los vehículos automotores de los que es titular la Nación, a través del Fondo para la Rehabilitación, Inversión Social y Lucha contra el Crimen Organizad</t>
  </si>
  <si>
    <t>A-02-02-01-004-009</t>
  </si>
  <si>
    <t>El proveedor radica la factura posterior a la ultima fecha de lanzar pagos por lo que se realiza como cuenta por pagar con la obligación  178024</t>
  </si>
  <si>
    <t>El proveedor radica la factura posterior a la ultima fecha de lanzar pagos por lo que se realiza como cuenta por pagar con la obligación  178124</t>
  </si>
  <si>
    <t>Adquirir licenciamiento para la parametrización, implementación, puesta en marcha, soporte técnico y actualización de un sistema de gestión de documentos electrónicos de archivo - SGDEA en modalidad software como servicio SaaS en la nube del proveedo</t>
  </si>
  <si>
    <t>El proveedor radica la factura posterior a la ultima fecha de lanzar pagos por lo que se realiza como cuenta por pagar con la obligación  178224</t>
  </si>
  <si>
    <t>LABORATORIO LORENA VEJARANO S.A.S.</t>
  </si>
  <si>
    <t>El proveedor radica la factura posterior a la ultima fecha de lanzar pagos por lo que se realiza como cuenta por pagar con la obligación  178324</t>
  </si>
  <si>
    <t>TOTAL CUENTAS POR PAGAR</t>
  </si>
  <si>
    <r>
      <rPr>
        <b/>
        <sz val="8"/>
        <rFont val="Verdana"/>
        <family val="2"/>
      </rPr>
      <t>Fuente:</t>
    </r>
    <r>
      <rPr>
        <sz val="8"/>
        <rFont val="Verdana"/>
        <family val="2"/>
      </rPr>
      <t xml:space="preserve"> SIIF Nación II, Subdirección Administrativa y Financiera</t>
    </r>
  </si>
  <si>
    <r>
      <rPr>
        <b/>
        <sz val="8"/>
        <rFont val="Verdana"/>
        <family val="2"/>
      </rPr>
      <t xml:space="preserve">Fecha de Corte: </t>
    </r>
    <r>
      <rPr>
        <sz val="8"/>
        <rFont val="Verdana"/>
        <family val="2"/>
      </rPr>
      <t>Cifras tomadas con corte a 09 de Julio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</si>
</sst>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1" x14ac:knownFonts="1">
    <font>
      <sz val="11"/>
      <color theme="1"/>
      <name val="Aptos Narrow"/>
      <family val="2"/>
      <scheme val="minor"/>
    </font>
    <font>
      <sz val="11"/>
      <color theme="1"/>
      <name val="Aptos Narrow"/>
      <family val="2"/>
      <scheme val="minor"/>
    </font>
    <font>
      <sz val="7"/>
      <color theme="1"/>
      <name val="Verdana"/>
      <family val="2"/>
    </font>
    <font>
      <sz val="7"/>
      <color rgb="FF000000"/>
      <name val="Verdana"/>
      <family val="2"/>
    </font>
    <font>
      <sz val="11"/>
      <color theme="1"/>
      <name val="Verdana"/>
      <family val="2"/>
    </font>
    <font>
      <sz val="11"/>
      <name val="Verdana"/>
      <family val="2"/>
    </font>
    <font>
      <b/>
      <sz val="7"/>
      <color theme="0"/>
      <name val="Verdana"/>
      <family val="2"/>
    </font>
    <font>
      <b/>
      <sz val="9"/>
      <color theme="0"/>
      <name val="Verdana"/>
      <family val="2"/>
    </font>
    <font>
      <sz val="8"/>
      <name val="Verdana"/>
      <family val="2"/>
    </font>
    <font>
      <b/>
      <sz val="8"/>
      <name val="Verdana"/>
      <family val="2"/>
    </font>
    <font>
      <sz val="8"/>
      <color theme="1"/>
      <name val="Aptos Narrow"/>
      <family val="2"/>
      <scheme val="minor"/>
    </font>
  </fonts>
  <fills count="4">
    <fill>
      <patternFill patternType="none"/>
    </fill>
    <fill>
      <patternFill patternType="gray125"/>
    </fill>
    <fill>
      <patternFill patternType="solid">
        <fgColor rgb="FFD23C78"/>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23">
    <xf numFmtId="0" fontId="0" fillId="0" borderId="0" xfId="0"/>
    <xf numFmtId="0" fontId="2" fillId="0" borderId="1" xfId="1" applyFont="1" applyBorder="1" applyAlignment="1">
      <alignment wrapText="1"/>
    </xf>
    <xf numFmtId="49" fontId="2" fillId="0" borderId="1" xfId="1" applyNumberFormat="1" applyFont="1" applyBorder="1" applyAlignment="1">
      <alignment wrapText="1"/>
    </xf>
    <xf numFmtId="49" fontId="2" fillId="0" borderId="2" xfId="1" applyNumberFormat="1" applyFont="1" applyBorder="1" applyAlignment="1">
      <alignment wrapText="1"/>
    </xf>
    <xf numFmtId="44" fontId="2" fillId="0" borderId="1" xfId="2" applyFont="1" applyBorder="1"/>
    <xf numFmtId="0" fontId="3" fillId="0" borderId="1" xfId="1" applyFont="1" applyBorder="1" applyAlignment="1">
      <alignment vertical="center" wrapText="1"/>
    </xf>
    <xf numFmtId="0" fontId="3" fillId="0" borderId="1" xfId="1" applyFont="1" applyBorder="1" applyAlignment="1">
      <alignment vertical="center"/>
    </xf>
    <xf numFmtId="44" fontId="2" fillId="0" borderId="1" xfId="1" applyNumberFormat="1" applyFont="1" applyBorder="1"/>
    <xf numFmtId="0" fontId="2" fillId="0" borderId="1" xfId="1" applyFont="1" applyBorder="1"/>
    <xf numFmtId="0" fontId="6" fillId="2" borderId="1" xfId="1" applyFont="1" applyFill="1" applyBorder="1" applyAlignment="1">
      <alignment horizontal="center"/>
    </xf>
    <xf numFmtId="0" fontId="6" fillId="2" borderId="1" xfId="1" applyFont="1" applyFill="1" applyBorder="1" applyAlignment="1">
      <alignment horizontal="center" wrapText="1"/>
    </xf>
    <xf numFmtId="0" fontId="1" fillId="3" borderId="0" xfId="1" applyFill="1"/>
    <xf numFmtId="0" fontId="4" fillId="3" borderId="0" xfId="1" applyFont="1" applyFill="1"/>
    <xf numFmtId="0" fontId="5" fillId="3" borderId="6" xfId="0" applyFont="1" applyFill="1" applyBorder="1" applyAlignment="1">
      <alignment vertical="top"/>
    </xf>
    <xf numFmtId="0" fontId="5" fillId="3" borderId="0" xfId="0" applyFont="1" applyFill="1"/>
    <xf numFmtId="44" fontId="2" fillId="0" borderId="1" xfId="2" applyFont="1" applyBorder="1" applyAlignment="1">
      <alignment horizontal="left" wrapText="1"/>
    </xf>
    <xf numFmtId="0" fontId="10" fillId="3" borderId="0" xfId="1" applyFont="1" applyFill="1"/>
    <xf numFmtId="0" fontId="6" fillId="2" borderId="1" xfId="1" applyFont="1" applyFill="1" applyBorder="1" applyAlignment="1">
      <alignment horizontal="center"/>
    </xf>
    <xf numFmtId="0" fontId="7" fillId="2" borderId="3" xfId="1" applyFont="1" applyFill="1" applyBorder="1" applyAlignment="1">
      <alignment horizontal="center"/>
    </xf>
    <xf numFmtId="0" fontId="7" fillId="2" borderId="4" xfId="1" applyFont="1" applyFill="1" applyBorder="1" applyAlignment="1">
      <alignment horizontal="center"/>
    </xf>
    <xf numFmtId="0" fontId="7" fillId="2" borderId="5" xfId="1" applyFont="1" applyFill="1" applyBorder="1" applyAlignment="1">
      <alignment horizontal="center"/>
    </xf>
    <xf numFmtId="0" fontId="8" fillId="3" borderId="6" xfId="0" applyFont="1" applyFill="1" applyBorder="1" applyAlignment="1">
      <alignment horizontal="left" vertical="top"/>
    </xf>
    <xf numFmtId="0" fontId="8" fillId="3" borderId="0" xfId="0" applyFont="1" applyFill="1" applyAlignment="1">
      <alignment horizontal="left"/>
    </xf>
  </cellXfs>
  <cellStyles count="3">
    <cellStyle name="Moneda 2" xfId="2" xr:uid="{99FD0AE4-6B7B-4903-B02A-04EB82225226}"/>
    <cellStyle name="Normal" xfId="0" builtinId="0"/>
    <cellStyle name="Normal 2" xfId="1" xr:uid="{9CAF9B04-EB20-4B69-A358-3F03214DDC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73B26-369D-4799-A568-138ECA16B1DD}">
  <dimension ref="E2:K46"/>
  <sheetViews>
    <sheetView topLeftCell="A41" workbookViewId="0">
      <selection activeCell="E46" sqref="E46:J46"/>
    </sheetView>
  </sheetViews>
  <sheetFormatPr baseColWidth="10" defaultColWidth="11.42578125" defaultRowHeight="15" x14ac:dyDescent="0.25"/>
  <cols>
    <col min="1" max="4" width="11.42578125" style="11"/>
    <col min="5" max="5" width="17" style="12" customWidth="1"/>
    <col min="6" max="6" width="30.7109375" style="12" customWidth="1"/>
    <col min="7" max="8" width="25.42578125" style="12" customWidth="1"/>
    <col min="9" max="9" width="19.28515625" style="12" bestFit="1" customWidth="1"/>
    <col min="10" max="10" width="52.28515625" style="11" customWidth="1"/>
    <col min="11" max="16384" width="11.42578125" style="11"/>
  </cols>
  <sheetData>
    <row r="2" spans="5:10" x14ac:dyDescent="0.25">
      <c r="E2" s="17" t="s">
        <v>0</v>
      </c>
      <c r="F2" s="17"/>
      <c r="G2" s="17"/>
      <c r="H2" s="17"/>
      <c r="I2" s="17"/>
      <c r="J2" s="17"/>
    </row>
    <row r="3" spans="5:10" x14ac:dyDescent="0.25">
      <c r="E3" s="10" t="s">
        <v>1</v>
      </c>
      <c r="F3" s="10" t="s">
        <v>2</v>
      </c>
      <c r="G3" s="9" t="s">
        <v>3</v>
      </c>
      <c r="H3" s="9" t="s">
        <v>4</v>
      </c>
      <c r="I3" s="9" t="s">
        <v>5</v>
      </c>
      <c r="J3" s="10" t="s">
        <v>6</v>
      </c>
    </row>
    <row r="4" spans="5:10" ht="37.5" x14ac:dyDescent="0.25">
      <c r="E4" s="1">
        <v>901681580</v>
      </c>
      <c r="F4" s="2" t="s">
        <v>7</v>
      </c>
      <c r="G4" s="1" t="s">
        <v>8</v>
      </c>
      <c r="H4" s="3" t="s">
        <v>9</v>
      </c>
      <c r="I4" s="4">
        <v>35.623722590000007</v>
      </c>
      <c r="J4" s="5" t="s">
        <v>10</v>
      </c>
    </row>
    <row r="5" spans="5:10" ht="55.5" x14ac:dyDescent="0.25">
      <c r="E5" s="1">
        <v>900451870</v>
      </c>
      <c r="F5" s="2" t="s">
        <v>11</v>
      </c>
      <c r="G5" s="1" t="s">
        <v>12</v>
      </c>
      <c r="H5" s="3" t="s">
        <v>13</v>
      </c>
      <c r="I5" s="4">
        <v>37.055599999999998</v>
      </c>
      <c r="J5" s="5" t="s">
        <v>14</v>
      </c>
    </row>
    <row r="6" spans="5:10" ht="37.5" x14ac:dyDescent="0.25">
      <c r="E6" s="1">
        <v>900948622</v>
      </c>
      <c r="F6" s="2" t="s">
        <v>15</v>
      </c>
      <c r="G6" s="1" t="s">
        <v>16</v>
      </c>
      <c r="H6" s="3" t="s">
        <v>17</v>
      </c>
      <c r="I6" s="4">
        <v>62.63411</v>
      </c>
      <c r="J6" s="5" t="s">
        <v>10</v>
      </c>
    </row>
    <row r="7" spans="5:10" ht="46.5" x14ac:dyDescent="0.25">
      <c r="E7" s="1">
        <v>899999115</v>
      </c>
      <c r="F7" s="2" t="s">
        <v>18</v>
      </c>
      <c r="G7" s="1" t="s">
        <v>19</v>
      </c>
      <c r="H7" s="3" t="s">
        <v>20</v>
      </c>
      <c r="I7" s="4">
        <v>9.4291160000000005</v>
      </c>
      <c r="J7" s="5" t="s">
        <v>21</v>
      </c>
    </row>
    <row r="8" spans="5:10" ht="99" x14ac:dyDescent="0.25">
      <c r="E8" s="1">
        <v>800075003</v>
      </c>
      <c r="F8" s="2" t="s">
        <v>22</v>
      </c>
      <c r="G8" s="1" t="s">
        <v>23</v>
      </c>
      <c r="H8" s="3" t="s">
        <v>24</v>
      </c>
      <c r="I8" s="4">
        <v>10.006228</v>
      </c>
      <c r="J8" s="5" t="s">
        <v>25</v>
      </c>
    </row>
    <row r="9" spans="5:10" ht="55.5" x14ac:dyDescent="0.25">
      <c r="E9" s="1">
        <v>52175297</v>
      </c>
      <c r="F9" s="2" t="s">
        <v>26</v>
      </c>
      <c r="G9" s="1" t="s">
        <v>27</v>
      </c>
      <c r="H9" s="3" t="s">
        <v>28</v>
      </c>
      <c r="I9" s="4">
        <v>0.455793</v>
      </c>
      <c r="J9" s="5" t="s">
        <v>29</v>
      </c>
    </row>
    <row r="10" spans="5:10" ht="207" x14ac:dyDescent="0.25">
      <c r="E10" s="1">
        <v>860002400</v>
      </c>
      <c r="F10" s="2" t="s">
        <v>30</v>
      </c>
      <c r="G10" s="1" t="s">
        <v>31</v>
      </c>
      <c r="H10" s="3" t="s">
        <v>32</v>
      </c>
      <c r="I10" s="4">
        <v>32.824221010000002</v>
      </c>
      <c r="J10" s="5" t="s">
        <v>33</v>
      </c>
    </row>
    <row r="11" spans="5:10" ht="64.5" x14ac:dyDescent="0.25">
      <c r="E11" s="1">
        <v>899999115</v>
      </c>
      <c r="F11" s="2" t="s">
        <v>18</v>
      </c>
      <c r="G11" s="1" t="s">
        <v>34</v>
      </c>
      <c r="H11" s="3" t="s">
        <v>35</v>
      </c>
      <c r="I11" s="4">
        <v>109.982669</v>
      </c>
      <c r="J11" s="5" t="s">
        <v>36</v>
      </c>
    </row>
    <row r="12" spans="5:10" ht="37.5" x14ac:dyDescent="0.25">
      <c r="E12" s="1">
        <v>860067479</v>
      </c>
      <c r="F12" s="2" t="s">
        <v>37</v>
      </c>
      <c r="G12" s="1" t="s">
        <v>38</v>
      </c>
      <c r="H12" s="3" t="s">
        <v>9</v>
      </c>
      <c r="I12" s="4">
        <v>40.955997409999995</v>
      </c>
      <c r="J12" s="5" t="s">
        <v>39</v>
      </c>
    </row>
    <row r="13" spans="5:10" ht="64.5" x14ac:dyDescent="0.25">
      <c r="E13" s="1">
        <v>860033419</v>
      </c>
      <c r="F13" s="2" t="s">
        <v>40</v>
      </c>
      <c r="G13" s="1" t="s">
        <v>41</v>
      </c>
      <c r="H13" s="3" t="s">
        <v>42</v>
      </c>
      <c r="I13" s="4">
        <v>7.0999999999999998E-7</v>
      </c>
      <c r="J13" s="5" t="s">
        <v>43</v>
      </c>
    </row>
    <row r="14" spans="5:10" ht="46.5" x14ac:dyDescent="0.25">
      <c r="E14" s="1">
        <v>900475452</v>
      </c>
      <c r="F14" s="2" t="s">
        <v>44</v>
      </c>
      <c r="G14" s="1" t="s">
        <v>45</v>
      </c>
      <c r="H14" s="3" t="s">
        <v>46</v>
      </c>
      <c r="I14" s="4">
        <v>32.222187499999997</v>
      </c>
      <c r="J14" s="5" t="s">
        <v>47</v>
      </c>
    </row>
    <row r="15" spans="5:10" ht="117" x14ac:dyDescent="0.25">
      <c r="E15" s="1">
        <v>900062917</v>
      </c>
      <c r="F15" s="2" t="s">
        <v>48</v>
      </c>
      <c r="G15" s="1" t="s">
        <v>49</v>
      </c>
      <c r="H15" s="3" t="s">
        <v>50</v>
      </c>
      <c r="I15" s="4">
        <v>48.9285</v>
      </c>
      <c r="J15" s="5" t="s">
        <v>51</v>
      </c>
    </row>
    <row r="16" spans="5:10" ht="46.5" x14ac:dyDescent="0.25">
      <c r="E16" s="1">
        <v>1037598415</v>
      </c>
      <c r="F16" s="2" t="s">
        <v>52</v>
      </c>
      <c r="G16" s="1" t="s">
        <v>53</v>
      </c>
      <c r="H16" s="3" t="s">
        <v>54</v>
      </c>
      <c r="I16" s="4">
        <v>14</v>
      </c>
      <c r="J16" s="5" t="s">
        <v>55</v>
      </c>
    </row>
    <row r="17" spans="5:10" ht="46.5" x14ac:dyDescent="0.25">
      <c r="E17" s="1">
        <v>53091514</v>
      </c>
      <c r="F17" s="2" t="s">
        <v>56</v>
      </c>
      <c r="G17" s="1" t="s">
        <v>57</v>
      </c>
      <c r="H17" s="3" t="s">
        <v>54</v>
      </c>
      <c r="I17" s="4">
        <v>14</v>
      </c>
      <c r="J17" s="5" t="s">
        <v>55</v>
      </c>
    </row>
    <row r="18" spans="5:10" ht="46.5" x14ac:dyDescent="0.25">
      <c r="E18" s="1">
        <v>1095793184</v>
      </c>
      <c r="F18" s="2" t="s">
        <v>58</v>
      </c>
      <c r="G18" s="1" t="s">
        <v>59</v>
      </c>
      <c r="H18" s="3" t="s">
        <v>54</v>
      </c>
      <c r="I18" s="4">
        <v>14</v>
      </c>
      <c r="J18" s="5" t="s">
        <v>55</v>
      </c>
    </row>
    <row r="19" spans="5:10" ht="55.5" x14ac:dyDescent="0.25">
      <c r="E19" s="1">
        <v>830001338</v>
      </c>
      <c r="F19" s="2" t="s">
        <v>60</v>
      </c>
      <c r="G19" s="1" t="s">
        <v>61</v>
      </c>
      <c r="H19" s="3" t="s">
        <v>35</v>
      </c>
      <c r="I19" s="4">
        <v>301.93326630000001</v>
      </c>
      <c r="J19" s="5" t="s">
        <v>62</v>
      </c>
    </row>
    <row r="20" spans="5:10" ht="46.5" x14ac:dyDescent="0.25">
      <c r="E20" s="1">
        <v>900020684</v>
      </c>
      <c r="F20" s="2" t="s">
        <v>63</v>
      </c>
      <c r="G20" s="1" t="s">
        <v>64</v>
      </c>
      <c r="H20" s="3" t="s">
        <v>65</v>
      </c>
      <c r="I20" s="4">
        <v>3.0249999999999999</v>
      </c>
      <c r="J20" s="5" t="s">
        <v>39</v>
      </c>
    </row>
    <row r="21" spans="5:10" ht="64.5" x14ac:dyDescent="0.25">
      <c r="E21" s="1">
        <v>800058607</v>
      </c>
      <c r="F21" s="2" t="s">
        <v>66</v>
      </c>
      <c r="G21" s="1" t="s">
        <v>67</v>
      </c>
      <c r="H21" s="3" t="s">
        <v>68</v>
      </c>
      <c r="I21" s="4">
        <v>2580.089528</v>
      </c>
      <c r="J21" s="5" t="s">
        <v>69</v>
      </c>
    </row>
    <row r="22" spans="5:10" ht="55.5" x14ac:dyDescent="0.25">
      <c r="E22" s="1">
        <v>901695684</v>
      </c>
      <c r="F22" s="2" t="s">
        <v>70</v>
      </c>
      <c r="G22" s="1" t="s">
        <v>71</v>
      </c>
      <c r="H22" s="3" t="s">
        <v>35</v>
      </c>
      <c r="I22" s="4">
        <v>27.4161006</v>
      </c>
      <c r="J22" s="5" t="s">
        <v>72</v>
      </c>
    </row>
    <row r="23" spans="5:10" ht="55.5" x14ac:dyDescent="0.25">
      <c r="E23" s="1">
        <v>901695684</v>
      </c>
      <c r="F23" s="2" t="s">
        <v>70</v>
      </c>
      <c r="G23" s="1" t="s">
        <v>71</v>
      </c>
      <c r="H23" s="3" t="s">
        <v>35</v>
      </c>
      <c r="I23" s="4">
        <v>2.4276</v>
      </c>
      <c r="J23" s="5" t="s">
        <v>72</v>
      </c>
    </row>
    <row r="24" spans="5:10" ht="37.5" x14ac:dyDescent="0.25">
      <c r="E24" s="1">
        <v>800058607</v>
      </c>
      <c r="F24" s="2" t="s">
        <v>66</v>
      </c>
      <c r="G24" s="1" t="s">
        <v>73</v>
      </c>
      <c r="H24" s="3" t="s">
        <v>68</v>
      </c>
      <c r="I24" s="4">
        <v>491.3333336</v>
      </c>
      <c r="J24" s="5" t="s">
        <v>69</v>
      </c>
    </row>
    <row r="25" spans="5:10" ht="46.5" x14ac:dyDescent="0.25">
      <c r="E25" s="1">
        <v>899999115</v>
      </c>
      <c r="F25" s="2" t="s">
        <v>18</v>
      </c>
      <c r="G25" s="1" t="s">
        <v>74</v>
      </c>
      <c r="H25" s="3" t="s">
        <v>20</v>
      </c>
      <c r="I25" s="4">
        <v>1.2198800000000001</v>
      </c>
      <c r="J25" s="6" t="s">
        <v>75</v>
      </c>
    </row>
    <row r="26" spans="5:10" ht="64.5" x14ac:dyDescent="0.25">
      <c r="E26" s="1">
        <v>830042244</v>
      </c>
      <c r="F26" s="2" t="s">
        <v>76</v>
      </c>
      <c r="G26" s="1" t="s">
        <v>77</v>
      </c>
      <c r="H26" s="3" t="s">
        <v>68</v>
      </c>
      <c r="I26" s="4">
        <v>313.16399999999999</v>
      </c>
      <c r="J26" s="6" t="s">
        <v>29</v>
      </c>
    </row>
    <row r="27" spans="5:10" ht="379.5" x14ac:dyDescent="0.25">
      <c r="E27" s="1">
        <v>901785348</v>
      </c>
      <c r="F27" s="2" t="s">
        <v>78</v>
      </c>
      <c r="G27" s="1" t="s">
        <v>79</v>
      </c>
      <c r="H27" s="3" t="s">
        <v>80</v>
      </c>
      <c r="I27" s="4">
        <v>1300000</v>
      </c>
      <c r="J27" s="1" t="s">
        <v>81</v>
      </c>
    </row>
    <row r="28" spans="5:10" ht="409.6" x14ac:dyDescent="0.25">
      <c r="E28" s="1">
        <v>901785348</v>
      </c>
      <c r="F28" s="2" t="s">
        <v>78</v>
      </c>
      <c r="G28" s="1" t="s">
        <v>82</v>
      </c>
      <c r="H28" s="3" t="s">
        <v>83</v>
      </c>
      <c r="I28" s="4">
        <v>43716.324548999997</v>
      </c>
      <c r="J28" s="1" t="s">
        <v>84</v>
      </c>
    </row>
    <row r="29" spans="5:10" ht="409.6" x14ac:dyDescent="0.25">
      <c r="E29" s="1">
        <v>901785348</v>
      </c>
      <c r="F29" s="2" t="s">
        <v>78</v>
      </c>
      <c r="G29" s="1" t="s">
        <v>82</v>
      </c>
      <c r="H29" s="3" t="s">
        <v>85</v>
      </c>
      <c r="I29" s="4">
        <v>8775.7819600000003</v>
      </c>
      <c r="J29" s="1" t="s">
        <v>86</v>
      </c>
    </row>
    <row r="30" spans="5:10" ht="409.6" x14ac:dyDescent="0.25">
      <c r="E30" s="1">
        <v>901785348</v>
      </c>
      <c r="F30" s="2" t="s">
        <v>78</v>
      </c>
      <c r="G30" s="1" t="s">
        <v>82</v>
      </c>
      <c r="H30" s="3" t="s">
        <v>87</v>
      </c>
      <c r="I30" s="4">
        <v>59338.301289000003</v>
      </c>
      <c r="J30" s="1" t="s">
        <v>84</v>
      </c>
    </row>
    <row r="31" spans="5:10" ht="409.6" x14ac:dyDescent="0.25">
      <c r="E31" s="1">
        <v>901785348</v>
      </c>
      <c r="F31" s="2" t="s">
        <v>78</v>
      </c>
      <c r="G31" s="1" t="s">
        <v>82</v>
      </c>
      <c r="H31" s="3" t="s">
        <v>88</v>
      </c>
      <c r="I31" s="4">
        <v>2169.5922019999998</v>
      </c>
      <c r="J31" s="1" t="s">
        <v>84</v>
      </c>
    </row>
    <row r="32" spans="5:10" ht="137.25" customHeight="1" x14ac:dyDescent="0.25">
      <c r="E32" s="1">
        <v>901785348</v>
      </c>
      <c r="F32" s="2" t="s">
        <v>78</v>
      </c>
      <c r="G32" s="1" t="s">
        <v>89</v>
      </c>
      <c r="H32" s="3" t="s">
        <v>90</v>
      </c>
      <c r="I32" s="4">
        <v>2636</v>
      </c>
      <c r="J32" s="1" t="s">
        <v>91</v>
      </c>
    </row>
    <row r="33" spans="5:11" ht="147" customHeight="1" x14ac:dyDescent="0.25">
      <c r="E33" s="1">
        <v>901785348</v>
      </c>
      <c r="F33" s="2" t="s">
        <v>78</v>
      </c>
      <c r="G33" s="1" t="s">
        <v>89</v>
      </c>
      <c r="H33" s="3" t="s">
        <v>92</v>
      </c>
      <c r="I33" s="4">
        <v>22100</v>
      </c>
      <c r="J33" s="1" t="s">
        <v>93</v>
      </c>
    </row>
    <row r="34" spans="5:11" ht="409.6" x14ac:dyDescent="0.25">
      <c r="E34" s="1">
        <v>809007640</v>
      </c>
      <c r="F34" s="2" t="s">
        <v>94</v>
      </c>
      <c r="G34" s="1" t="s">
        <v>95</v>
      </c>
      <c r="H34" s="3" t="s">
        <v>96</v>
      </c>
      <c r="I34" s="4">
        <v>150</v>
      </c>
      <c r="J34" s="1" t="s">
        <v>97</v>
      </c>
    </row>
    <row r="35" spans="5:11" ht="409.6" x14ac:dyDescent="0.25">
      <c r="E35" s="1">
        <v>809007640</v>
      </c>
      <c r="F35" s="2" t="s">
        <v>94</v>
      </c>
      <c r="G35" s="1" t="s">
        <v>95</v>
      </c>
      <c r="H35" s="3" t="s">
        <v>98</v>
      </c>
      <c r="I35" s="4">
        <v>250</v>
      </c>
      <c r="J35" s="1" t="s">
        <v>99</v>
      </c>
    </row>
    <row r="36" spans="5:11" ht="214.5" customHeight="1" x14ac:dyDescent="0.25">
      <c r="E36" s="1">
        <v>901785348</v>
      </c>
      <c r="F36" s="2" t="s">
        <v>78</v>
      </c>
      <c r="G36" s="1" t="s">
        <v>100</v>
      </c>
      <c r="H36" s="3" t="s">
        <v>101</v>
      </c>
      <c r="I36" s="4">
        <v>3310</v>
      </c>
      <c r="J36" s="1" t="s">
        <v>102</v>
      </c>
    </row>
    <row r="37" spans="5:11" ht="187.5" customHeight="1" x14ac:dyDescent="0.25">
      <c r="E37" s="1">
        <v>901785348</v>
      </c>
      <c r="F37" s="2" t="s">
        <v>78</v>
      </c>
      <c r="G37" s="1" t="s">
        <v>100</v>
      </c>
      <c r="H37" s="3" t="s">
        <v>103</v>
      </c>
      <c r="I37" s="4">
        <v>2605.5520000000001</v>
      </c>
      <c r="J37" s="1" t="s">
        <v>104</v>
      </c>
    </row>
    <row r="38" spans="5:11" ht="211.5" customHeight="1" x14ac:dyDescent="0.25">
      <c r="E38" s="1">
        <v>901785348</v>
      </c>
      <c r="F38" s="2" t="s">
        <v>78</v>
      </c>
      <c r="G38" s="1" t="s">
        <v>100</v>
      </c>
      <c r="H38" s="3" t="s">
        <v>105</v>
      </c>
      <c r="I38" s="4">
        <v>1418.6282000000001</v>
      </c>
      <c r="J38" s="1" t="s">
        <v>106</v>
      </c>
    </row>
    <row r="39" spans="5:11" ht="189.75" customHeight="1" x14ac:dyDescent="0.25">
      <c r="E39" s="1">
        <v>901785348</v>
      </c>
      <c r="F39" s="2" t="s">
        <v>78</v>
      </c>
      <c r="G39" s="1" t="s">
        <v>100</v>
      </c>
      <c r="H39" s="3" t="s">
        <v>90</v>
      </c>
      <c r="I39" s="4">
        <v>1090.9272000000001</v>
      </c>
      <c r="J39" s="1" t="s">
        <v>107</v>
      </c>
    </row>
    <row r="40" spans="5:11" ht="193.5" customHeight="1" x14ac:dyDescent="0.25">
      <c r="E40" s="1">
        <v>901785348</v>
      </c>
      <c r="F40" s="2" t="s">
        <v>78</v>
      </c>
      <c r="G40" s="1" t="s">
        <v>100</v>
      </c>
      <c r="H40" s="3" t="s">
        <v>108</v>
      </c>
      <c r="I40" s="4">
        <v>980</v>
      </c>
      <c r="J40" s="1" t="s">
        <v>109</v>
      </c>
    </row>
    <row r="41" spans="5:11" ht="164.25" customHeight="1" x14ac:dyDescent="0.25">
      <c r="E41" s="1">
        <v>901785348</v>
      </c>
      <c r="F41" s="2" t="s">
        <v>78</v>
      </c>
      <c r="G41" s="1" t="s">
        <v>100</v>
      </c>
      <c r="H41" s="3" t="s">
        <v>110</v>
      </c>
      <c r="I41" s="4">
        <v>594.89260000000002</v>
      </c>
      <c r="J41" s="1" t="s">
        <v>111</v>
      </c>
    </row>
    <row r="42" spans="5:11" ht="54.75" customHeight="1" x14ac:dyDescent="0.25">
      <c r="E42" s="1">
        <v>830076436</v>
      </c>
      <c r="F42" s="2" t="s">
        <v>112</v>
      </c>
      <c r="G42" s="1" t="s">
        <v>113</v>
      </c>
      <c r="H42" s="3" t="s">
        <v>105</v>
      </c>
      <c r="I42" s="4">
        <v>45</v>
      </c>
      <c r="J42" s="1" t="s">
        <v>29</v>
      </c>
    </row>
    <row r="43" spans="5:11" ht="66" customHeight="1" x14ac:dyDescent="0.25">
      <c r="E43" s="1">
        <v>830054060</v>
      </c>
      <c r="F43" s="2" t="s">
        <v>114</v>
      </c>
      <c r="G43" s="1" t="s">
        <v>115</v>
      </c>
      <c r="H43" s="3" t="s">
        <v>116</v>
      </c>
      <c r="I43" s="4">
        <v>5355.7154950000004</v>
      </c>
      <c r="J43" s="1" t="s">
        <v>29</v>
      </c>
    </row>
    <row r="44" spans="5:11" x14ac:dyDescent="0.25">
      <c r="E44" s="18" t="s">
        <v>117</v>
      </c>
      <c r="F44" s="19"/>
      <c r="G44" s="19"/>
      <c r="H44" s="20"/>
      <c r="I44" s="7">
        <v>1458719.4423487198</v>
      </c>
      <c r="J44" s="8"/>
    </row>
    <row r="45" spans="5:11" ht="12" customHeight="1" x14ac:dyDescent="0.25">
      <c r="E45" s="21" t="s">
        <v>118</v>
      </c>
      <c r="F45" s="21"/>
      <c r="G45" s="21"/>
      <c r="H45" s="21"/>
      <c r="I45" s="21"/>
      <c r="J45" s="21"/>
      <c r="K45" s="13"/>
    </row>
    <row r="46" spans="5:11" ht="16.5" customHeight="1" x14ac:dyDescent="0.25">
      <c r="E46" s="22" t="s">
        <v>119</v>
      </c>
      <c r="F46" s="22"/>
      <c r="G46" s="22"/>
      <c r="H46" s="22"/>
      <c r="I46" s="22"/>
      <c r="J46" s="22"/>
      <c r="K46" s="14"/>
    </row>
  </sheetData>
  <mergeCells count="4">
    <mergeCell ref="E2:J2"/>
    <mergeCell ref="E44:H44"/>
    <mergeCell ref="E45:J45"/>
    <mergeCell ref="E46:J4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6D3B-E0B1-4C22-89B7-84BD96DA5FA0}">
  <dimension ref="D2:I12"/>
  <sheetViews>
    <sheetView tabSelected="1" workbookViewId="0">
      <selection activeCell="C15" sqref="C15"/>
    </sheetView>
  </sheetViews>
  <sheetFormatPr baseColWidth="10" defaultColWidth="11.42578125" defaultRowHeight="15" x14ac:dyDescent="0.25"/>
  <cols>
    <col min="1" max="3" width="11.42578125" style="11"/>
    <col min="4" max="4" width="14.7109375" style="11" customWidth="1"/>
    <col min="5" max="5" width="19.5703125" style="11" customWidth="1"/>
    <col min="6" max="6" width="32.5703125" style="11" customWidth="1"/>
    <col min="7" max="7" width="13.28515625" style="11" customWidth="1"/>
    <col min="8" max="8" width="14.7109375" style="11" customWidth="1"/>
    <col min="9" max="9" width="24.7109375" style="11" customWidth="1"/>
    <col min="10" max="16384" width="11.42578125" style="11"/>
  </cols>
  <sheetData>
    <row r="2" spans="4:9" x14ac:dyDescent="0.25">
      <c r="D2" s="17" t="s">
        <v>120</v>
      </c>
      <c r="E2" s="17"/>
      <c r="F2" s="17"/>
      <c r="G2" s="17"/>
      <c r="H2" s="17"/>
      <c r="I2" s="17"/>
    </row>
    <row r="3" spans="4:9" ht="32.25" customHeight="1" x14ac:dyDescent="0.25">
      <c r="D3" s="10" t="s">
        <v>1</v>
      </c>
      <c r="E3" s="10" t="s">
        <v>2</v>
      </c>
      <c r="F3" s="9" t="s">
        <v>3</v>
      </c>
      <c r="G3" s="9" t="s">
        <v>4</v>
      </c>
      <c r="H3" s="10" t="s">
        <v>5</v>
      </c>
      <c r="I3" s="10" t="s">
        <v>6</v>
      </c>
    </row>
    <row r="4" spans="4:9" ht="48" customHeight="1" x14ac:dyDescent="0.25">
      <c r="D4" s="1">
        <v>830037946</v>
      </c>
      <c r="E4" s="2" t="s">
        <v>121</v>
      </c>
      <c r="F4" s="2" t="s">
        <v>122</v>
      </c>
      <c r="G4" s="2" t="s">
        <v>123</v>
      </c>
      <c r="H4" s="15">
        <v>1.9051899999999999</v>
      </c>
      <c r="I4" s="1" t="s">
        <v>124</v>
      </c>
    </row>
    <row r="5" spans="4:9" ht="48" customHeight="1" x14ac:dyDescent="0.25">
      <c r="D5" s="1">
        <v>900265408</v>
      </c>
      <c r="E5" s="2" t="s">
        <v>125</v>
      </c>
      <c r="F5" s="2" t="s">
        <v>126</v>
      </c>
      <c r="G5" s="2" t="s">
        <v>127</v>
      </c>
      <c r="H5" s="15">
        <v>438.14166699999998</v>
      </c>
      <c r="I5" s="1" t="s">
        <v>128</v>
      </c>
    </row>
    <row r="6" spans="4:9" ht="48" customHeight="1" x14ac:dyDescent="0.25">
      <c r="D6" s="1">
        <v>800075003</v>
      </c>
      <c r="E6" s="2" t="s">
        <v>22</v>
      </c>
      <c r="F6" s="2" t="s">
        <v>23</v>
      </c>
      <c r="G6" s="2" t="s">
        <v>24</v>
      </c>
      <c r="H6" s="15">
        <v>7.7201279999999999</v>
      </c>
      <c r="I6" s="1" t="s">
        <v>129</v>
      </c>
    </row>
    <row r="7" spans="4:9" ht="48" customHeight="1" x14ac:dyDescent="0.25">
      <c r="D7" s="1">
        <v>900062917</v>
      </c>
      <c r="E7" s="2" t="s">
        <v>48</v>
      </c>
      <c r="F7" s="2" t="s">
        <v>130</v>
      </c>
      <c r="G7" s="2" t="s">
        <v>68</v>
      </c>
      <c r="H7" s="15">
        <v>49.98</v>
      </c>
      <c r="I7" s="1" t="s">
        <v>131</v>
      </c>
    </row>
    <row r="8" spans="4:9" ht="48" customHeight="1" x14ac:dyDescent="0.25">
      <c r="D8" s="1">
        <v>900435146</v>
      </c>
      <c r="E8" s="2" t="s">
        <v>132</v>
      </c>
      <c r="F8" s="2" t="s">
        <v>12</v>
      </c>
      <c r="G8" s="2" t="s">
        <v>13</v>
      </c>
      <c r="H8" s="15">
        <v>1.56</v>
      </c>
      <c r="I8" s="1" t="s">
        <v>133</v>
      </c>
    </row>
    <row r="9" spans="4:9" x14ac:dyDescent="0.25">
      <c r="D9" s="17" t="s">
        <v>134</v>
      </c>
      <c r="E9" s="17"/>
      <c r="F9" s="17"/>
      <c r="G9" s="17"/>
      <c r="H9" s="7">
        <f>SUM(H4:H8)</f>
        <v>499.306985</v>
      </c>
      <c r="I9" s="8"/>
    </row>
    <row r="10" spans="4:9" ht="15" customHeight="1" x14ac:dyDescent="0.25">
      <c r="D10" s="21" t="s">
        <v>135</v>
      </c>
      <c r="E10" s="21"/>
      <c r="F10" s="21"/>
      <c r="G10" s="21"/>
      <c r="H10" s="21"/>
      <c r="I10" s="21"/>
    </row>
    <row r="11" spans="4:9" ht="13.5" customHeight="1" x14ac:dyDescent="0.25">
      <c r="D11" s="22" t="s">
        <v>136</v>
      </c>
      <c r="E11" s="22"/>
      <c r="F11" s="22"/>
      <c r="G11" s="22"/>
      <c r="H11" s="22"/>
      <c r="I11" s="22"/>
    </row>
    <row r="12" spans="4:9" x14ac:dyDescent="0.25">
      <c r="D12" s="16"/>
      <c r="E12" s="16"/>
      <c r="F12" s="16"/>
      <c r="G12" s="16"/>
      <c r="H12" s="16"/>
      <c r="I12" s="16"/>
    </row>
  </sheetData>
  <mergeCells count="4">
    <mergeCell ref="D2:I2"/>
    <mergeCell ref="D9:G9"/>
    <mergeCell ref="D10:I10"/>
    <mergeCell ref="D11:I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E1879CEBA855F448D2BF6F1FBE9DBE8" ma:contentTypeVersion="12" ma:contentTypeDescription="Crear nuevo documento." ma:contentTypeScope="" ma:versionID="bf3056b443c5656e409d9d0da6752994">
  <xsd:schema xmlns:xsd="http://www.w3.org/2001/XMLSchema" xmlns:xs="http://www.w3.org/2001/XMLSchema" xmlns:p="http://schemas.microsoft.com/office/2006/metadata/properties" xmlns:ns2="f8b2adca-78c2-412d-87d3-62c4f6c3bdfb" xmlns:ns3="f1469820-18c6-472b-92c5-7cf7e8471edc" targetNamespace="http://schemas.microsoft.com/office/2006/metadata/properties" ma:root="true" ma:fieldsID="3897a0e99a8a12ee824f8898f296783b" ns2:_="" ns3:_="">
    <xsd:import namespace="f8b2adca-78c2-412d-87d3-62c4f6c3bdfb"/>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2adca-78c2-412d-87d3-62c4f6c3b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1469820-18c6-472b-92c5-7cf7e8471edc" xsi:nil="true"/>
    <lcf76f155ced4ddcb4097134ff3c332f xmlns="f8b2adca-78c2-412d-87d3-62c4f6c3bd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0E7431-727C-4948-B838-2F50C51D3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2adca-78c2-412d-87d3-62c4f6c3bdfb"/>
    <ds:schemaRef ds:uri="f1469820-18c6-472b-92c5-7cf7e8471e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DACD0F-9BA4-4279-80F9-C7DAC82D1F80}">
  <ds:schemaRefs>
    <ds:schemaRef ds:uri="http://schemas.microsoft.com/sharepoint/v3/contenttype/forms"/>
  </ds:schemaRefs>
</ds:datastoreItem>
</file>

<file path=customXml/itemProps3.xml><?xml version="1.0" encoding="utf-8"?>
<ds:datastoreItem xmlns:ds="http://schemas.openxmlformats.org/officeDocument/2006/customXml" ds:itemID="{E302C3B0-C930-4508-B3F9-33BA2247BAD5}">
  <ds:schemaRefs>
    <ds:schemaRef ds:uri="http://schemas.microsoft.com/office/2006/metadata/properties"/>
    <ds:schemaRef ds:uri="http://schemas.microsoft.com/office/infopath/2007/PartnerControls"/>
    <ds:schemaRef ds:uri="f1469820-18c6-472b-92c5-7cf7e8471edc"/>
    <ds:schemaRef ds:uri="f8b2adca-78c2-412d-87d3-62c4f6c3bdfb"/>
  </ds:schemaRefs>
</ds:datastoreItem>
</file>

<file path=docMetadata/LabelInfo.xml><?xml version="1.0" encoding="utf-8"?>
<clbl:labelList xmlns:clbl="http://schemas.microsoft.com/office/2020/mipLabelMetadata">
  <clbl:label id="{807a0fc8-cb42-40af-a00c-19cfd436a790}" enabled="0" method="" siteId="{807a0fc8-cb42-40af-a00c-19cfd436a79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RESERVAS PRESUPUESTALES</vt:lpstr>
      <vt:lpstr>CUENTAS POR PAGAR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María Peña Martínez</dc:creator>
  <cp:keywords/>
  <dc:description/>
  <cp:lastModifiedBy>Diana Marcela Ariza Santoyo</cp:lastModifiedBy>
  <cp:revision/>
  <dcterms:created xsi:type="dcterms:W3CDTF">2025-07-09T22:40:55Z</dcterms:created>
  <dcterms:modified xsi:type="dcterms:W3CDTF">2025-07-21T21:42:45Z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0x0101006E1879CEBA855F448D2BF6F1FBE9DBE8</vt:lpwstr>
  </property>
  <property fmtid="{D5CDD505-2E9C-101B-9397-08002B2CF9AE}" pid="3" name="MediaServiceImageTags">
    <vt:lpwstr/>
  </property>
</Properties>
</file>