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18-CPS 637--2025.MINISTERIO DE VIVIENDA\5.PETICIONES\21-HR JUAN CARLOS VARGAS - PROPOSICIÓN 18-2025 - C7C - EJECUCIÓN -PDET\"/>
    </mc:Choice>
  </mc:AlternateContent>
  <xr:revisionPtr revIDLastSave="0" documentId="8_{D7A6C785-9024-4683-AE2C-00642BEB5F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2" l="1"/>
</calcChain>
</file>

<file path=xl/sharedStrings.xml><?xml version="1.0" encoding="utf-8"?>
<sst xmlns="http://schemas.openxmlformats.org/spreadsheetml/2006/main" count="64" uniqueCount="48">
  <si>
    <t>ZONA</t>
  </si>
  <si>
    <t>DEPARTAMENTO</t>
  </si>
  <si>
    <t>MUNICIPIOS</t>
  </si>
  <si>
    <t>GESTOR DE ZONA</t>
  </si>
  <si>
    <t>CONVENIO</t>
  </si>
  <si>
    <t>CON / SIN CONVENIO</t>
  </si>
  <si>
    <t>ESTADO DEL CONVENIO</t>
  </si>
  <si>
    <t>Fecha de suscripción del convenio</t>
  </si>
  <si>
    <t>Fecha de inicio del convenio</t>
  </si>
  <si>
    <t>Fecha de terminación del convenio</t>
  </si>
  <si>
    <t>Destino del proyecto</t>
  </si>
  <si>
    <t>Nombre del Proyecto</t>
  </si>
  <si>
    <t>Aportes Nación del proyecto (inluído 2% seguimiento)</t>
  </si>
  <si>
    <t>Aportes Contrapartida del proyecto</t>
  </si>
  <si>
    <t>Valor total del Proyecto</t>
  </si>
  <si>
    <t>Fecha Inicio Proyecto</t>
  </si>
  <si>
    <t>Fecha de Suspensión Proyecto</t>
  </si>
  <si>
    <t>Fecha de Reinicio Proyecto</t>
  </si>
  <si>
    <t>Fecha Terminación Proyecto</t>
  </si>
  <si>
    <t>Avance Físico Ejecutado al Corte Proyecto</t>
  </si>
  <si>
    <t>Estado Actual</t>
  </si>
  <si>
    <t>CENTRO</t>
  </si>
  <si>
    <t>ANTIOQUIA</t>
  </si>
  <si>
    <t>TURBO (ANT)</t>
  </si>
  <si>
    <t>OSCAR IVAN LOPEZ RODRIGUEZ</t>
  </si>
  <si>
    <t>0501-2025</t>
  </si>
  <si>
    <t>CON CONVENIO</t>
  </si>
  <si>
    <t>EN EJECUCIÓN</t>
  </si>
  <si>
    <t>ALCANTARILLADO/URBANO</t>
  </si>
  <si>
    <t>CONSTRUCTION DE LA PLANTA DE TRATAMIENTO DE AGUAS RESIDUALES EN EL DISTRITO DE TURBO</t>
  </si>
  <si>
    <t>NA</t>
  </si>
  <si>
    <t>POR INICIAR CONTRATACIÓN</t>
  </si>
  <si>
    <t>CAREPA(ANT)</t>
  </si>
  <si>
    <t>1128-2020</t>
  </si>
  <si>
    <t>SUSPENDIDO</t>
  </si>
  <si>
    <t>CONSTRUCCIÓN DEL SISTEMA DE RECOLECCIÓN DE AGUAS RESIDUALES COLECTOR ETAPA III DEL MUNICIPIO DE CAREPA, ANTIOQUIA</t>
  </si>
  <si>
    <t>PACIFICO</t>
  </si>
  <si>
    <t>CHOCO</t>
  </si>
  <si>
    <t>CARMEN DEL DARIEN (CHO)</t>
  </si>
  <si>
    <t>CARLOS ANDRES BRAVO</t>
  </si>
  <si>
    <t>497-2025</t>
  </si>
  <si>
    <t>2/02/2025</t>
  </si>
  <si>
    <t>1/10/2026</t>
  </si>
  <si>
    <t>0%</t>
  </si>
  <si>
    <t>Construcción de unidades sanitarias en la zona rural del municipio de Carmen del Darién - Choco"</t>
  </si>
  <si>
    <t>Observaciones</t>
  </si>
  <si>
    <t>El municipio se encuntra en la estructuración de los documentos pertinentes para iniciar el proceso de contratación derivada.</t>
  </si>
  <si>
    <t>El convenio se encuentra suspendido y en fase de liquidación de los contratos derivados. Actualmente el proceso se encuentra para la audiencia del fallo en contra del contratista debido a un proceso por incumplimiento. Pendiente por fijar fecha de lectura del fallo final. Todo lo anterior de acuerdo a la información suministrada por parte de la Secreataria de Ambiente y Sotenibilidad  de Antioquia.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</si>
</sst>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="125" workbookViewId="0">
      <selection activeCell="D11" sqref="D11"/>
    </sheetView>
  </sheetViews>
  <sheetFormatPr baseColWidth="10" defaultColWidth="11.453125" defaultRowHeight="13.5" x14ac:dyDescent="0.35"/>
  <cols>
    <col min="1" max="1" width="9.26953125" style="1" customWidth="1"/>
    <col min="2" max="2" width="17.7265625" style="1" customWidth="1"/>
    <col min="3" max="3" width="14.26953125" style="1" customWidth="1"/>
    <col min="4" max="4" width="15" style="1" customWidth="1"/>
    <col min="5" max="5" width="12.26953125" style="1" customWidth="1"/>
    <col min="6" max="6" width="13" style="1" customWidth="1"/>
    <col min="7" max="7" width="12.453125" style="1" customWidth="1"/>
    <col min="8" max="8" width="11.81640625" style="2" customWidth="1"/>
    <col min="9" max="9" width="10.7265625" style="2" customWidth="1"/>
    <col min="10" max="10" width="13" style="2" customWidth="1"/>
    <col min="11" max="11" width="13.26953125" style="1" customWidth="1"/>
    <col min="12" max="12" width="27.26953125" style="1" customWidth="1"/>
    <col min="13" max="13" width="20.7265625" style="3" bestFit="1" customWidth="1"/>
    <col min="14" max="15" width="23.453125" style="3" bestFit="1" customWidth="1"/>
    <col min="16" max="17" width="12.453125" style="2" bestFit="1" customWidth="1"/>
    <col min="18" max="18" width="11.7265625" style="2" bestFit="1" customWidth="1"/>
    <col min="19" max="19" width="12.453125" style="2" bestFit="1" customWidth="1"/>
    <col min="20" max="20" width="11.7265625" style="4" bestFit="1" customWidth="1"/>
    <col min="21" max="21" width="18.1796875" style="1" customWidth="1"/>
    <col min="22" max="22" width="45.81640625" style="1" customWidth="1"/>
    <col min="23" max="16384" width="11.453125" style="1"/>
  </cols>
  <sheetData>
    <row r="1" spans="1:22" ht="40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7" t="s">
        <v>12</v>
      </c>
      <c r="N1" s="7" t="s">
        <v>13</v>
      </c>
      <c r="O1" s="7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5" t="s">
        <v>20</v>
      </c>
      <c r="V1" s="5" t="s">
        <v>45</v>
      </c>
    </row>
    <row r="2" spans="1:22" ht="66" customHeight="1" x14ac:dyDescent="0.35">
      <c r="A2" s="9" t="s">
        <v>21</v>
      </c>
      <c r="B2" s="9" t="s">
        <v>22</v>
      </c>
      <c r="C2" s="9" t="s">
        <v>32</v>
      </c>
      <c r="D2" s="9" t="s">
        <v>24</v>
      </c>
      <c r="E2" s="9" t="s">
        <v>33</v>
      </c>
      <c r="F2" s="9" t="s">
        <v>26</v>
      </c>
      <c r="G2" s="9" t="s">
        <v>34</v>
      </c>
      <c r="H2" s="10">
        <v>44196</v>
      </c>
      <c r="I2" s="10">
        <v>44196</v>
      </c>
      <c r="J2" s="10">
        <v>45749</v>
      </c>
      <c r="K2" s="9" t="s">
        <v>28</v>
      </c>
      <c r="L2" s="9" t="s">
        <v>35</v>
      </c>
      <c r="M2" s="11">
        <v>3253535260</v>
      </c>
      <c r="N2" s="11">
        <v>2232818316</v>
      </c>
      <c r="O2" s="11">
        <v>5486353576</v>
      </c>
      <c r="P2" s="10">
        <v>44452</v>
      </c>
      <c r="Q2" s="10">
        <v>45282</v>
      </c>
      <c r="R2" s="10">
        <v>45749</v>
      </c>
      <c r="S2" s="10">
        <v>46057</v>
      </c>
      <c r="T2" s="12">
        <v>0.35</v>
      </c>
      <c r="U2" s="9" t="s">
        <v>34</v>
      </c>
      <c r="V2" s="9" t="s">
        <v>47</v>
      </c>
    </row>
    <row r="3" spans="1:22" ht="51" customHeight="1" x14ac:dyDescent="0.35">
      <c r="A3" s="9" t="s">
        <v>21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26</v>
      </c>
      <c r="G3" s="9" t="s">
        <v>27</v>
      </c>
      <c r="H3" s="10">
        <v>45688</v>
      </c>
      <c r="I3" s="10">
        <v>45688</v>
      </c>
      <c r="J3" s="10">
        <v>46506</v>
      </c>
      <c r="K3" s="9" t="s">
        <v>28</v>
      </c>
      <c r="L3" s="9" t="s">
        <v>29</v>
      </c>
      <c r="M3" s="11">
        <v>38280872171</v>
      </c>
      <c r="N3" s="11">
        <v>0</v>
      </c>
      <c r="O3" s="11">
        <v>38280872171</v>
      </c>
      <c r="P3" s="10" t="s">
        <v>30</v>
      </c>
      <c r="Q3" s="10" t="s">
        <v>30</v>
      </c>
      <c r="R3" s="10" t="s">
        <v>30</v>
      </c>
      <c r="S3" s="10">
        <v>46567</v>
      </c>
      <c r="T3" s="12">
        <v>0</v>
      </c>
      <c r="U3" s="9" t="s">
        <v>31</v>
      </c>
      <c r="V3" s="9" t="s">
        <v>46</v>
      </c>
    </row>
    <row r="4" spans="1:22" ht="51" customHeight="1" x14ac:dyDescent="0.35">
      <c r="A4" s="9" t="s">
        <v>36</v>
      </c>
      <c r="B4" s="9" t="s">
        <v>37</v>
      </c>
      <c r="C4" s="9" t="s">
        <v>38</v>
      </c>
      <c r="D4" s="9" t="s">
        <v>39</v>
      </c>
      <c r="E4" s="9" t="s">
        <v>40</v>
      </c>
      <c r="F4" s="9" t="s">
        <v>26</v>
      </c>
      <c r="G4" s="9" t="s">
        <v>27</v>
      </c>
      <c r="H4" s="10" t="s">
        <v>41</v>
      </c>
      <c r="I4" s="10" t="s">
        <v>41</v>
      </c>
      <c r="J4" s="10" t="s">
        <v>42</v>
      </c>
      <c r="K4" s="9"/>
      <c r="L4" s="9" t="s">
        <v>44</v>
      </c>
      <c r="M4" s="11">
        <v>9371880569</v>
      </c>
      <c r="N4" s="11">
        <v>183762364</v>
      </c>
      <c r="O4" s="11">
        <v>0</v>
      </c>
      <c r="P4" s="10" t="s">
        <v>30</v>
      </c>
      <c r="Q4" s="10" t="s">
        <v>30</v>
      </c>
      <c r="R4" s="10" t="s">
        <v>30</v>
      </c>
      <c r="S4" s="10" t="str">
        <f>+J4</f>
        <v>1/10/2026</v>
      </c>
      <c r="T4" s="12" t="s">
        <v>43</v>
      </c>
      <c r="U4" s="9" t="s">
        <v>31</v>
      </c>
      <c r="V4" s="9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David Castano Chiguasuque</cp:lastModifiedBy>
  <dcterms:created xsi:type="dcterms:W3CDTF">2025-04-01T23:28:43Z</dcterms:created>
  <dcterms:modified xsi:type="dcterms:W3CDTF">2025-04-07T21:30:03Z</dcterms:modified>
</cp:coreProperties>
</file>