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iparra\Downloads\"/>
    </mc:Choice>
  </mc:AlternateContent>
  <xr:revisionPtr revIDLastSave="0" documentId="13_ncr:1_{939A0F6D-5E80-427A-A1C0-D40640FBEBEB}" xr6:coauthVersionLast="47" xr6:coauthVersionMax="47" xr10:uidLastSave="{00000000-0000-0000-0000-000000000000}"/>
  <bookViews>
    <workbookView xWindow="-120" yWindow="-120" windowWidth="29040" windowHeight="15720" xr2:uid="{691BCBF8-E2C0-45A6-812A-93498128EF5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<sst xmlns="http://schemas.openxmlformats.org/spreadsheetml/2006/main" count="313" uniqueCount="94">
  <si>
    <t>MES</t>
  </si>
  <si>
    <t>Diciembre</t>
  </si>
  <si>
    <t>INFORME DE EJECUCIÓN No. 110-2024 (Con Subsidios)
(10 de Diciembre de 2024)
Generado el 10 de Diciembre de 2024 9:00 am 
El % de ejecución = (Oblig.  /Aprop. Vigente) * 100</t>
  </si>
  <si>
    <t>Concepto</t>
  </si>
  <si>
    <t>Apropiación Inicial 2024</t>
  </si>
  <si>
    <t>Apropiación
Vigente 2024</t>
  </si>
  <si>
    <t>Apropiación Bloqueada 2024</t>
  </si>
  <si>
    <t>Apropiación Disponible</t>
  </si>
  <si>
    <t xml:space="preserve">Compromisos </t>
  </si>
  <si>
    <t>% Comp</t>
  </si>
  <si>
    <t>Obligaciones</t>
  </si>
  <si>
    <t xml:space="preserve">% Oblig.   </t>
  </si>
  <si>
    <t>Pagos</t>
  </si>
  <si>
    <t xml:space="preserve">% Pagos   </t>
  </si>
  <si>
    <t>Por Comprometer</t>
  </si>
  <si>
    <t xml:space="preserve">Funcionamiento </t>
  </si>
  <si>
    <t>Adquisición de bienes y servicios</t>
  </si>
  <si>
    <t>Transferencias  corrientes</t>
  </si>
  <si>
    <t>Gastos de Comerc. y Producción</t>
  </si>
  <si>
    <t>Gtos por tributos, multas sanciones e intereses</t>
  </si>
  <si>
    <t>Servicio a la Deuda</t>
  </si>
  <si>
    <t>Otras Cuentas Por Pagar</t>
  </si>
  <si>
    <t>Aportes al Fondo de Contingencias</t>
  </si>
  <si>
    <t xml:space="preserve">Inversión </t>
  </si>
  <si>
    <t>MINISTERIO DE MINAS Y ENERGIA</t>
  </si>
  <si>
    <t xml:space="preserve">Gastos de Personal </t>
  </si>
  <si>
    <t>Total Entidad</t>
  </si>
  <si>
    <t>BPIN</t>
  </si>
  <si>
    <t>FORTALECIMIENTO DE LA CAPACIDAD DE GESTIÓN DE LA TRANSICIÓN ENERGÉTICA JUSTA DEL SECTOR MINERO ENERGÉTICO  NACIONAL</t>
  </si>
  <si>
    <t>FORTALECIMIENTO DE LA CAPACIDAD DE GESTIÓN DE LA TRANSICIÓN ENERGÉTICA JUSTA DEL SECTOR MINERO ENERGÉTICO  NACIONAL- PREVIO CONCEPTO DNP</t>
  </si>
  <si>
    <t>Subtotal Jurídica</t>
  </si>
  <si>
    <t xml:space="preserve">Subtotal </t>
  </si>
  <si>
    <t>AMPLIACIÓN DE LAS ESTRATEGIAS Y NUEVOS INSTRUMENTOS JURÍDICOS Y JUDICIALES EN EL MARCO DE LAS NUEVAS POLÍTICAS DE GOBIERNO RELACIONADAS CON LA TRANSFORMACIÓN DEL SECTOR MINERO ENERGÉTICO  NACIONAL</t>
  </si>
  <si>
    <t>FORTALECIMIENTO DEL MARCO ESTRATÉGICO Y METODOLÓGICO DE LA GENERACIÓN DE VALOR PÚBLICO EN LA TRANSICIÓN ENERGÉTICA JUSTA.  NACIONAL</t>
  </si>
  <si>
    <t>FORTALECIMIENTO DE LA CONFIANZA EN LAS INSTITUCIONES DE LA INDUSTRIA MINERO ENERGÉTICA EN COLOMBIA (INICIATIVA EITI) NACIONAL</t>
  </si>
  <si>
    <t>CONSOLIDACIÓN POSICIONAMIENTO Y GESTIÓN INTERNACIONAL DEL SECTOR MINERO ENERGÉTICO PARA LA TRANSICIÓN ENERGÉTICA JUSTA EN COLOMBIA  NACIONAL</t>
  </si>
  <si>
    <t>Subtotal Planeación</t>
  </si>
  <si>
    <t>FORTALECIMIENTO DE LA REGULACIÓN PARA LA TRANSICIÓN DEL SECTOR ENERGÉTICO HACIA UNA ECONÓMICA VERDE  NACIONAL</t>
  </si>
  <si>
    <t>FORTALECIMIENTO DE LA POLITICA PUBLICA PARA MEJORAR EL ACCESO A TECNOLOGIAS O APLICACIONES NUCLEARES AVANZADAS EN EL TERRITORIO  NACIONAL</t>
  </si>
  <si>
    <t>Subtotal Asuntos Regulatorios</t>
  </si>
  <si>
    <t>FORTALECIMIENTO DEL RELACIONAMIENTO TERRITORIAL PARA LA CREACION DE VALOR COMPARTIDO EN EL SECTOR MINERO ENERGETICO NACIONAL</t>
  </si>
  <si>
    <t>FORTALECIMIENTO DE LA GESTIÓN AMBIENTAL DEL SECTOR MINERO ENERGÉTICO FRENTE A LAS NECESIDADES DE LOS TERRITORIOS A NIVEL  NACIONAL</t>
  </si>
  <si>
    <t>FORTALECIMIENTO DE LA COMPETITIVIDAD Y SOSTENIBILIDAD DEL SECTOR MINERO ENERGÉTICO MEDIANTE LA INCORPORACIÓN DE PROCESOS DE REDUCCIÓN DE RIESGO DE DESASTRES NACIONAL</t>
  </si>
  <si>
    <t xml:space="preserve">Subtotal ambiental </t>
  </si>
  <si>
    <t xml:space="preserve">Total Despacho Ministro  </t>
  </si>
  <si>
    <t>DISTRIBUCIÓN DE RECURSOS A USUARIOS DE GAS COMBUSTIBLE POR RED DE ESTRATOS 1 Y 2.  NACIONAL</t>
  </si>
  <si>
    <t>2018011000650</t>
  </si>
  <si>
    <t>DISTRIBUCIÓN DE RECURSOS AL CONSUMO EN CILINDROS Y PROYECTOS DE INFRAESTRUCTURA DE GLP  NACIONAL</t>
  </si>
  <si>
    <t>DISTRIBUCIÓN DE RECURSOS PARA EL TRANSPORTE DE COMBUSTIBLES LÍQUIDOS DERIVADOS DEL PETRÓLEO PARA ABASTECER AL DEPARTAMENTO DE NARIÑO</t>
  </si>
  <si>
    <t>2019011000024</t>
  </si>
  <si>
    <t>SUSTITUCION DE LENA POR CILINDROS DE GLP EN HOGARES DE BAJOS RECURSOS NACIONAL</t>
  </si>
  <si>
    <t>APOYO A LA FINANCIACIÓN DE PROYECTOS DIRIGIDOS AL DESARROLLO DE INFRAESTRUCTURA, Y CONEXIONES PARA EL USO DEL GAS NATURAL A NIVEL  NACIONAL</t>
  </si>
  <si>
    <t>2018011001035</t>
  </si>
  <si>
    <t>MEJORAMIENTO DE LA GESTIÓN DE LA INFORMACIÓN DE LA DISTRIBUCIÓN DE LOS COMBUSTIBLES LÍQUIDOS, GAS NATURAL Y GLP PARA USO VEHICULAR.  NACIONAL - SICOM</t>
  </si>
  <si>
    <t>2018011000352</t>
  </si>
  <si>
    <t>MEJORAMIENTO DEL COMERCIO LEGAL DE COMBUSTIBLES EN LOS MUNICIPIOS CONSIDERADOS COMO ZONA DE FRONTERA.  NACIONAL</t>
  </si>
  <si>
    <t>DESARROLLO DE LA GESTIÓN DE LA INFORMACIÓN EN ASUNTOS DEL SUBSECTOR HIDROCARBUROS.  NACIONAL</t>
  </si>
  <si>
    <t>2018011000350</t>
  </si>
  <si>
    <t>FORTALECIMIENTO A LA GESTION DEL MONITOREO, SEGUIMIENTO Y CONTROL A LOS COMBUSTIBLES LIQUIDOS DERIVADOS DEL PETROLEO Y OTROS PRODUCTOS DE TIPO RESIDUAL DE HIDROCARBUROS NACIONAL</t>
  </si>
  <si>
    <t>Subtotal hidrocarburos</t>
  </si>
  <si>
    <t>SUBSIDIO DISTRIBUCION DE RECURSOS PARA PAGOS POR MENORES TARIFAS SECTOR ELECTRICO NACIONAL</t>
  </si>
  <si>
    <t>DISTRIBUCIÓN DE SUBSIDIOS PARA USUARIOS UBICADOS EN ZONAS ESPECIALES DEL SISTEMA INTERCONECTADO  NACIONAL - FOES</t>
  </si>
  <si>
    <t>MEJORAMIENTO DEL SERVICIO DE ENERGIA ELECTRICA EN LAS ZONAS RURALES DEL TERRITORIO  NACIONAL - FAER</t>
  </si>
  <si>
    <t>2018011001048</t>
  </si>
  <si>
    <t>AMPLIACIÓN DE LA COBERTURA DEL SERVICIO DE ENERGÍA ELÉCTRICA EN LAS ZONAS NO INTERCONECTADAS ZNI EN EL TERRITORIO NACIONAL - FAZNI</t>
  </si>
  <si>
    <t>MEJORAMIENTO DE LA CALIDAD Y CONFIABILIDAD DEL SERVICIO DE ENERGÍA ELÉCTRICA EN LOS BARRIOS SUBNORMALES UBICADOS EN LOS MUNICIPIOS DEL SISTEMA INTERCONECTADO A NIVEL  NACIONAL - PRONE</t>
  </si>
  <si>
    <t>2018011001045</t>
  </si>
  <si>
    <t>MEJORAMIENTO DE LA EFICIENCIA Y SEGURIDAD EN LOS PRODUCTOS, SISTEMAS E INSTALACIONES QUE ESTÁN BAJO EL ALCANCE DE LOS REGLAMENTOS TÉCNICOS DEL SECTOR DE ENERGiA ELÉCTRICA EN EL TERRITORIO NACIONAL</t>
  </si>
  <si>
    <t>MEJORAMIENTO DEL CUBRIMIENTO DE LA DEMANDA NO ATENDIDA QUE PERCIBEN LOS USUARIOS DEL SIN Y LAS ZNI NACIONAL</t>
  </si>
  <si>
    <t>FORTALECIMIENTO DE LOS LINEAMIENTOS DE POLÍTICA PÚBLICA PARA LOGRAR LA UNIVERSALIZACIÓN DEL SERVICIO DE ENERGÍA ELÉCTRICA DE MANERA JUSTA Y EFICIENTE  NACIONAL</t>
  </si>
  <si>
    <t>Subtotal Energía</t>
  </si>
  <si>
    <t>FORTALECIMIENTO DE LA GESTION EFICIENTE DE LA ENERGIA Y DESARROLLO DE LAS FUENTES NO CONVENCIONALES DE ENERGIA EN EL TERRITORIO  NACIONAL</t>
  </si>
  <si>
    <t>Subtotal Fenoge</t>
  </si>
  <si>
    <t xml:space="preserve">Total Viceministerio Energía </t>
  </si>
  <si>
    <t>FORTALECIMIENTO DE LA GESTIÓN INSTITUCIONAL PARA LA IMPLEMENTACIÓN DE ACCIONES TENDIENTES A PERMITIR EL ACCESO A LA LEGALIDAD DE LA PEQUEÑA MINERIA EN EL TERRITORIO NACIONAL</t>
  </si>
  <si>
    <t>IMPLEMENTACIÓN DE LA POLÍTICA NACIONAL DE SEGURIDAD MINERA  NACIONAL</t>
  </si>
  <si>
    <t>GENERACIÓN DE ALTERNATIVAS DE RECONVERSIÓN PRODUCTIVA PARA LOS MINEROS DE SUBSISTENCIA (ARTESANALES) Y PEQUEÑOS MINEROS EN EL TERRITORIO NACIONAL   NACIONAL</t>
  </si>
  <si>
    <t>CONSTRUCCIÓN E IMPLEMENTACIÓN DE ESTRATEGIAS PARA EL DESARROLLO DE LA ACTIVIDAD MINERA DE PEQUEÑA ESCALA BAJO UN MODELO DE DESARROLLO COLABORATIVO.  NACIONAL</t>
  </si>
  <si>
    <t>FORTALECIMIENTO DE LA POLITICA DE LA MINERIA DE SUBSISTENCIA EN EL TERRITORIO NACIONAL</t>
  </si>
  <si>
    <t xml:space="preserve">Subtotal Formalización Minera </t>
  </si>
  <si>
    <t>FORTALECIMIENTO DE LA COMPETITIVIDAD INTERNACIONAL DE LOS PROYECTOS MINEROS A NIVEL NACIONAL</t>
  </si>
  <si>
    <t xml:space="preserve">Subtotal Minería Empresarial </t>
  </si>
  <si>
    <t>FORTALECIMIENTO DE LAS ACCIONES DE PREVENCIÓN , MONITOREO Y CONTROL DE LA EXPLOTACIÓN ILÍCITA DE MINERALES EN EL TERRITORIO NACIONAL</t>
  </si>
  <si>
    <t>Subtotal Explotación Ilicita</t>
  </si>
  <si>
    <t xml:space="preserve">Total Viceministerio Minas </t>
  </si>
  <si>
    <t>FORTALECIMIENTO DE LAS CAPACIDADES TECNOLÓGICAS DEL MINISTERIO DE MINAS Y ENERGÍA PARA FACILITAR EL USO, ACCESO Y APROVECHAMIENTO DE LA INFORMACIÓN MINERO ENERGÉTICA A NIVEL NACIONAL</t>
  </si>
  <si>
    <t>MEJORAMIENTO EN LA DISPONIBILIDAD Y APROVECHAMIENTO DE LA INFORMACION DEL ARCHIVO CENTRAL POR PARTE DE LA CIUDADANIA Y USUARIOS INTERNOS DEL MINISTERIO.  BOGOTA</t>
  </si>
  <si>
    <t>FORTALECIMIENTO DEL DESEMPEÑO INSTITUCIONAL DEL MINISTERIO DE MINAS Y ENERGÍA A NIVEL  NACIONAL</t>
  </si>
  <si>
    <t>IMPLANTACIÓN MODELO GESTION DE DOCUMENTOS ELECTRONICOS DE ARCHIVO EN EL MINISTERIO DE MINAS Y ENERGIA  BOGOTÁ</t>
  </si>
  <si>
    <t>2019011000154</t>
  </si>
  <si>
    <t>FORTALECIMIENTO INSTITUCIONAL PARA LA IMPLEMENTACION DE MEJORES MEDIDAS DE SOSTENIBILIDAD AMBIENTAL EN LAS SEDES DEL MINISTERIO DE MINAS Y ENERGIA  BOGOTA</t>
  </si>
  <si>
    <t>Subtotal administrativos</t>
  </si>
  <si>
    <t>Total Secretaria General</t>
  </si>
  <si>
    <t>Total 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</si>
</sst>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(* #,##0_);_(* \(#,##0\);_(* &quot;-&quot;??_);_(@_)"/>
    <numFmt numFmtId="165" formatCode="0.0%"/>
    <numFmt numFmtId="168" formatCode="_ * #,##0.00_ ;_ * \-#,##0.00_ ;_ * &quot;-&quot;??_ ;_ @_ "/>
    <numFmt numFmtId="169" formatCode="#,##0_ ;\-#,##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color indexed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0" fontId="1" fillId="0" borderId="0"/>
  </cellStyleXfs>
  <cellXfs count="106">
    <xf numFmtId="0" fontId="0" fillId="0" borderId="0" xfId="0"/>
    <xf numFmtId="0" fontId="3" fillId="0" borderId="0" xfId="4" applyFont="1"/>
    <xf numFmtId="0" fontId="4" fillId="2" borderId="1" xfId="4" applyFont="1" applyFill="1" applyBorder="1" applyAlignment="1">
      <alignment horizontal="center" vertical="center" wrapText="1"/>
    </xf>
    <xf numFmtId="1" fontId="4" fillId="0" borderId="0" xfId="4" applyNumberFormat="1" applyFont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/>
    </xf>
    <xf numFmtId="164" fontId="5" fillId="0" borderId="0" xfId="1" applyNumberFormat="1" applyFont="1"/>
    <xf numFmtId="0" fontId="5" fillId="0" borderId="0" xfId="4" applyFont="1"/>
    <xf numFmtId="164" fontId="3" fillId="0" borderId="0" xfId="1" applyNumberFormat="1" applyFont="1"/>
    <xf numFmtId="165" fontId="3" fillId="0" borderId="0" xfId="3" applyNumberFormat="1" applyFont="1"/>
    <xf numFmtId="1" fontId="3" fillId="0" borderId="0" xfId="4" applyNumberFormat="1" applyFont="1"/>
    <xf numFmtId="0" fontId="3" fillId="0" borderId="0" xfId="4" applyFont="1" applyAlignment="1">
      <alignment wrapText="1"/>
    </xf>
    <xf numFmtId="0" fontId="3" fillId="3" borderId="0" xfId="4" applyFont="1" applyFill="1"/>
    <xf numFmtId="1" fontId="3" fillId="3" borderId="0" xfId="4" applyNumberFormat="1" applyFont="1" applyFill="1"/>
    <xf numFmtId="0" fontId="3" fillId="3" borderId="0" xfId="4" applyFont="1" applyFill="1" applyAlignment="1">
      <alignment wrapText="1"/>
    </xf>
    <xf numFmtId="164" fontId="3" fillId="3" borderId="0" xfId="1" applyNumberFormat="1" applyFont="1" applyFill="1"/>
    <xf numFmtId="165" fontId="3" fillId="3" borderId="0" xfId="3" applyNumberFormat="1" applyFont="1" applyFill="1"/>
    <xf numFmtId="0" fontId="6" fillId="3" borderId="0" xfId="4" applyFont="1" applyFill="1"/>
    <xf numFmtId="1" fontId="6" fillId="3" borderId="0" xfId="4" applyNumberFormat="1" applyFont="1" applyFill="1"/>
    <xf numFmtId="0" fontId="6" fillId="3" borderId="0" xfId="4" applyFont="1" applyFill="1" applyAlignment="1">
      <alignment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/>
    </xf>
    <xf numFmtId="1" fontId="6" fillId="0" borderId="0" xfId="4" applyNumberFormat="1" applyFont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0" fontId="6" fillId="3" borderId="0" xfId="4" applyFont="1" applyFill="1" applyAlignment="1">
      <alignment horizontal="center" vertical="center"/>
    </xf>
    <xf numFmtId="1" fontId="6" fillId="3" borderId="0" xfId="4" applyNumberFormat="1" applyFont="1" applyFill="1" applyAlignment="1">
      <alignment horizontal="center" vertical="center"/>
    </xf>
    <xf numFmtId="0" fontId="6" fillId="3" borderId="0" xfId="4" applyFont="1" applyFill="1" applyAlignment="1">
      <alignment horizontal="center" vertical="center" wrapText="1"/>
    </xf>
    <xf numFmtId="169" fontId="6" fillId="3" borderId="0" xfId="5" applyNumberFormat="1" applyFont="1" applyFill="1" applyBorder="1" applyAlignment="1">
      <alignment horizontal="center" vertical="center"/>
    </xf>
    <xf numFmtId="164" fontId="6" fillId="3" borderId="0" xfId="1" applyNumberFormat="1" applyFont="1" applyFill="1" applyBorder="1" applyAlignment="1">
      <alignment horizontal="center" vertical="center"/>
    </xf>
    <xf numFmtId="165" fontId="6" fillId="3" borderId="0" xfId="3" applyNumberFormat="1" applyFont="1" applyFill="1" applyBorder="1" applyAlignment="1">
      <alignment horizontal="center" vertical="center"/>
    </xf>
    <xf numFmtId="0" fontId="3" fillId="4" borderId="6" xfId="4" applyFont="1" applyFill="1" applyBorder="1" applyAlignment="1">
      <alignment horizontal="justify" vertical="center" wrapText="1"/>
    </xf>
    <xf numFmtId="1" fontId="3" fillId="0" borderId="4" xfId="4" applyNumberFormat="1" applyFont="1" applyBorder="1" applyAlignment="1">
      <alignment horizontal="justify" vertical="center"/>
    </xf>
    <xf numFmtId="0" fontId="3" fillId="0" borderId="6" xfId="4" applyFont="1" applyBorder="1" applyAlignment="1">
      <alignment horizontal="justify" vertical="center" wrapText="1"/>
    </xf>
    <xf numFmtId="1" fontId="4" fillId="2" borderId="4" xfId="4" applyNumberFormat="1" applyFont="1" applyFill="1" applyBorder="1" applyAlignment="1">
      <alignment horizontal="center" vertical="center" wrapText="1"/>
    </xf>
    <xf numFmtId="0" fontId="3" fillId="4" borderId="8" xfId="4" applyFont="1" applyFill="1" applyBorder="1" applyAlignment="1">
      <alignment horizontal="justify" vertical="center" wrapText="1"/>
    </xf>
    <xf numFmtId="1" fontId="3" fillId="0" borderId="8" xfId="1" applyNumberFormat="1" applyFont="1" applyFill="1" applyBorder="1" applyAlignment="1">
      <alignment horizontal="justify" vertical="center"/>
    </xf>
    <xf numFmtId="0" fontId="3" fillId="0" borderId="8" xfId="4" applyFont="1" applyBorder="1" applyAlignment="1">
      <alignment horizontal="justify" vertical="center" wrapText="1"/>
    </xf>
    <xf numFmtId="0" fontId="3" fillId="4" borderId="7" xfId="4" applyFont="1" applyFill="1" applyBorder="1" applyAlignment="1">
      <alignment horizontal="justify" vertical="center" wrapText="1"/>
    </xf>
    <xf numFmtId="1" fontId="3" fillId="0" borderId="4" xfId="1" applyNumberFormat="1" applyFont="1" applyFill="1" applyBorder="1" applyAlignment="1">
      <alignment horizontal="justify" vertical="center"/>
    </xf>
    <xf numFmtId="0" fontId="3" fillId="0" borderId="7" xfId="4" applyFont="1" applyBorder="1" applyAlignment="1">
      <alignment horizontal="justify" vertical="center" wrapText="1"/>
    </xf>
    <xf numFmtId="0" fontId="3" fillId="4" borderId="8" xfId="4" applyFont="1" applyFill="1" applyBorder="1" applyAlignment="1">
      <alignment horizontal="justify" vertical="center"/>
    </xf>
    <xf numFmtId="1" fontId="3" fillId="0" borderId="8" xfId="4" applyNumberFormat="1" applyFont="1" applyBorder="1" applyAlignment="1">
      <alignment horizontal="justify" vertical="center"/>
    </xf>
    <xf numFmtId="0" fontId="3" fillId="0" borderId="8" xfId="4" applyFont="1" applyBorder="1" applyAlignment="1">
      <alignment horizontal="justify" vertical="center"/>
    </xf>
    <xf numFmtId="0" fontId="3" fillId="4" borderId="4" xfId="4" applyFont="1" applyFill="1" applyBorder="1" applyAlignment="1">
      <alignment horizontal="justify" vertical="center" wrapText="1"/>
    </xf>
    <xf numFmtId="0" fontId="3" fillId="0" borderId="4" xfId="4" applyFont="1" applyBorder="1" applyAlignment="1">
      <alignment horizontal="justify" vertical="center" wrapText="1"/>
    </xf>
    <xf numFmtId="0" fontId="3" fillId="4" borderId="4" xfId="4" applyFont="1" applyFill="1" applyBorder="1" applyAlignment="1">
      <alignment horizontal="justify" vertical="center"/>
    </xf>
    <xf numFmtId="0" fontId="3" fillId="0" borderId="4" xfId="4" applyFont="1" applyBorder="1" applyAlignment="1">
      <alignment horizontal="justify" vertical="center"/>
    </xf>
    <xf numFmtId="0" fontId="3" fillId="4" borderId="7" xfId="4" applyFont="1" applyFill="1" applyBorder="1" applyAlignment="1">
      <alignment horizontal="justify" vertical="center"/>
    </xf>
    <xf numFmtId="0" fontId="3" fillId="0" borderId="7" xfId="4" applyFont="1" applyBorder="1" applyAlignment="1">
      <alignment horizontal="justify" vertical="center"/>
    </xf>
    <xf numFmtId="0" fontId="4" fillId="2" borderId="7" xfId="4" applyFont="1" applyFill="1" applyBorder="1" applyAlignment="1">
      <alignment horizontal="center" vertical="center" wrapText="1"/>
    </xf>
    <xf numFmtId="1" fontId="4" fillId="2" borderId="7" xfId="4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0" fontId="3" fillId="5" borderId="7" xfId="4" applyFont="1" applyFill="1" applyBorder="1" applyAlignment="1">
      <alignment horizontal="justify" vertical="center"/>
    </xf>
    <xf numFmtId="0" fontId="3" fillId="5" borderId="4" xfId="4" applyFont="1" applyFill="1" applyBorder="1" applyAlignment="1">
      <alignment horizontal="justify" vertical="center"/>
    </xf>
    <xf numFmtId="10" fontId="3" fillId="3" borderId="4" xfId="3" applyNumberFormat="1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 vertical="center"/>
    </xf>
    <xf numFmtId="0" fontId="3" fillId="4" borderId="6" xfId="4" applyFont="1" applyFill="1" applyBorder="1" applyAlignment="1">
      <alignment horizontal="justify" vertical="center"/>
    </xf>
    <xf numFmtId="0" fontId="3" fillId="0" borderId="6" xfId="4" applyFont="1" applyBorder="1" applyAlignment="1">
      <alignment horizontal="justify" vertical="center"/>
    </xf>
    <xf numFmtId="0" fontId="3" fillId="5" borderId="7" xfId="4" applyFont="1" applyFill="1" applyBorder="1" applyAlignment="1">
      <alignment horizontal="justify" vertical="center" wrapText="1"/>
    </xf>
    <xf numFmtId="0" fontId="3" fillId="5" borderId="4" xfId="4" applyFont="1" applyFill="1" applyBorder="1" applyAlignment="1">
      <alignment horizontal="justify" vertical="center" wrapText="1"/>
    </xf>
    <xf numFmtId="0" fontId="3" fillId="6" borderId="6" xfId="4" applyFont="1" applyFill="1" applyBorder="1" applyAlignment="1">
      <alignment horizontal="justify" vertical="center" wrapText="1"/>
    </xf>
    <xf numFmtId="0" fontId="3" fillId="6" borderId="4" xfId="4" applyFont="1" applyFill="1" applyBorder="1" applyAlignment="1">
      <alignment horizontal="justify" vertical="center" wrapText="1"/>
    </xf>
    <xf numFmtId="1" fontId="3" fillId="0" borderId="4" xfId="4" applyNumberFormat="1" applyFont="1" applyBorder="1" applyAlignment="1">
      <alignment horizontal="justify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/>
    </xf>
    <xf numFmtId="1" fontId="4" fillId="2" borderId="4" xfId="4" applyNumberFormat="1" applyFont="1" applyFill="1" applyBorder="1" applyAlignment="1">
      <alignment horizontal="center" vertical="center"/>
    </xf>
    <xf numFmtId="0" fontId="8" fillId="3" borderId="0" xfId="6" applyFont="1" applyFill="1" applyAlignment="1">
      <alignment horizontal="right" vertical="center" wrapText="1" readingOrder="1"/>
    </xf>
    <xf numFmtId="1" fontId="8" fillId="3" borderId="0" xfId="6" applyNumberFormat="1" applyFont="1" applyFill="1" applyAlignment="1">
      <alignment horizontal="right" vertical="center" wrapText="1" readingOrder="1"/>
    </xf>
    <xf numFmtId="0" fontId="8" fillId="3" borderId="0" xfId="6" applyFont="1" applyFill="1" applyAlignment="1">
      <alignment horizontal="right" vertical="center" wrapText="1"/>
    </xf>
    <xf numFmtId="164" fontId="3" fillId="0" borderId="0" xfId="1" applyNumberFormat="1" applyFont="1" applyFill="1"/>
    <xf numFmtId="165" fontId="3" fillId="0" borderId="0" xfId="3" applyNumberFormat="1" applyFont="1" applyFill="1"/>
    <xf numFmtId="165" fontId="4" fillId="2" borderId="4" xfId="3" applyNumberFormat="1" applyFont="1" applyFill="1" applyBorder="1" applyAlignment="1">
      <alignment horizontal="center" vertical="center" wrapText="1"/>
    </xf>
    <xf numFmtId="42" fontId="4" fillId="2" borderId="4" xfId="2" applyFont="1" applyFill="1" applyBorder="1" applyAlignment="1">
      <alignment horizontal="center" vertical="center" wrapText="1"/>
    </xf>
    <xf numFmtId="165" fontId="6" fillId="0" borderId="4" xfId="3" applyNumberFormat="1" applyFont="1" applyFill="1" applyBorder="1" applyAlignment="1">
      <alignment horizontal="center" vertical="center" wrapText="1"/>
    </xf>
    <xf numFmtId="165" fontId="6" fillId="0" borderId="4" xfId="3" applyNumberFormat="1" applyFont="1" applyFill="1" applyBorder="1" applyAlignment="1">
      <alignment horizontal="center" vertical="center"/>
    </xf>
    <xf numFmtId="42" fontId="6" fillId="0" borderId="4" xfId="2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0" fontId="6" fillId="0" borderId="3" xfId="4" applyFont="1" applyBorder="1" applyAlignment="1">
      <alignment horizontal="center" vertical="center" wrapText="1"/>
    </xf>
    <xf numFmtId="1" fontId="6" fillId="0" borderId="0" xfId="4" applyNumberFormat="1" applyFont="1" applyAlignment="1">
      <alignment horizontal="center" vertical="center" wrapText="1"/>
    </xf>
    <xf numFmtId="42" fontId="4" fillId="2" borderId="4" xfId="2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165" fontId="4" fillId="2" borderId="4" xfId="3" applyNumberFormat="1" applyFont="1" applyFill="1" applyBorder="1" applyAlignment="1">
      <alignment horizontal="center" vertical="center"/>
    </xf>
    <xf numFmtId="0" fontId="6" fillId="0" borderId="5" xfId="4" applyFont="1" applyBorder="1" applyAlignment="1">
      <alignment horizontal="center" vertical="center" wrapText="1"/>
    </xf>
    <xf numFmtId="42" fontId="6" fillId="3" borderId="4" xfId="2" applyFont="1" applyFill="1" applyBorder="1" applyAlignment="1">
      <alignment horizontal="center" vertical="center"/>
    </xf>
    <xf numFmtId="164" fontId="6" fillId="3" borderId="4" xfId="1" applyNumberFormat="1" applyFont="1" applyFill="1" applyBorder="1" applyAlignment="1">
      <alignment horizontal="center" vertical="center"/>
    </xf>
    <xf numFmtId="42" fontId="3" fillId="0" borderId="6" xfId="2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42" fontId="3" fillId="0" borderId="7" xfId="2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42" fontId="3" fillId="0" borderId="4" xfId="2" applyFont="1" applyFill="1" applyBorder="1" applyAlignment="1">
      <alignment horizontal="center" vertical="center"/>
    </xf>
    <xf numFmtId="42" fontId="3" fillId="0" borderId="4" xfId="2" applyFont="1" applyFill="1" applyBorder="1" applyAlignment="1">
      <alignment vertical="center"/>
    </xf>
    <xf numFmtId="164" fontId="3" fillId="0" borderId="4" xfId="1" applyNumberFormat="1" applyFont="1" applyFill="1" applyBorder="1" applyAlignment="1">
      <alignment vertical="center"/>
    </xf>
    <xf numFmtId="165" fontId="3" fillId="0" borderId="4" xfId="3" applyNumberFormat="1" applyFont="1" applyFill="1" applyBorder="1" applyAlignment="1">
      <alignment horizontal="center" vertical="center" wrapText="1"/>
    </xf>
    <xf numFmtId="42" fontId="3" fillId="0" borderId="8" xfId="2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>
      <alignment horizontal="center" vertical="center"/>
    </xf>
    <xf numFmtId="165" fontId="3" fillId="0" borderId="8" xfId="3" applyNumberFormat="1" applyFont="1" applyFill="1" applyBorder="1" applyAlignment="1">
      <alignment horizontal="center" vertical="center"/>
    </xf>
    <xf numFmtId="165" fontId="3" fillId="0" borderId="7" xfId="3" applyNumberFormat="1" applyFont="1" applyFill="1" applyBorder="1" applyAlignment="1">
      <alignment horizontal="center" vertical="center"/>
    </xf>
    <xf numFmtId="42" fontId="4" fillId="2" borderId="4" xfId="2" applyFont="1" applyFill="1" applyBorder="1" applyAlignment="1">
      <alignment vertical="center"/>
    </xf>
    <xf numFmtId="165" fontId="3" fillId="0" borderId="6" xfId="3" applyNumberFormat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vertical="center"/>
    </xf>
    <xf numFmtId="0" fontId="7" fillId="3" borderId="0" xfId="4" applyFont="1" applyFill="1" applyAlignment="1">
      <alignment horizontal="center" vertical="center"/>
    </xf>
    <xf numFmtId="0" fontId="4" fillId="2" borderId="0" xfId="4" applyFont="1" applyFill="1" applyAlignment="1">
      <alignment horizontal="center" vertical="center" wrapText="1"/>
    </xf>
  </cellXfs>
  <cellStyles count="7">
    <cellStyle name="Millares" xfId="1" builtinId="3"/>
    <cellStyle name="Millares 2 2" xfId="5" xr:uid="{14BB7D8F-34ED-4FB2-AA75-48DE2AC0BA6C}"/>
    <cellStyle name="Moneda [0]" xfId="2" builtinId="7"/>
    <cellStyle name="Normal" xfId="0" builtinId="0"/>
    <cellStyle name="Normal 2 3" xfId="4" xr:uid="{F9E3F886-F4BC-4379-85F6-74AFB039242C}"/>
    <cellStyle name="Normal 4" xfId="6" xr:uid="{F7960BA6-6C79-40CE-877B-239D23EFA850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49</xdr:row>
      <xdr:rowOff>19916</xdr:rowOff>
    </xdr:from>
    <xdr:to>
      <xdr:col>11</xdr:col>
      <xdr:colOff>0</xdr:colOff>
      <xdr:row>49</xdr:row>
      <xdr:rowOff>207566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6700334-5551-4E0B-9349-60750359A877}"/>
            </a:ext>
          </a:extLst>
        </xdr:cNvPr>
        <xdr:cNvSpPr txBox="1"/>
      </xdr:nvSpPr>
      <xdr:spPr>
        <a:xfrm>
          <a:off x="26660475" y="45482741"/>
          <a:ext cx="0" cy="18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CO" sz="1100"/>
            <a:t>TOTAL RECURSOS</a:t>
          </a:r>
          <a:r>
            <a:rPr lang="es-CO" sz="1100" baseline="0"/>
            <a:t> PGN 2019 $4,747,155 M</a:t>
          </a:r>
          <a:endParaRPr lang="es-CO" sz="1100"/>
        </a:p>
      </xdr:txBody>
    </xdr:sp>
    <xdr:clientData/>
  </xdr:twoCellAnchor>
  <xdr:twoCellAnchor>
    <xdr:from>
      <xdr:col>11</xdr:col>
      <xdr:colOff>0</xdr:colOff>
      <xdr:row>47</xdr:row>
      <xdr:rowOff>15471</xdr:rowOff>
    </xdr:from>
    <xdr:to>
      <xdr:col>11</xdr:col>
      <xdr:colOff>0</xdr:colOff>
      <xdr:row>47</xdr:row>
      <xdr:rowOff>187555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8D79A37-02DA-4AB3-A20D-C25C6611D9F9}"/>
            </a:ext>
          </a:extLst>
        </xdr:cNvPr>
        <xdr:cNvSpPr txBox="1"/>
      </xdr:nvSpPr>
      <xdr:spPr>
        <a:xfrm>
          <a:off x="26660475" y="44163846"/>
          <a:ext cx="0" cy="1720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CO" sz="1100"/>
            <a:t>TOTAL RECURSOS</a:t>
          </a:r>
          <a:r>
            <a:rPr lang="es-CO" sz="1100" baseline="0"/>
            <a:t> PGN 2019 $4,747,155 M</a:t>
          </a:r>
          <a:endParaRPr lang="es-CO" sz="1100"/>
        </a:p>
      </xdr:txBody>
    </xdr:sp>
    <xdr:clientData/>
  </xdr:twoCellAnchor>
  <xdr:twoCellAnchor>
    <xdr:from>
      <xdr:col>11</xdr:col>
      <xdr:colOff>0</xdr:colOff>
      <xdr:row>49</xdr:row>
      <xdr:rowOff>19916</xdr:rowOff>
    </xdr:from>
    <xdr:to>
      <xdr:col>11</xdr:col>
      <xdr:colOff>0</xdr:colOff>
      <xdr:row>49</xdr:row>
      <xdr:rowOff>207566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5D736F92-0D39-4BEA-A948-ACAEEAD7645D}"/>
            </a:ext>
          </a:extLst>
        </xdr:cNvPr>
        <xdr:cNvSpPr txBox="1"/>
      </xdr:nvSpPr>
      <xdr:spPr>
        <a:xfrm>
          <a:off x="26660475" y="45482741"/>
          <a:ext cx="0" cy="18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CO" sz="1100"/>
            <a:t>TOTAL RECURSOS</a:t>
          </a:r>
          <a:r>
            <a:rPr lang="es-CO" sz="1100" baseline="0"/>
            <a:t> PGN 2019 $4,747,155 M</a:t>
          </a:r>
          <a:endParaRPr lang="es-CO" sz="1100"/>
        </a:p>
      </xdr:txBody>
    </xdr:sp>
    <xdr:clientData/>
  </xdr:twoCellAnchor>
  <xdr:twoCellAnchor>
    <xdr:from>
      <xdr:col>11</xdr:col>
      <xdr:colOff>0</xdr:colOff>
      <xdr:row>47</xdr:row>
      <xdr:rowOff>15471</xdr:rowOff>
    </xdr:from>
    <xdr:to>
      <xdr:col>11</xdr:col>
      <xdr:colOff>0</xdr:colOff>
      <xdr:row>47</xdr:row>
      <xdr:rowOff>187555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65C0654-3F86-4B45-97C6-79C53E1E3F79}"/>
            </a:ext>
          </a:extLst>
        </xdr:cNvPr>
        <xdr:cNvSpPr txBox="1"/>
      </xdr:nvSpPr>
      <xdr:spPr>
        <a:xfrm>
          <a:off x="26660475" y="44163846"/>
          <a:ext cx="0" cy="1720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CO" sz="1100"/>
            <a:t>TOTAL RECURSOS</a:t>
          </a:r>
          <a:r>
            <a:rPr lang="es-CO" sz="1100" baseline="0"/>
            <a:t> PGN 2019 $4,747,155 M</a:t>
          </a:r>
          <a:endParaRPr lang="es-CO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974EC-79DA-472B-BEFE-C9870ECDAD66}">
  <dimension ref="A1:AV92"/>
  <sheetViews>
    <sheetView tabSelected="1" topLeftCell="B1" zoomScale="55" zoomScaleNormal="55" workbookViewId="0">
      <selection activeCell="L70" sqref="L70"/>
    </sheetView>
  </sheetViews>
  <sheetFormatPr baseColWidth="10" defaultColWidth="11.42578125" defaultRowHeight="18" x14ac:dyDescent="0.25"/>
  <cols>
    <col min="1" max="1" width="199.85546875" style="1" hidden="1" customWidth="1"/>
    <col min="2" max="2" width="28.140625" style="10" customWidth="1"/>
    <col min="3" max="3" width="96.28515625" style="11" customWidth="1"/>
    <col min="4" max="4" width="24.28515625" style="1" customWidth="1"/>
    <col min="5" max="5" width="24.28515625" style="71" customWidth="1"/>
    <col min="6" max="7" width="24.28515625" style="1" customWidth="1"/>
    <col min="8" max="8" width="24.28515625" style="71" customWidth="1"/>
    <col min="9" max="9" width="13.7109375" style="72" customWidth="1"/>
    <col min="10" max="10" width="24.5703125" style="71" customWidth="1"/>
    <col min="11" max="11" width="13.7109375" style="72" customWidth="1"/>
    <col min="12" max="12" width="24.42578125" style="71" customWidth="1"/>
    <col min="13" max="13" width="13.7109375" style="72" customWidth="1"/>
    <col min="14" max="14" width="24.5703125" style="71" customWidth="1"/>
    <col min="15" max="16384" width="11.42578125" style="1"/>
  </cols>
  <sheetData>
    <row r="1" spans="1:14" ht="18.75" thickBot="1" x14ac:dyDescent="0.3">
      <c r="A1" s="2" t="s">
        <v>0</v>
      </c>
      <c r="B1" s="3"/>
      <c r="C1" s="4" t="s">
        <v>0</v>
      </c>
      <c r="D1" s="5" t="s">
        <v>1</v>
      </c>
      <c r="E1" s="6"/>
      <c r="F1" s="7"/>
      <c r="G1" s="7"/>
      <c r="H1" s="8"/>
      <c r="I1" s="9"/>
      <c r="J1" s="8"/>
      <c r="K1" s="9"/>
      <c r="L1" s="8"/>
      <c r="M1" s="9"/>
      <c r="N1" s="8"/>
    </row>
    <row r="2" spans="1:14" x14ac:dyDescent="0.25">
      <c r="E2" s="8"/>
      <c r="H2" s="8"/>
      <c r="I2" s="9"/>
      <c r="J2" s="8"/>
      <c r="K2" s="9"/>
      <c r="L2" s="8"/>
      <c r="M2" s="9"/>
      <c r="N2" s="8"/>
    </row>
    <row r="3" spans="1:14" x14ac:dyDescent="0.25">
      <c r="E3" s="8"/>
      <c r="H3" s="8"/>
      <c r="I3" s="9"/>
      <c r="J3" s="8"/>
      <c r="K3" s="9"/>
      <c r="L3" s="8"/>
      <c r="M3" s="9"/>
      <c r="N3" s="8"/>
    </row>
    <row r="4" spans="1:14" x14ac:dyDescent="0.25">
      <c r="A4" s="12"/>
      <c r="B4" s="13"/>
      <c r="C4" s="14"/>
      <c r="D4" s="12"/>
      <c r="E4" s="15"/>
      <c r="F4" s="12"/>
      <c r="G4" s="12"/>
      <c r="H4" s="15"/>
      <c r="I4" s="16"/>
      <c r="J4" s="15"/>
      <c r="K4" s="16"/>
      <c r="L4" s="15"/>
      <c r="M4" s="16"/>
      <c r="N4" s="15"/>
    </row>
    <row r="5" spans="1:14" ht="83.25" customHeight="1" x14ac:dyDescent="0.25">
      <c r="A5" s="105" t="s">
        <v>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x14ac:dyDescent="0.25">
      <c r="A6" s="17"/>
      <c r="B6" s="18"/>
      <c r="C6" s="19"/>
      <c r="D6" s="12"/>
      <c r="E6" s="15"/>
      <c r="F6" s="12"/>
      <c r="G6" s="12"/>
      <c r="H6" s="15"/>
      <c r="I6" s="16"/>
      <c r="J6" s="15"/>
      <c r="K6" s="16"/>
      <c r="L6" s="15"/>
      <c r="M6" s="16"/>
      <c r="N6" s="15"/>
    </row>
    <row r="7" spans="1:14" ht="23.25" x14ac:dyDescent="0.25">
      <c r="B7" s="104" t="s">
        <v>24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</row>
    <row r="8" spans="1:14" x14ac:dyDescent="0.25">
      <c r="A8" s="12"/>
      <c r="B8" s="13"/>
      <c r="C8" s="14"/>
      <c r="D8" s="12">
        <v>2</v>
      </c>
      <c r="E8" s="15">
        <v>9</v>
      </c>
      <c r="F8" s="12">
        <v>10</v>
      </c>
      <c r="G8" s="12">
        <v>11</v>
      </c>
      <c r="H8" s="15">
        <v>13</v>
      </c>
      <c r="I8" s="16">
        <v>14</v>
      </c>
      <c r="J8" s="15">
        <v>19</v>
      </c>
      <c r="K8" s="16">
        <v>20</v>
      </c>
      <c r="L8" s="15">
        <v>19</v>
      </c>
      <c r="M8" s="16">
        <v>20</v>
      </c>
      <c r="N8" s="15">
        <v>25</v>
      </c>
    </row>
    <row r="9" spans="1:14" ht="36" x14ac:dyDescent="0.25">
      <c r="A9" s="21" t="s">
        <v>3</v>
      </c>
      <c r="B9" s="3"/>
      <c r="C9" s="20" t="s">
        <v>3</v>
      </c>
      <c r="D9" s="20" t="s">
        <v>4</v>
      </c>
      <c r="E9" s="53" t="s">
        <v>5</v>
      </c>
      <c r="F9" s="20" t="s">
        <v>6</v>
      </c>
      <c r="G9" s="20" t="s">
        <v>7</v>
      </c>
      <c r="H9" s="53" t="s">
        <v>8</v>
      </c>
      <c r="I9" s="73" t="s">
        <v>9</v>
      </c>
      <c r="J9" s="53" t="s">
        <v>10</v>
      </c>
      <c r="K9" s="73" t="s">
        <v>11</v>
      </c>
      <c r="L9" s="53" t="s">
        <v>12</v>
      </c>
      <c r="M9" s="73" t="s">
        <v>13</v>
      </c>
      <c r="N9" s="53" t="s">
        <v>14</v>
      </c>
    </row>
    <row r="10" spans="1:14" x14ac:dyDescent="0.25">
      <c r="A10" s="21" t="s">
        <v>15</v>
      </c>
      <c r="B10" s="3"/>
      <c r="C10" s="20" t="s">
        <v>15</v>
      </c>
      <c r="D10" s="81">
        <v>179649.80000000002</v>
      </c>
      <c r="E10" s="82">
        <v>183006.67</v>
      </c>
      <c r="F10" s="81">
        <v>16269.072053</v>
      </c>
      <c r="G10" s="81">
        <v>166737.59794700003</v>
      </c>
      <c r="H10" s="82">
        <v>134477.62559037999</v>
      </c>
      <c r="I10" s="83">
        <v>0.73482363014626728</v>
      </c>
      <c r="J10" s="82">
        <v>131729.41386624001</v>
      </c>
      <c r="K10" s="83">
        <v>0.71980662708217136</v>
      </c>
      <c r="L10" s="82">
        <v>131695.20695324001</v>
      </c>
      <c r="M10" s="83">
        <v>0.71961971087305177</v>
      </c>
      <c r="N10" s="82">
        <v>48529.044409620008</v>
      </c>
    </row>
    <row r="11" spans="1:14" x14ac:dyDescent="0.25">
      <c r="A11" s="23" t="s">
        <v>25</v>
      </c>
      <c r="B11" s="24"/>
      <c r="C11" s="25" t="s">
        <v>25</v>
      </c>
      <c r="D11" s="85">
        <v>37780.199999999997</v>
      </c>
      <c r="E11" s="78">
        <v>41137.07</v>
      </c>
      <c r="F11" s="85">
        <v>0</v>
      </c>
      <c r="G11" s="77">
        <v>41137.07</v>
      </c>
      <c r="H11" s="86">
        <v>36306.048973690005</v>
      </c>
      <c r="I11" s="75">
        <v>0.88256283137544811</v>
      </c>
      <c r="J11" s="78">
        <v>36305.533187690002</v>
      </c>
      <c r="K11" s="76">
        <v>0.88255029314654643</v>
      </c>
      <c r="L11" s="78">
        <v>36305.533187690002</v>
      </c>
      <c r="M11" s="76">
        <v>0.88255029314654643</v>
      </c>
      <c r="N11" s="78">
        <v>4831.0210263099943</v>
      </c>
    </row>
    <row r="12" spans="1:14" x14ac:dyDescent="0.25">
      <c r="A12" s="23" t="s">
        <v>16</v>
      </c>
      <c r="B12" s="24"/>
      <c r="C12" s="25" t="s">
        <v>16</v>
      </c>
      <c r="D12" s="85">
        <v>15491.067924999999</v>
      </c>
      <c r="E12" s="78">
        <v>15491.067924999999</v>
      </c>
      <c r="F12" s="85">
        <v>1331.7599150000001</v>
      </c>
      <c r="G12" s="77">
        <v>14159.308009999999</v>
      </c>
      <c r="H12" s="86">
        <v>8995.3580509599997</v>
      </c>
      <c r="I12" s="75">
        <v>0.58068030522563219</v>
      </c>
      <c r="J12" s="78">
        <v>6247.6621128199995</v>
      </c>
      <c r="K12" s="76">
        <v>0.40330738610585493</v>
      </c>
      <c r="L12" s="78">
        <v>6213.4551998199995</v>
      </c>
      <c r="M12" s="76">
        <v>0.40109921600643939</v>
      </c>
      <c r="N12" s="78">
        <v>6495.7098740399997</v>
      </c>
    </row>
    <row r="13" spans="1:14" x14ac:dyDescent="0.25">
      <c r="A13" s="23" t="s">
        <v>17</v>
      </c>
      <c r="B13" s="24"/>
      <c r="C13" s="25" t="s">
        <v>17</v>
      </c>
      <c r="D13" s="85">
        <v>113515.432075</v>
      </c>
      <c r="E13" s="78">
        <v>113515.432075</v>
      </c>
      <c r="F13" s="85">
        <v>14937.312137999999</v>
      </c>
      <c r="G13" s="77">
        <v>98578.11993700001</v>
      </c>
      <c r="H13" s="86">
        <v>76318.098999729991</v>
      </c>
      <c r="I13" s="75">
        <v>0.67231474703198402</v>
      </c>
      <c r="J13" s="78">
        <v>76318.098999729991</v>
      </c>
      <c r="K13" s="76">
        <v>0.67231474703198402</v>
      </c>
      <c r="L13" s="78">
        <v>76318.098999729991</v>
      </c>
      <c r="M13" s="76">
        <v>0.67231474703198402</v>
      </c>
      <c r="N13" s="78">
        <v>37197.333075270013</v>
      </c>
    </row>
    <row r="14" spans="1:14" x14ac:dyDescent="0.25">
      <c r="A14" s="23" t="s">
        <v>18</v>
      </c>
      <c r="B14" s="24"/>
      <c r="C14" s="25" t="s">
        <v>18</v>
      </c>
      <c r="D14" s="85">
        <v>0</v>
      </c>
      <c r="E14" s="78">
        <v>0</v>
      </c>
      <c r="F14" s="85">
        <v>0</v>
      </c>
      <c r="G14" s="77">
        <v>0</v>
      </c>
      <c r="H14" s="86">
        <v>0</v>
      </c>
      <c r="I14" s="75">
        <v>0</v>
      </c>
      <c r="J14" s="78">
        <v>0</v>
      </c>
      <c r="K14" s="76">
        <v>0</v>
      </c>
      <c r="L14" s="78">
        <v>0</v>
      </c>
      <c r="M14" s="76">
        <v>0</v>
      </c>
      <c r="N14" s="78">
        <v>0</v>
      </c>
    </row>
    <row r="15" spans="1:14" x14ac:dyDescent="0.25">
      <c r="A15" s="79" t="s">
        <v>19</v>
      </c>
      <c r="B15" s="80"/>
      <c r="C15" s="25" t="s">
        <v>19</v>
      </c>
      <c r="D15" s="85">
        <v>12863.1</v>
      </c>
      <c r="E15" s="78">
        <v>12863.1</v>
      </c>
      <c r="F15" s="85">
        <v>0</v>
      </c>
      <c r="G15" s="77">
        <v>12863.1</v>
      </c>
      <c r="H15" s="86">
        <v>12858.119565999999</v>
      </c>
      <c r="I15" s="75">
        <v>0.99961281230807497</v>
      </c>
      <c r="J15" s="78">
        <v>12858.119565999999</v>
      </c>
      <c r="K15" s="76">
        <v>0.99961281230807497</v>
      </c>
      <c r="L15" s="78">
        <v>12858.119565999999</v>
      </c>
      <c r="M15" s="76">
        <v>0.99961281230807497</v>
      </c>
      <c r="N15" s="78">
        <v>4.9804340000009688</v>
      </c>
    </row>
    <row r="16" spans="1:14" x14ac:dyDescent="0.25">
      <c r="A16" s="22" t="s">
        <v>20</v>
      </c>
      <c r="B16" s="3"/>
      <c r="C16" s="20" t="s">
        <v>20</v>
      </c>
      <c r="D16" s="81">
        <v>3459.7012829999999</v>
      </c>
      <c r="E16" s="82">
        <v>3459.7012829999999</v>
      </c>
      <c r="F16" s="81">
        <v>0</v>
      </c>
      <c r="G16" s="81">
        <v>3459.7012829999999</v>
      </c>
      <c r="H16" s="82">
        <v>3459.7012829099999</v>
      </c>
      <c r="I16" s="83">
        <v>0.99999999997398625</v>
      </c>
      <c r="J16" s="82">
        <v>3459.7012829099999</v>
      </c>
      <c r="K16" s="83">
        <v>0.99999999997398625</v>
      </c>
      <c r="L16" s="82">
        <v>3459.7012829099999</v>
      </c>
      <c r="M16" s="83">
        <v>0.99999999997398625</v>
      </c>
      <c r="N16" s="82">
        <v>8.9999957708641887E-8</v>
      </c>
    </row>
    <row r="17" spans="1:14" x14ac:dyDescent="0.25">
      <c r="A17" s="84" t="s">
        <v>21</v>
      </c>
      <c r="B17" s="24"/>
      <c r="C17" s="25" t="s">
        <v>21</v>
      </c>
      <c r="D17" s="85">
        <v>3459.7012829999999</v>
      </c>
      <c r="E17" s="78">
        <v>3459.7012829999999</v>
      </c>
      <c r="F17" s="85">
        <v>0</v>
      </c>
      <c r="G17" s="77">
        <v>3459.7012829999999</v>
      </c>
      <c r="H17" s="86">
        <v>3459.7012829099999</v>
      </c>
      <c r="I17" s="75">
        <v>0.99999999997398625</v>
      </c>
      <c r="J17" s="78">
        <v>3459.7012829099999</v>
      </c>
      <c r="K17" s="76">
        <v>0.99999999997398625</v>
      </c>
      <c r="L17" s="78">
        <v>3459.7012829099999</v>
      </c>
      <c r="M17" s="76">
        <v>0.99999999997398625</v>
      </c>
      <c r="N17" s="78">
        <v>8.9999957708641887E-8</v>
      </c>
    </row>
    <row r="18" spans="1:14" x14ac:dyDescent="0.25">
      <c r="A18" s="84" t="s">
        <v>22</v>
      </c>
      <c r="B18" s="24"/>
      <c r="C18" s="25" t="s">
        <v>22</v>
      </c>
      <c r="D18" s="85">
        <v>0</v>
      </c>
      <c r="E18" s="78">
        <v>0</v>
      </c>
      <c r="F18" s="85">
        <v>0</v>
      </c>
      <c r="G18" s="77">
        <v>0</v>
      </c>
      <c r="H18" s="86">
        <v>0</v>
      </c>
      <c r="I18" s="75">
        <v>0</v>
      </c>
      <c r="J18" s="78">
        <v>0</v>
      </c>
      <c r="K18" s="76">
        <v>0</v>
      </c>
      <c r="L18" s="78">
        <v>0</v>
      </c>
      <c r="M18" s="76">
        <v>0</v>
      </c>
      <c r="N18" s="78">
        <v>0</v>
      </c>
    </row>
    <row r="19" spans="1:14" x14ac:dyDescent="0.25">
      <c r="A19" s="21" t="s">
        <v>23</v>
      </c>
      <c r="B19" s="3"/>
      <c r="C19" s="20" t="s">
        <v>23</v>
      </c>
      <c r="D19" s="81">
        <v>7153966.5075630005</v>
      </c>
      <c r="E19" s="82">
        <v>7168966.5075630005</v>
      </c>
      <c r="F19" s="82">
        <v>529303.27468999999</v>
      </c>
      <c r="G19" s="82">
        <v>6639663.2328730011</v>
      </c>
      <c r="H19" s="82">
        <v>5583418.4079711987</v>
      </c>
      <c r="I19" s="73">
        <v>0.77883170497182463</v>
      </c>
      <c r="J19" s="82">
        <v>3954262.4465234294</v>
      </c>
      <c r="K19" s="83">
        <v>0.55158054405078127</v>
      </c>
      <c r="L19" s="82">
        <v>3797171.02124443</v>
      </c>
      <c r="M19" s="83">
        <v>0.52966784225293173</v>
      </c>
      <c r="N19" s="82">
        <v>1585548.0995918002</v>
      </c>
    </row>
    <row r="20" spans="1:14" x14ac:dyDescent="0.25">
      <c r="A20" s="21" t="s">
        <v>26</v>
      </c>
      <c r="B20" s="3"/>
      <c r="C20" s="20" t="s">
        <v>26</v>
      </c>
      <c r="D20" s="81">
        <v>7337076.0088460008</v>
      </c>
      <c r="E20" s="82">
        <v>7355432.8788460009</v>
      </c>
      <c r="F20" s="81">
        <v>545572.34674299997</v>
      </c>
      <c r="G20" s="81">
        <v>6809860.5321030011</v>
      </c>
      <c r="H20" s="82">
        <v>5721355.734844489</v>
      </c>
      <c r="I20" s="73">
        <v>0.77784079184502286</v>
      </c>
      <c r="J20" s="82">
        <v>4089451.5616725795</v>
      </c>
      <c r="K20" s="83">
        <v>0.5559770076121171</v>
      </c>
      <c r="L20" s="82">
        <v>3932325.9294805801</v>
      </c>
      <c r="M20" s="83">
        <v>0.5346151605556525</v>
      </c>
      <c r="N20" s="82">
        <v>1634077.1440014204</v>
      </c>
    </row>
    <row r="21" spans="1:14" x14ac:dyDescent="0.25">
      <c r="A21" s="12"/>
      <c r="B21" s="13"/>
      <c r="C21" s="14"/>
      <c r="I21" s="16"/>
      <c r="J21" s="15"/>
      <c r="K21" s="16"/>
      <c r="L21" s="15"/>
      <c r="M21" s="16"/>
      <c r="N21" s="15"/>
    </row>
    <row r="22" spans="1:14" x14ac:dyDescent="0.25">
      <c r="A22" s="26">
        <v>1</v>
      </c>
      <c r="B22" s="27"/>
      <c r="C22" s="28"/>
      <c r="D22" s="29"/>
      <c r="E22" s="30"/>
      <c r="F22" s="29"/>
      <c r="G22" s="26"/>
      <c r="H22" s="30"/>
      <c r="I22" s="31"/>
      <c r="J22" s="30"/>
      <c r="K22" s="31"/>
      <c r="L22" s="30"/>
      <c r="M22" s="31"/>
      <c r="N22" s="30">
        <v>25</v>
      </c>
    </row>
    <row r="23" spans="1:14" ht="36" x14ac:dyDescent="0.25">
      <c r="A23" s="20" t="s">
        <v>3</v>
      </c>
      <c r="B23" s="35" t="s">
        <v>27</v>
      </c>
      <c r="C23" s="20" t="s">
        <v>3</v>
      </c>
      <c r="D23" s="20" t="s">
        <v>4</v>
      </c>
      <c r="E23" s="53" t="s">
        <v>5</v>
      </c>
      <c r="F23" s="20" t="s">
        <v>6</v>
      </c>
      <c r="G23" s="20" t="s">
        <v>7</v>
      </c>
      <c r="H23" s="53" t="s">
        <v>8</v>
      </c>
      <c r="I23" s="73" t="s">
        <v>9</v>
      </c>
      <c r="J23" s="53" t="s">
        <v>10</v>
      </c>
      <c r="K23" s="73" t="s">
        <v>11</v>
      </c>
      <c r="L23" s="53" t="s">
        <v>12</v>
      </c>
      <c r="M23" s="73" t="s">
        <v>13</v>
      </c>
      <c r="N23" s="53" t="s">
        <v>14</v>
      </c>
    </row>
    <row r="24" spans="1:14" ht="54" x14ac:dyDescent="0.25">
      <c r="A24" s="32" t="s">
        <v>28</v>
      </c>
      <c r="B24" s="33">
        <v>202300000000293</v>
      </c>
      <c r="C24" s="34" t="s">
        <v>29</v>
      </c>
      <c r="D24" s="87">
        <v>6191</v>
      </c>
      <c r="E24" s="88">
        <v>6191</v>
      </c>
      <c r="F24" s="87">
        <v>96</v>
      </c>
      <c r="G24" s="89">
        <v>6095</v>
      </c>
      <c r="H24" s="90">
        <v>4787.6030041000004</v>
      </c>
      <c r="I24" s="91">
        <v>0.77331658925860125</v>
      </c>
      <c r="J24" s="90">
        <v>3099.96110843</v>
      </c>
      <c r="K24" s="91">
        <v>0.50072057962041672</v>
      </c>
      <c r="L24" s="90">
        <v>2993.1045264299996</v>
      </c>
      <c r="M24" s="91">
        <v>0.48346059221935062</v>
      </c>
      <c r="N24" s="92">
        <v>1403.3969958999996</v>
      </c>
    </row>
    <row r="25" spans="1:14" x14ac:dyDescent="0.25">
      <c r="A25" s="20" t="s">
        <v>30</v>
      </c>
      <c r="B25" s="35"/>
      <c r="C25" s="20" t="s">
        <v>31</v>
      </c>
      <c r="D25" s="81">
        <v>6191</v>
      </c>
      <c r="E25" s="82">
        <v>6191</v>
      </c>
      <c r="F25" s="81">
        <v>96</v>
      </c>
      <c r="G25" s="81">
        <v>6095</v>
      </c>
      <c r="H25" s="82">
        <v>4787.6030041000004</v>
      </c>
      <c r="I25" s="73">
        <v>0.77331658925860125</v>
      </c>
      <c r="J25" s="82">
        <v>3099.96110843</v>
      </c>
      <c r="K25" s="83">
        <v>0.50072057962041672</v>
      </c>
      <c r="L25" s="82">
        <v>2993.1045264299996</v>
      </c>
      <c r="M25" s="83">
        <v>0.48346059221935062</v>
      </c>
      <c r="N25" s="82">
        <v>1403.3969958999996</v>
      </c>
    </row>
    <row r="26" spans="1:14" ht="36" x14ac:dyDescent="0.25">
      <c r="A26" s="51" t="s">
        <v>3</v>
      </c>
      <c r="B26" s="35" t="s">
        <v>27</v>
      </c>
      <c r="C26" s="51" t="s">
        <v>3</v>
      </c>
      <c r="D26" s="20" t="s">
        <v>4</v>
      </c>
      <c r="E26" s="53" t="s">
        <v>5</v>
      </c>
      <c r="F26" s="20" t="s">
        <v>6</v>
      </c>
      <c r="G26" s="20" t="s">
        <v>7</v>
      </c>
      <c r="H26" s="53" t="s">
        <v>8</v>
      </c>
      <c r="I26" s="73" t="s">
        <v>9</v>
      </c>
      <c r="J26" s="53" t="s">
        <v>10</v>
      </c>
      <c r="K26" s="73" t="s">
        <v>11</v>
      </c>
      <c r="L26" s="53" t="s">
        <v>12</v>
      </c>
      <c r="M26" s="73" t="s">
        <v>13</v>
      </c>
      <c r="N26" s="53" t="s">
        <v>14</v>
      </c>
    </row>
    <row r="27" spans="1:14" ht="72" x14ac:dyDescent="0.25">
      <c r="A27" s="36" t="s">
        <v>32</v>
      </c>
      <c r="B27" s="37">
        <v>202300000000282</v>
      </c>
      <c r="C27" s="38" t="s">
        <v>32</v>
      </c>
      <c r="D27" s="93">
        <v>2090</v>
      </c>
      <c r="E27" s="88">
        <v>2090</v>
      </c>
      <c r="F27" s="93">
        <v>0</v>
      </c>
      <c r="G27" s="93">
        <v>2090</v>
      </c>
      <c r="H27" s="88">
        <v>1901.530581</v>
      </c>
      <c r="I27" s="91">
        <v>0.90982324449760765</v>
      </c>
      <c r="J27" s="88">
        <v>1538.3491919999999</v>
      </c>
      <c r="K27" s="91">
        <v>0.73605224497607646</v>
      </c>
      <c r="L27" s="88">
        <v>1537.540117</v>
      </c>
      <c r="M27" s="91">
        <v>0.73566512775119619</v>
      </c>
      <c r="N27" s="88">
        <v>188.46941900000002</v>
      </c>
    </row>
    <row r="28" spans="1:14" x14ac:dyDescent="0.25">
      <c r="A28" s="20" t="s">
        <v>30</v>
      </c>
      <c r="B28" s="35"/>
      <c r="C28" s="20" t="s">
        <v>30</v>
      </c>
      <c r="D28" s="81">
        <v>2090</v>
      </c>
      <c r="E28" s="82">
        <v>2090</v>
      </c>
      <c r="F28" s="81">
        <v>0</v>
      </c>
      <c r="G28" s="81">
        <v>2090</v>
      </c>
      <c r="H28" s="82">
        <v>1901.530581</v>
      </c>
      <c r="I28" s="73">
        <v>0.90982324449760765</v>
      </c>
      <c r="J28" s="82">
        <v>1538.3491919999999</v>
      </c>
      <c r="K28" s="83">
        <v>0.73605224497607646</v>
      </c>
      <c r="L28" s="82">
        <v>1537.540117</v>
      </c>
      <c r="M28" s="83">
        <v>0.73566512775119619</v>
      </c>
      <c r="N28" s="82">
        <v>188.46941900000002</v>
      </c>
    </row>
    <row r="29" spans="1:14" ht="36" x14ac:dyDescent="0.25">
      <c r="A29" s="51" t="s">
        <v>3</v>
      </c>
      <c r="B29" s="35" t="s">
        <v>27</v>
      </c>
      <c r="C29" s="51" t="s">
        <v>3</v>
      </c>
      <c r="D29" s="20" t="s">
        <v>4</v>
      </c>
      <c r="E29" s="53" t="s">
        <v>5</v>
      </c>
      <c r="F29" s="20" t="s">
        <v>6</v>
      </c>
      <c r="G29" s="74" t="s">
        <v>7</v>
      </c>
      <c r="H29" s="53" t="s">
        <v>8</v>
      </c>
      <c r="I29" s="73" t="s">
        <v>9</v>
      </c>
      <c r="J29" s="53" t="s">
        <v>10</v>
      </c>
      <c r="K29" s="73" t="s">
        <v>11</v>
      </c>
      <c r="L29" s="53" t="s">
        <v>12</v>
      </c>
      <c r="M29" s="73" t="s">
        <v>13</v>
      </c>
      <c r="N29" s="53" t="s">
        <v>14</v>
      </c>
    </row>
    <row r="30" spans="1:14" ht="54" x14ac:dyDescent="0.25">
      <c r="A30" s="39" t="s">
        <v>33</v>
      </c>
      <c r="B30" s="40">
        <v>202300000000310</v>
      </c>
      <c r="C30" s="41" t="s">
        <v>33</v>
      </c>
      <c r="D30" s="94">
        <v>2162.9609999999998</v>
      </c>
      <c r="E30" s="88">
        <v>2162.9609999999998</v>
      </c>
      <c r="F30" s="93">
        <v>130.71420800000001</v>
      </c>
      <c r="G30" s="93">
        <v>2032.2467919999997</v>
      </c>
      <c r="H30" s="95">
        <v>2016.597295</v>
      </c>
      <c r="I30" s="96">
        <v>0.93233178730453314</v>
      </c>
      <c r="J30" s="95">
        <v>1757.637389</v>
      </c>
      <c r="K30" s="91">
        <v>0.81260706457490461</v>
      </c>
      <c r="L30" s="95">
        <v>1706.6707220000001</v>
      </c>
      <c r="M30" s="91">
        <v>0.78904368687183923</v>
      </c>
      <c r="N30" s="88">
        <v>146.36370499999975</v>
      </c>
    </row>
    <row r="31" spans="1:14" ht="54" x14ac:dyDescent="0.25">
      <c r="A31" s="42" t="s">
        <v>34</v>
      </c>
      <c r="B31" s="43">
        <v>2022011000075</v>
      </c>
      <c r="C31" s="44" t="s">
        <v>34</v>
      </c>
      <c r="D31" s="94">
        <v>1837.039</v>
      </c>
      <c r="E31" s="88">
        <v>1837.039</v>
      </c>
      <c r="F31" s="93">
        <v>297</v>
      </c>
      <c r="G31" s="93">
        <v>1540.039</v>
      </c>
      <c r="H31" s="95">
        <v>783.41037600000004</v>
      </c>
      <c r="I31" s="91">
        <v>0.42645277318554481</v>
      </c>
      <c r="J31" s="95">
        <v>605.10412399999996</v>
      </c>
      <c r="K31" s="91">
        <v>0.32939100585235259</v>
      </c>
      <c r="L31" s="95">
        <v>580.98324000000002</v>
      </c>
      <c r="M31" s="91">
        <v>0.31626069996336498</v>
      </c>
      <c r="N31" s="88">
        <v>1053.6286239999999</v>
      </c>
    </row>
    <row r="32" spans="1:14" ht="54" x14ac:dyDescent="0.25">
      <c r="A32" s="32" t="s">
        <v>35</v>
      </c>
      <c r="B32" s="40">
        <v>202300000000335</v>
      </c>
      <c r="C32" s="34" t="s">
        <v>35</v>
      </c>
      <c r="D32" s="94">
        <v>950</v>
      </c>
      <c r="E32" s="88">
        <v>950</v>
      </c>
      <c r="F32" s="93">
        <v>0</v>
      </c>
      <c r="G32" s="93">
        <v>950</v>
      </c>
      <c r="H32" s="95">
        <v>869.45466299999998</v>
      </c>
      <c r="I32" s="96">
        <v>0.91521543473684208</v>
      </c>
      <c r="J32" s="95">
        <v>757.365906</v>
      </c>
      <c r="K32" s="91">
        <v>0.79722726947368416</v>
      </c>
      <c r="L32" s="95">
        <v>730.06590600000004</v>
      </c>
      <c r="M32" s="91">
        <v>0.7684904273684211</v>
      </c>
      <c r="N32" s="88">
        <v>80.545337000000018</v>
      </c>
    </row>
    <row r="33" spans="1:48" x14ac:dyDescent="0.25">
      <c r="A33" s="20" t="s">
        <v>36</v>
      </c>
      <c r="B33" s="35"/>
      <c r="C33" s="20" t="s">
        <v>36</v>
      </c>
      <c r="D33" s="81">
        <v>4950</v>
      </c>
      <c r="E33" s="82">
        <v>4950</v>
      </c>
      <c r="F33" s="81">
        <v>427.71420799999999</v>
      </c>
      <c r="G33" s="81">
        <v>4522.2857919999997</v>
      </c>
      <c r="H33" s="82">
        <v>3669.4623340000003</v>
      </c>
      <c r="I33" s="73">
        <v>0.74130552202020206</v>
      </c>
      <c r="J33" s="82">
        <v>3120.1074189999999</v>
      </c>
      <c r="K33" s="83">
        <v>0.63032473111111109</v>
      </c>
      <c r="L33" s="82">
        <v>3017.7198680000001</v>
      </c>
      <c r="M33" s="83">
        <v>0.60964037737373744</v>
      </c>
      <c r="N33" s="82">
        <v>1280.5376659999997</v>
      </c>
    </row>
    <row r="34" spans="1:48" ht="36" x14ac:dyDescent="0.25">
      <c r="A34" s="51" t="s">
        <v>3</v>
      </c>
      <c r="B34" s="35" t="s">
        <v>27</v>
      </c>
      <c r="C34" s="51" t="s">
        <v>3</v>
      </c>
      <c r="D34" s="20" t="s">
        <v>4</v>
      </c>
      <c r="E34" s="53" t="s">
        <v>5</v>
      </c>
      <c r="F34" s="20" t="s">
        <v>6</v>
      </c>
      <c r="G34" s="20" t="s">
        <v>7</v>
      </c>
      <c r="H34" s="53" t="s">
        <v>8</v>
      </c>
      <c r="I34" s="73" t="s">
        <v>9</v>
      </c>
      <c r="J34" s="53" t="s">
        <v>10</v>
      </c>
      <c r="K34" s="73" t="s">
        <v>11</v>
      </c>
      <c r="L34" s="53" t="s">
        <v>12</v>
      </c>
      <c r="M34" s="73" t="s">
        <v>13</v>
      </c>
      <c r="N34" s="53" t="s">
        <v>14</v>
      </c>
    </row>
    <row r="35" spans="1:48" ht="36" x14ac:dyDescent="0.25">
      <c r="A35" s="45" t="s">
        <v>37</v>
      </c>
      <c r="B35" s="33">
        <v>202300000000296</v>
      </c>
      <c r="C35" s="46" t="s">
        <v>37</v>
      </c>
      <c r="D35" s="93">
        <v>3100</v>
      </c>
      <c r="E35" s="88">
        <v>3100</v>
      </c>
      <c r="F35" s="93">
        <v>58.928600000000003</v>
      </c>
      <c r="G35" s="93">
        <v>3041.0713999999998</v>
      </c>
      <c r="H35" s="88">
        <v>2988.3903223299999</v>
      </c>
      <c r="I35" s="91">
        <v>0.96399687817096769</v>
      </c>
      <c r="J35" s="88">
        <v>2482.8509229499996</v>
      </c>
      <c r="K35" s="91">
        <v>0.80091965256451603</v>
      </c>
      <c r="L35" s="88">
        <v>2462.1637799499999</v>
      </c>
      <c r="M35" s="91">
        <v>0.79424638062903219</v>
      </c>
      <c r="N35" s="88">
        <v>111.60967767000011</v>
      </c>
    </row>
    <row r="36" spans="1:48" ht="54" x14ac:dyDescent="0.25">
      <c r="A36" s="45" t="s">
        <v>38</v>
      </c>
      <c r="B36" s="33">
        <v>2022011000051</v>
      </c>
      <c r="C36" s="46" t="s">
        <v>38</v>
      </c>
      <c r="D36" s="97">
        <v>2528</v>
      </c>
      <c r="E36" s="88">
        <v>2528</v>
      </c>
      <c r="F36" s="97">
        <v>59.356378999999997</v>
      </c>
      <c r="G36" s="97">
        <v>2468.6436210000002</v>
      </c>
      <c r="H36" s="98">
        <v>2422.1879589999999</v>
      </c>
      <c r="I36" s="91">
        <v>0.95814397112341765</v>
      </c>
      <c r="J36" s="98">
        <v>1492.833756</v>
      </c>
      <c r="K36" s="99">
        <v>0.59051968196202531</v>
      </c>
      <c r="L36" s="98">
        <v>1448.833756</v>
      </c>
      <c r="M36" s="99">
        <v>0.57311461867088609</v>
      </c>
      <c r="N36" s="98">
        <v>105.81204100000014</v>
      </c>
    </row>
    <row r="37" spans="1:48" x14ac:dyDescent="0.25">
      <c r="A37" s="20" t="s">
        <v>39</v>
      </c>
      <c r="B37" s="35"/>
      <c r="C37" s="20" t="s">
        <v>39</v>
      </c>
      <c r="D37" s="81">
        <v>5628</v>
      </c>
      <c r="E37" s="82">
        <v>5628</v>
      </c>
      <c r="F37" s="81">
        <v>118.28497899999999</v>
      </c>
      <c r="G37" s="81">
        <v>5509.715021</v>
      </c>
      <c r="H37" s="82">
        <v>5410.5782813299993</v>
      </c>
      <c r="I37" s="73">
        <v>0.96136785382551515</v>
      </c>
      <c r="J37" s="82">
        <v>3975.6846789499996</v>
      </c>
      <c r="K37" s="83">
        <v>0.70641163449715705</v>
      </c>
      <c r="L37" s="82">
        <v>3910.9975359499999</v>
      </c>
      <c r="M37" s="83">
        <v>0.69491782799395874</v>
      </c>
      <c r="N37" s="82">
        <v>217.42171867000025</v>
      </c>
    </row>
    <row r="38" spans="1:48" ht="36" x14ac:dyDescent="0.25">
      <c r="A38" s="51" t="s">
        <v>3</v>
      </c>
      <c r="B38" s="35" t="s">
        <v>27</v>
      </c>
      <c r="C38" s="51" t="s">
        <v>3</v>
      </c>
      <c r="D38" s="20" t="s">
        <v>4</v>
      </c>
      <c r="E38" s="53" t="s">
        <v>5</v>
      </c>
      <c r="F38" s="20" t="s">
        <v>6</v>
      </c>
      <c r="G38" s="20" t="s">
        <v>7</v>
      </c>
      <c r="H38" s="53" t="s">
        <v>8</v>
      </c>
      <c r="I38" s="73" t="s">
        <v>9</v>
      </c>
      <c r="J38" s="53" t="s">
        <v>10</v>
      </c>
      <c r="K38" s="73" t="s">
        <v>11</v>
      </c>
      <c r="L38" s="53" t="s">
        <v>12</v>
      </c>
      <c r="M38" s="73" t="s">
        <v>13</v>
      </c>
      <c r="N38" s="65" t="s">
        <v>14</v>
      </c>
    </row>
    <row r="39" spans="1:48" ht="54" x14ac:dyDescent="0.25">
      <c r="A39" s="47" t="s">
        <v>40</v>
      </c>
      <c r="B39" s="33">
        <v>2021011000088</v>
      </c>
      <c r="C39" s="48" t="s">
        <v>40</v>
      </c>
      <c r="D39" s="93">
        <v>16799.016950000001</v>
      </c>
      <c r="E39" s="88">
        <v>16799.016950000001</v>
      </c>
      <c r="F39" s="93">
        <v>0</v>
      </c>
      <c r="G39" s="93">
        <v>16799.016950000001</v>
      </c>
      <c r="H39" s="88">
        <v>16343.516444000001</v>
      </c>
      <c r="I39" s="91">
        <v>0.9728852880287141</v>
      </c>
      <c r="J39" s="88">
        <v>9508.3591529999994</v>
      </c>
      <c r="K39" s="91">
        <v>0.56600687893228174</v>
      </c>
      <c r="L39" s="88">
        <v>9423.4000149999993</v>
      </c>
      <c r="M39" s="91">
        <v>0.56094949145223638</v>
      </c>
      <c r="N39" s="92">
        <v>455.50050600000031</v>
      </c>
    </row>
    <row r="40" spans="1:48" ht="54" x14ac:dyDescent="0.25">
      <c r="A40" s="47" t="s">
        <v>41</v>
      </c>
      <c r="B40" s="33">
        <v>202300000000302</v>
      </c>
      <c r="C40" s="48" t="s">
        <v>41</v>
      </c>
      <c r="D40" s="93">
        <v>18065.551019999999</v>
      </c>
      <c r="E40" s="88">
        <v>18065.551019999999</v>
      </c>
      <c r="F40" s="93">
        <v>0</v>
      </c>
      <c r="G40" s="93">
        <v>18065.551019999999</v>
      </c>
      <c r="H40" s="88">
        <v>16496.409218000001</v>
      </c>
      <c r="I40" s="91">
        <v>0.91314176909063915</v>
      </c>
      <c r="J40" s="88">
        <v>4920.4216859999997</v>
      </c>
      <c r="K40" s="91">
        <v>0.27236488278451637</v>
      </c>
      <c r="L40" s="88">
        <v>4869.5100279999997</v>
      </c>
      <c r="M40" s="91">
        <v>0.26954672030811933</v>
      </c>
      <c r="N40" s="92">
        <v>1569.1418019999983</v>
      </c>
    </row>
    <row r="41" spans="1:48" ht="54" x14ac:dyDescent="0.25">
      <c r="A41" s="49" t="s">
        <v>42</v>
      </c>
      <c r="B41" s="33">
        <v>2022011000071</v>
      </c>
      <c r="C41" s="50" t="s">
        <v>42</v>
      </c>
      <c r="D41" s="89">
        <v>3573.5376529999999</v>
      </c>
      <c r="E41" s="88">
        <v>3573.5376529999999</v>
      </c>
      <c r="F41" s="89">
        <v>829.31829400000004</v>
      </c>
      <c r="G41" s="93">
        <v>2744.2193589999997</v>
      </c>
      <c r="H41" s="92">
        <v>2708.0063770000002</v>
      </c>
      <c r="I41" s="100">
        <v>0.75779427557636547</v>
      </c>
      <c r="J41" s="92">
        <v>1873.020113</v>
      </c>
      <c r="K41" s="100">
        <v>0.52413610681493494</v>
      </c>
      <c r="L41" s="92">
        <v>1855.3691940000001</v>
      </c>
      <c r="M41" s="100">
        <v>0.51919676638705903</v>
      </c>
      <c r="N41" s="92">
        <v>865.53127599999971</v>
      </c>
    </row>
    <row r="42" spans="1:48" x14ac:dyDescent="0.25">
      <c r="A42" s="20" t="s">
        <v>43</v>
      </c>
      <c r="B42" s="35"/>
      <c r="C42" s="20" t="s">
        <v>43</v>
      </c>
      <c r="D42" s="81">
        <v>38438.105623000003</v>
      </c>
      <c r="E42" s="82">
        <v>38438.105623000003</v>
      </c>
      <c r="F42" s="81">
        <v>829.31829400000004</v>
      </c>
      <c r="G42" s="81">
        <v>37608.787329000006</v>
      </c>
      <c r="H42" s="82">
        <v>35547.932038999999</v>
      </c>
      <c r="I42" s="73">
        <v>0.92480967682573234</v>
      </c>
      <c r="J42" s="82">
        <v>16301.800952</v>
      </c>
      <c r="K42" s="83">
        <v>0.42410521246514238</v>
      </c>
      <c r="L42" s="82">
        <v>16148.279237000001</v>
      </c>
      <c r="M42" s="83">
        <v>0.42011121451670713</v>
      </c>
      <c r="N42" s="82">
        <v>2890.1735839999983</v>
      </c>
    </row>
    <row r="43" spans="1:48" x14ac:dyDescent="0.25">
      <c r="A43" s="20" t="s">
        <v>44</v>
      </c>
      <c r="B43" s="35"/>
      <c r="C43" s="20" t="s">
        <v>44</v>
      </c>
      <c r="D43" s="101">
        <v>57297.105623000003</v>
      </c>
      <c r="E43" s="101">
        <v>57297.105623000003</v>
      </c>
      <c r="F43" s="101">
        <v>1471.317481</v>
      </c>
      <c r="G43" s="101">
        <v>55825.788142000012</v>
      </c>
      <c r="H43" s="101">
        <v>51317.106239430002</v>
      </c>
      <c r="I43" s="73">
        <v>0.8956317370912793</v>
      </c>
      <c r="J43" s="101">
        <v>28035.903350380002</v>
      </c>
      <c r="K43" s="83">
        <v>0.48930749722069605</v>
      </c>
      <c r="L43" s="101">
        <v>27607.641284379999</v>
      </c>
      <c r="M43" s="83">
        <v>0.48183308710270761</v>
      </c>
      <c r="N43" s="101">
        <v>5979.9993835699979</v>
      </c>
    </row>
    <row r="44" spans="1:48" ht="36" x14ac:dyDescent="0.25">
      <c r="A44" s="51" t="s">
        <v>3</v>
      </c>
      <c r="B44" s="35" t="s">
        <v>27</v>
      </c>
      <c r="C44" s="51" t="s">
        <v>3</v>
      </c>
      <c r="D44" s="20" t="s">
        <v>4</v>
      </c>
      <c r="E44" s="53" t="s">
        <v>5</v>
      </c>
      <c r="F44" s="20" t="s">
        <v>6</v>
      </c>
      <c r="G44" s="20" t="s">
        <v>7</v>
      </c>
      <c r="H44" s="53" t="s">
        <v>8</v>
      </c>
      <c r="I44" s="73" t="s">
        <v>9</v>
      </c>
      <c r="J44" s="53" t="s">
        <v>10</v>
      </c>
      <c r="K44" s="73" t="s">
        <v>11</v>
      </c>
      <c r="L44" s="53" t="s">
        <v>12</v>
      </c>
      <c r="M44" s="73" t="s">
        <v>13</v>
      </c>
      <c r="N44" s="65" t="s">
        <v>14</v>
      </c>
    </row>
    <row r="45" spans="1:48" ht="36" x14ac:dyDescent="0.25">
      <c r="A45" s="49" t="s">
        <v>45</v>
      </c>
      <c r="B45" s="33" t="s">
        <v>46</v>
      </c>
      <c r="C45" s="54" t="s">
        <v>45</v>
      </c>
      <c r="D45" s="89">
        <v>1207581.825092</v>
      </c>
      <c r="E45" s="88">
        <v>1207581.825092</v>
      </c>
      <c r="F45" s="89">
        <v>285282</v>
      </c>
      <c r="G45" s="89">
        <v>922299.82509199996</v>
      </c>
      <c r="H45" s="88">
        <v>690015.67485700001</v>
      </c>
      <c r="I45" s="100">
        <v>0.5714028321057506</v>
      </c>
      <c r="J45" s="92">
        <v>485048.32576199999</v>
      </c>
      <c r="K45" s="100">
        <v>0.40166911730809335</v>
      </c>
      <c r="L45" s="92">
        <v>485048.32576199999</v>
      </c>
      <c r="M45" s="100">
        <v>0.40166911730809335</v>
      </c>
      <c r="N45" s="92">
        <v>517566.15023499995</v>
      </c>
    </row>
    <row r="46" spans="1:48" ht="36" x14ac:dyDescent="0.25">
      <c r="A46" s="47" t="s">
        <v>47</v>
      </c>
      <c r="B46" s="33">
        <v>2018011000763</v>
      </c>
      <c r="C46" s="55" t="s">
        <v>47</v>
      </c>
      <c r="D46" s="93">
        <v>99861.441936000003</v>
      </c>
      <c r="E46" s="88">
        <v>99861.441936000003</v>
      </c>
      <c r="F46" s="93">
        <v>247.09561400000001</v>
      </c>
      <c r="G46" s="89">
        <v>99614.346321999998</v>
      </c>
      <c r="H46" s="88">
        <v>69843.744828779993</v>
      </c>
      <c r="I46" s="91">
        <v>0.69940653243863637</v>
      </c>
      <c r="J46" s="88">
        <v>57050.024773720004</v>
      </c>
      <c r="K46" s="91">
        <v>0.57129181862087153</v>
      </c>
      <c r="L46" s="88">
        <v>57048.268838720003</v>
      </c>
      <c r="M46" s="91">
        <v>0.57127423490721829</v>
      </c>
      <c r="N46" s="92">
        <v>30017.69710722001</v>
      </c>
    </row>
    <row r="47" spans="1:48" ht="54" x14ac:dyDescent="0.25">
      <c r="A47" s="47" t="s">
        <v>48</v>
      </c>
      <c r="B47" s="33" t="s">
        <v>49</v>
      </c>
      <c r="C47" s="55" t="s">
        <v>48</v>
      </c>
      <c r="D47" s="93">
        <v>68146.875666000007</v>
      </c>
      <c r="E47" s="88">
        <v>68146.875666000007</v>
      </c>
      <c r="F47" s="93">
        <v>136.121758</v>
      </c>
      <c r="G47" s="89">
        <v>68010.753908000013</v>
      </c>
      <c r="H47" s="88">
        <v>62860.667321469999</v>
      </c>
      <c r="I47" s="91">
        <v>0.92242918999781209</v>
      </c>
      <c r="J47" s="88">
        <v>41729.846675699999</v>
      </c>
      <c r="K47" s="91">
        <v>0.61235157544456509</v>
      </c>
      <c r="L47" s="88">
        <v>41728.191922699996</v>
      </c>
      <c r="M47" s="91">
        <v>0.61232729328953106</v>
      </c>
      <c r="N47" s="92">
        <v>5286.2083445300086</v>
      </c>
      <c r="AV47" s="56"/>
    </row>
    <row r="48" spans="1:48" ht="36" x14ac:dyDescent="0.25">
      <c r="A48" s="47" t="s">
        <v>50</v>
      </c>
      <c r="B48" s="33">
        <v>2021011000091</v>
      </c>
      <c r="C48" s="55" t="s">
        <v>50</v>
      </c>
      <c r="D48" s="93">
        <v>10908.748251999999</v>
      </c>
      <c r="E48" s="88">
        <v>10908.748251999999</v>
      </c>
      <c r="F48" s="93">
        <v>159.465001</v>
      </c>
      <c r="G48" s="89">
        <v>10749.283250999999</v>
      </c>
      <c r="H48" s="88">
        <v>1262.7427970000001</v>
      </c>
      <c r="I48" s="91">
        <v>0.11575505895174454</v>
      </c>
      <c r="J48" s="88">
        <v>1105.0108600000001</v>
      </c>
      <c r="K48" s="91">
        <v>0.10129584389275904</v>
      </c>
      <c r="L48" s="88">
        <v>1102.151537</v>
      </c>
      <c r="M48" s="91">
        <v>0.10103373105140019</v>
      </c>
      <c r="N48" s="92">
        <v>9646.0054549999986</v>
      </c>
    </row>
    <row r="49" spans="1:14" ht="54" x14ac:dyDescent="0.25">
      <c r="A49" s="47" t="s">
        <v>51</v>
      </c>
      <c r="B49" s="33" t="s">
        <v>52</v>
      </c>
      <c r="C49" s="57" t="s">
        <v>51</v>
      </c>
      <c r="D49" s="93">
        <v>34778.222228999999</v>
      </c>
      <c r="E49" s="88">
        <v>34778.222228999999</v>
      </c>
      <c r="F49" s="93">
        <v>0</v>
      </c>
      <c r="G49" s="89">
        <v>34778.222228999999</v>
      </c>
      <c r="H49" s="88">
        <v>28974.470154999999</v>
      </c>
      <c r="I49" s="91">
        <v>0.83312108261932627</v>
      </c>
      <c r="J49" s="88">
        <v>15012.850947999999</v>
      </c>
      <c r="K49" s="91">
        <v>0.43167390354649743</v>
      </c>
      <c r="L49" s="88">
        <v>15004.050948</v>
      </c>
      <c r="M49" s="91">
        <v>0.43142087163641146</v>
      </c>
      <c r="N49" s="92">
        <v>5803.752074</v>
      </c>
    </row>
    <row r="50" spans="1:14" ht="54" x14ac:dyDescent="0.25">
      <c r="A50" s="47" t="s">
        <v>53</v>
      </c>
      <c r="B50" s="33" t="s">
        <v>54</v>
      </c>
      <c r="C50" s="48" t="s">
        <v>53</v>
      </c>
      <c r="D50" s="93">
        <v>23332.933427</v>
      </c>
      <c r="E50" s="88">
        <v>23332.933427</v>
      </c>
      <c r="F50" s="93">
        <v>4662.2973089999996</v>
      </c>
      <c r="G50" s="89">
        <v>18670.636118000002</v>
      </c>
      <c r="H50" s="88">
        <v>16539.733232999999</v>
      </c>
      <c r="I50" s="91">
        <v>0.70885785898916753</v>
      </c>
      <c r="J50" s="88">
        <v>7228.7766422799996</v>
      </c>
      <c r="K50" s="91">
        <v>0.30981002302587163</v>
      </c>
      <c r="L50" s="88">
        <v>7204.7766422799996</v>
      </c>
      <c r="M50" s="91">
        <v>0.30878143396847396</v>
      </c>
      <c r="N50" s="92">
        <v>6793.2001940000009</v>
      </c>
    </row>
    <row r="51" spans="1:14" ht="54" x14ac:dyDescent="0.25">
      <c r="A51" s="47" t="s">
        <v>55</v>
      </c>
      <c r="B51" s="33">
        <v>202300000000198</v>
      </c>
      <c r="C51" s="48" t="s">
        <v>55</v>
      </c>
      <c r="D51" s="93">
        <v>4850</v>
      </c>
      <c r="E51" s="88">
        <v>4850</v>
      </c>
      <c r="F51" s="93">
        <v>3321.0803460000002</v>
      </c>
      <c r="G51" s="89">
        <v>1528.9196539999998</v>
      </c>
      <c r="H51" s="88">
        <v>1498.1231150000001</v>
      </c>
      <c r="I51" s="91">
        <v>0.30889136391752581</v>
      </c>
      <c r="J51" s="88">
        <v>1125.918269</v>
      </c>
      <c r="K51" s="91">
        <v>0.23214809670103093</v>
      </c>
      <c r="L51" s="88">
        <v>1093.913442</v>
      </c>
      <c r="M51" s="91">
        <v>0.22554916329896907</v>
      </c>
      <c r="N51" s="92">
        <v>3351.8768849999997</v>
      </c>
    </row>
    <row r="52" spans="1:14" ht="36" x14ac:dyDescent="0.25">
      <c r="A52" s="58" t="s">
        <v>56</v>
      </c>
      <c r="B52" s="33" t="s">
        <v>57</v>
      </c>
      <c r="C52" s="59" t="s">
        <v>56</v>
      </c>
      <c r="D52" s="87">
        <v>3900</v>
      </c>
      <c r="E52" s="88">
        <v>3900</v>
      </c>
      <c r="F52" s="87">
        <v>2717.3242599999999</v>
      </c>
      <c r="G52" s="89">
        <v>1182.6757400000001</v>
      </c>
      <c r="H52" s="90">
        <v>1088.1798510000001</v>
      </c>
      <c r="I52" s="102">
        <v>0.27902047461538465</v>
      </c>
      <c r="J52" s="90">
        <v>966.85362099999998</v>
      </c>
      <c r="K52" s="102">
        <v>0.24791118487179487</v>
      </c>
      <c r="L52" s="90">
        <v>964.61649399999999</v>
      </c>
      <c r="M52" s="102">
        <v>0.24733756256410255</v>
      </c>
      <c r="N52" s="92">
        <v>2811.8201490000001</v>
      </c>
    </row>
    <row r="53" spans="1:14" ht="72" x14ac:dyDescent="0.25">
      <c r="A53" s="58" t="s">
        <v>58</v>
      </c>
      <c r="B53" s="33">
        <v>2021011000094</v>
      </c>
      <c r="C53" s="59" t="s">
        <v>58</v>
      </c>
      <c r="D53" s="87">
        <v>7576.6762500000004</v>
      </c>
      <c r="E53" s="88">
        <v>7576.6762500000004</v>
      </c>
      <c r="F53" s="87">
        <v>4630.8763049999998</v>
      </c>
      <c r="G53" s="89">
        <v>2945.7999450000007</v>
      </c>
      <c r="H53" s="90">
        <v>2626.4201830000002</v>
      </c>
      <c r="I53" s="102">
        <v>0.34664542819814953</v>
      </c>
      <c r="J53" s="90">
        <v>1911.4392949999999</v>
      </c>
      <c r="K53" s="102">
        <v>0.25227939427925272</v>
      </c>
      <c r="L53" s="90">
        <v>1844.512442</v>
      </c>
      <c r="M53" s="102">
        <v>0.2434461208501551</v>
      </c>
      <c r="N53" s="92">
        <v>4950.2560670000003</v>
      </c>
    </row>
    <row r="54" spans="1:14" x14ac:dyDescent="0.25">
      <c r="A54" s="20" t="s">
        <v>59</v>
      </c>
      <c r="B54" s="35"/>
      <c r="C54" s="20" t="s">
        <v>59</v>
      </c>
      <c r="D54" s="81">
        <v>1460936.7228519998</v>
      </c>
      <c r="E54" s="82">
        <v>1460936.7228519998</v>
      </c>
      <c r="F54" s="81">
        <v>301156.26059299993</v>
      </c>
      <c r="G54" s="81">
        <v>1159780.4622590002</v>
      </c>
      <c r="H54" s="82">
        <v>874709.75634124991</v>
      </c>
      <c r="I54" s="73">
        <v>0.59873213032366379</v>
      </c>
      <c r="J54" s="82">
        <v>611179.04684670013</v>
      </c>
      <c r="K54" s="83">
        <v>0.41834737760138818</v>
      </c>
      <c r="L54" s="82">
        <v>611038.80802870006</v>
      </c>
      <c r="M54" s="83">
        <v>0.4182513852043141</v>
      </c>
      <c r="N54" s="82">
        <v>586226.96651074989</v>
      </c>
    </row>
    <row r="55" spans="1:14" ht="36" x14ac:dyDescent="0.25">
      <c r="A55" s="51" t="s">
        <v>3</v>
      </c>
      <c r="B55" s="35"/>
      <c r="C55" s="51" t="s">
        <v>3</v>
      </c>
      <c r="D55" s="20" t="s">
        <v>4</v>
      </c>
      <c r="E55" s="53" t="s">
        <v>5</v>
      </c>
      <c r="F55" s="20" t="s">
        <v>6</v>
      </c>
      <c r="G55" s="20" t="s">
        <v>7</v>
      </c>
      <c r="H55" s="53" t="s">
        <v>8</v>
      </c>
      <c r="I55" s="73" t="s">
        <v>9</v>
      </c>
      <c r="J55" s="53" t="s">
        <v>10</v>
      </c>
      <c r="K55" s="73" t="s">
        <v>11</v>
      </c>
      <c r="L55" s="53" t="s">
        <v>12</v>
      </c>
      <c r="M55" s="73" t="s">
        <v>13</v>
      </c>
      <c r="N55" s="65" t="s">
        <v>14</v>
      </c>
    </row>
    <row r="56" spans="1:14" ht="36" x14ac:dyDescent="0.25">
      <c r="A56" s="39" t="s">
        <v>60</v>
      </c>
      <c r="B56" s="33">
        <v>202300000000248</v>
      </c>
      <c r="C56" s="60" t="s">
        <v>60</v>
      </c>
      <c r="D56" s="89">
        <v>4222960.2088850001</v>
      </c>
      <c r="E56" s="88">
        <v>4222960.2088850001</v>
      </c>
      <c r="F56" s="89">
        <v>172658.23332999999</v>
      </c>
      <c r="G56" s="89">
        <v>4050301.9755549999</v>
      </c>
      <c r="H56" s="92">
        <v>3700845.0293729999</v>
      </c>
      <c r="I56" s="100">
        <v>0.87636275179352074</v>
      </c>
      <c r="J56" s="92">
        <v>3060229.4728760002</v>
      </c>
      <c r="K56" s="100">
        <v>0.72466452950168836</v>
      </c>
      <c r="L56" s="92">
        <v>2916846.2865160001</v>
      </c>
      <c r="M56" s="100">
        <v>0.69071128834674556</v>
      </c>
      <c r="N56" s="92">
        <v>522115.17951200018</v>
      </c>
    </row>
    <row r="57" spans="1:14" ht="54" x14ac:dyDescent="0.25">
      <c r="A57" s="45" t="s">
        <v>61</v>
      </c>
      <c r="B57" s="33">
        <v>2018011000680</v>
      </c>
      <c r="C57" s="61" t="s">
        <v>61</v>
      </c>
      <c r="D57" s="93">
        <v>197997</v>
      </c>
      <c r="E57" s="88">
        <v>197997</v>
      </c>
      <c r="F57" s="93">
        <v>0</v>
      </c>
      <c r="G57" s="89">
        <v>197997</v>
      </c>
      <c r="H57" s="88">
        <v>148509.25996</v>
      </c>
      <c r="I57" s="91">
        <v>0.75005813199189886</v>
      </c>
      <c r="J57" s="88">
        <v>127132.79408599999</v>
      </c>
      <c r="K57" s="91">
        <v>0.64209454732142401</v>
      </c>
      <c r="L57" s="88">
        <v>115515.542881</v>
      </c>
      <c r="M57" s="91">
        <v>0.58342067243948137</v>
      </c>
      <c r="N57" s="92">
        <v>49487.740040000004</v>
      </c>
    </row>
    <row r="58" spans="1:14" ht="36" x14ac:dyDescent="0.25">
      <c r="A58" s="32" t="s">
        <v>62</v>
      </c>
      <c r="B58" s="33" t="s">
        <v>63</v>
      </c>
      <c r="C58" s="62" t="s">
        <v>62</v>
      </c>
      <c r="D58" s="87">
        <v>176084</v>
      </c>
      <c r="E58" s="88">
        <v>176084</v>
      </c>
      <c r="F58" s="87">
        <v>0</v>
      </c>
      <c r="G58" s="89">
        <v>176084</v>
      </c>
      <c r="H58" s="90">
        <v>87003.955595000007</v>
      </c>
      <c r="I58" s="91">
        <v>0.49410483402807753</v>
      </c>
      <c r="J58" s="90">
        <v>20494.433795000001</v>
      </c>
      <c r="K58" s="91">
        <v>0.11639009674359965</v>
      </c>
      <c r="L58" s="90">
        <v>20474.012642999998</v>
      </c>
      <c r="M58" s="91">
        <v>0.11627412282206219</v>
      </c>
      <c r="N58" s="92">
        <v>89080.044404999993</v>
      </c>
    </row>
    <row r="59" spans="1:14" ht="54" x14ac:dyDescent="0.25">
      <c r="A59" s="45" t="s">
        <v>64</v>
      </c>
      <c r="B59" s="33">
        <v>2022011000082</v>
      </c>
      <c r="C59" s="63" t="s">
        <v>64</v>
      </c>
      <c r="D59" s="93">
        <v>144570</v>
      </c>
      <c r="E59" s="88">
        <v>144570</v>
      </c>
      <c r="F59" s="93">
        <v>0</v>
      </c>
      <c r="G59" s="89">
        <v>144570</v>
      </c>
      <c r="H59" s="88">
        <v>4914.0534690000004</v>
      </c>
      <c r="I59" s="91">
        <v>3.3990824299647233E-2</v>
      </c>
      <c r="J59" s="88">
        <v>4475.072177</v>
      </c>
      <c r="K59" s="91">
        <v>3.0954362433423255E-2</v>
      </c>
      <c r="L59" s="88">
        <v>4400.0000399999999</v>
      </c>
      <c r="M59" s="91">
        <v>3.0435083627308568E-2</v>
      </c>
      <c r="N59" s="92">
        <v>139655.94653099999</v>
      </c>
    </row>
    <row r="60" spans="1:14" ht="72" x14ac:dyDescent="0.25">
      <c r="A60" s="45" t="s">
        <v>65</v>
      </c>
      <c r="B60" s="33" t="s">
        <v>66</v>
      </c>
      <c r="C60" s="63" t="s">
        <v>65</v>
      </c>
      <c r="D60" s="93">
        <v>159314</v>
      </c>
      <c r="E60" s="88">
        <v>159314</v>
      </c>
      <c r="F60" s="93">
        <v>0</v>
      </c>
      <c r="G60" s="89">
        <v>159314</v>
      </c>
      <c r="H60" s="88">
        <v>35842.588075</v>
      </c>
      <c r="I60" s="91">
        <v>0.22498078056542425</v>
      </c>
      <c r="J60" s="88">
        <v>2288.8900480000002</v>
      </c>
      <c r="K60" s="91">
        <v>1.4367162007105467E-2</v>
      </c>
      <c r="L60" s="88">
        <v>2120.9933380000002</v>
      </c>
      <c r="M60" s="91">
        <v>1.3313289089471108E-2</v>
      </c>
      <c r="N60" s="92">
        <v>123471.41192499999</v>
      </c>
    </row>
    <row r="61" spans="1:14" ht="72" x14ac:dyDescent="0.25">
      <c r="A61" s="32" t="s">
        <v>67</v>
      </c>
      <c r="B61" s="33">
        <v>2020011000142</v>
      </c>
      <c r="C61" s="34" t="s">
        <v>67</v>
      </c>
      <c r="D61" s="87">
        <v>1980</v>
      </c>
      <c r="E61" s="88">
        <v>1980</v>
      </c>
      <c r="F61" s="87">
        <v>0</v>
      </c>
      <c r="G61" s="89">
        <v>1980</v>
      </c>
      <c r="H61" s="90">
        <v>1857.746065</v>
      </c>
      <c r="I61" s="91">
        <v>0.93825558838383838</v>
      </c>
      <c r="J61" s="90">
        <v>1472.1204439999999</v>
      </c>
      <c r="K61" s="91">
        <v>0.74349517373737373</v>
      </c>
      <c r="L61" s="90">
        <v>1459.0174790000001</v>
      </c>
      <c r="M61" s="91">
        <v>0.73687751464646467</v>
      </c>
      <c r="N61" s="92">
        <v>122.25393499999996</v>
      </c>
    </row>
    <row r="62" spans="1:14" ht="36" x14ac:dyDescent="0.25">
      <c r="A62" s="32" t="s">
        <v>68</v>
      </c>
      <c r="B62" s="40">
        <v>2020011000141</v>
      </c>
      <c r="C62" s="34" t="s">
        <v>68</v>
      </c>
      <c r="D62" s="87">
        <v>795.49136599999997</v>
      </c>
      <c r="E62" s="88">
        <v>795.49136599999997</v>
      </c>
      <c r="F62" s="87">
        <v>115.678028</v>
      </c>
      <c r="G62" s="89">
        <v>679.81333799999993</v>
      </c>
      <c r="H62" s="90">
        <v>624.34142399999996</v>
      </c>
      <c r="I62" s="91">
        <v>0.78485003192353942</v>
      </c>
      <c r="J62" s="90">
        <v>540.841095</v>
      </c>
      <c r="K62" s="91">
        <v>0.67988304853581527</v>
      </c>
      <c r="L62" s="90">
        <v>533.841095</v>
      </c>
      <c r="M62" s="91">
        <v>0.67108345585739526</v>
      </c>
      <c r="N62" s="92">
        <v>171.14994200000001</v>
      </c>
    </row>
    <row r="63" spans="1:14" ht="54" x14ac:dyDescent="0.25">
      <c r="A63" s="32" t="s">
        <v>69</v>
      </c>
      <c r="B63" s="40">
        <v>202300000000359</v>
      </c>
      <c r="C63" s="34" t="s">
        <v>69</v>
      </c>
      <c r="D63" s="87">
        <v>650</v>
      </c>
      <c r="E63" s="88">
        <v>650</v>
      </c>
      <c r="F63" s="87">
        <v>90.59</v>
      </c>
      <c r="G63" s="89">
        <v>559.41</v>
      </c>
      <c r="H63" s="90">
        <v>407.63005199999998</v>
      </c>
      <c r="I63" s="91">
        <v>0.62712315692307685</v>
      </c>
      <c r="J63" s="90">
        <v>354.85287</v>
      </c>
      <c r="K63" s="91">
        <v>0.54592749230769233</v>
      </c>
      <c r="L63" s="90">
        <v>354.09236299999998</v>
      </c>
      <c r="M63" s="91">
        <v>0.54475748153846149</v>
      </c>
      <c r="N63" s="92">
        <v>242.36994800000002</v>
      </c>
    </row>
    <row r="64" spans="1:14" x14ac:dyDescent="0.25">
      <c r="A64" s="20" t="s">
        <v>70</v>
      </c>
      <c r="B64" s="35"/>
      <c r="C64" s="20" t="s">
        <v>70</v>
      </c>
      <c r="D64" s="81">
        <v>4904350.700251</v>
      </c>
      <c r="E64" s="82">
        <v>4904350.700251</v>
      </c>
      <c r="F64" s="81">
        <v>172864.50135799998</v>
      </c>
      <c r="G64" s="81">
        <v>4731486.1988930004</v>
      </c>
      <c r="H64" s="82">
        <v>3980004.6040129997</v>
      </c>
      <c r="I64" s="73">
        <v>0.81152528586695627</v>
      </c>
      <c r="J64" s="82">
        <v>3216988.4773909999</v>
      </c>
      <c r="K64" s="83">
        <v>0.65594584767895114</v>
      </c>
      <c r="L64" s="82">
        <v>3061703.786355</v>
      </c>
      <c r="M64" s="83">
        <v>0.62428320760142719</v>
      </c>
      <c r="N64" s="82">
        <v>924346.09623800032</v>
      </c>
    </row>
    <row r="65" spans="1:14" ht="54" x14ac:dyDescent="0.25">
      <c r="A65" s="45" t="s">
        <v>71</v>
      </c>
      <c r="B65" s="64">
        <v>2022011000054</v>
      </c>
      <c r="C65" s="63" t="s">
        <v>71</v>
      </c>
      <c r="D65" s="93">
        <v>139302.189434</v>
      </c>
      <c r="E65" s="88">
        <v>139302.189434</v>
      </c>
      <c r="F65" s="93">
        <v>18914.322817</v>
      </c>
      <c r="G65" s="93">
        <v>120387.86661699999</v>
      </c>
      <c r="H65" s="88">
        <v>120387.86661700001</v>
      </c>
      <c r="I65" s="91">
        <v>0.86422092219906266</v>
      </c>
      <c r="J65" s="88">
        <v>9722.8200259999994</v>
      </c>
      <c r="K65" s="91">
        <v>6.9796605965095584E-2</v>
      </c>
      <c r="L65" s="88">
        <v>9722.8200259999994</v>
      </c>
      <c r="M65" s="91">
        <v>6.9796605965095584E-2</v>
      </c>
      <c r="N65" s="88">
        <v>18914.322816999993</v>
      </c>
    </row>
    <row r="66" spans="1:14" ht="54" x14ac:dyDescent="0.25">
      <c r="A66" s="45" t="s">
        <v>71</v>
      </c>
      <c r="B66" s="64">
        <v>2022011000054</v>
      </c>
      <c r="C66" s="63" t="s">
        <v>71</v>
      </c>
      <c r="D66" s="93">
        <v>500664.14365300001</v>
      </c>
      <c r="E66" s="88">
        <v>500664.14365300001</v>
      </c>
      <c r="F66" s="93">
        <v>19112.677183</v>
      </c>
      <c r="G66" s="93">
        <v>481551.46646999998</v>
      </c>
      <c r="H66" s="88">
        <v>481551.46646999998</v>
      </c>
      <c r="I66" s="91">
        <v>0.96182535253364054</v>
      </c>
      <c r="J66" s="88">
        <v>40270.620025999997</v>
      </c>
      <c r="K66" s="91">
        <v>8.0434400059435321E-2</v>
      </c>
      <c r="L66" s="88">
        <v>40270.620025999997</v>
      </c>
      <c r="M66" s="91">
        <v>8.0434400059435321E-2</v>
      </c>
      <c r="N66" s="88">
        <v>19112.677183000022</v>
      </c>
    </row>
    <row r="67" spans="1:14" x14ac:dyDescent="0.25">
      <c r="A67" s="20" t="s">
        <v>72</v>
      </c>
      <c r="B67" s="35"/>
      <c r="C67" s="20" t="s">
        <v>72</v>
      </c>
      <c r="D67" s="81">
        <v>639966.33308700006</v>
      </c>
      <c r="E67" s="82">
        <v>639966.33308700006</v>
      </c>
      <c r="F67" s="81">
        <v>38027</v>
      </c>
      <c r="G67" s="81">
        <v>601939.33308699995</v>
      </c>
      <c r="H67" s="82">
        <v>601939.33308699995</v>
      </c>
      <c r="I67" s="73">
        <v>0.94057968672106607</v>
      </c>
      <c r="J67" s="82">
        <v>49993.440051999998</v>
      </c>
      <c r="K67" s="83">
        <v>7.8118859488821968E-2</v>
      </c>
      <c r="L67" s="82">
        <v>49993.440051999998</v>
      </c>
      <c r="M67" s="83">
        <v>7.8118859488821968E-2</v>
      </c>
      <c r="N67" s="82">
        <v>38027.000000000015</v>
      </c>
    </row>
    <row r="68" spans="1:14" x14ac:dyDescent="0.25">
      <c r="A68" s="20" t="s">
        <v>73</v>
      </c>
      <c r="B68" s="35"/>
      <c r="C68" s="20" t="s">
        <v>73</v>
      </c>
      <c r="D68" s="101">
        <v>7005253.7561900001</v>
      </c>
      <c r="E68" s="103">
        <v>7005253.7561900001</v>
      </c>
      <c r="F68" s="101">
        <v>512047.76195099991</v>
      </c>
      <c r="G68" s="101">
        <v>6493205.9942390006</v>
      </c>
      <c r="H68" s="103">
        <v>5456653.6934412494</v>
      </c>
      <c r="I68" s="73">
        <v>0.77893733522781061</v>
      </c>
      <c r="J68" s="103">
        <v>3878160.9642896997</v>
      </c>
      <c r="K68" s="83">
        <v>0.55360749221437833</v>
      </c>
      <c r="L68" s="103">
        <v>3722736.0344356997</v>
      </c>
      <c r="M68" s="83">
        <v>0.53142058289411809</v>
      </c>
      <c r="N68" s="103">
        <v>1548600.0627487502</v>
      </c>
    </row>
    <row r="69" spans="1:14" ht="36" x14ac:dyDescent="0.25">
      <c r="A69" s="51" t="s">
        <v>3</v>
      </c>
      <c r="B69" s="35"/>
      <c r="C69" s="51" t="s">
        <v>3</v>
      </c>
      <c r="D69" s="20" t="s">
        <v>4</v>
      </c>
      <c r="E69" s="53" t="s">
        <v>5</v>
      </c>
      <c r="F69" s="20" t="s">
        <v>6</v>
      </c>
      <c r="G69" s="20" t="s">
        <v>7</v>
      </c>
      <c r="H69" s="53" t="s">
        <v>8</v>
      </c>
      <c r="I69" s="73" t="s">
        <v>9</v>
      </c>
      <c r="J69" s="53" t="s">
        <v>10</v>
      </c>
      <c r="K69" s="73" t="s">
        <v>11</v>
      </c>
      <c r="L69" s="53" t="s">
        <v>12</v>
      </c>
      <c r="M69" s="73" t="s">
        <v>13</v>
      </c>
      <c r="N69" s="65" t="s">
        <v>14</v>
      </c>
    </row>
    <row r="70" spans="1:14" ht="72" x14ac:dyDescent="0.25">
      <c r="A70" s="39" t="s">
        <v>74</v>
      </c>
      <c r="B70" s="33">
        <v>2022011000042</v>
      </c>
      <c r="C70" s="41" t="s">
        <v>74</v>
      </c>
      <c r="D70" s="89">
        <v>5210.8894790000004</v>
      </c>
      <c r="E70" s="88">
        <v>10210.889479000001</v>
      </c>
      <c r="F70" s="89">
        <v>235.89949799999999</v>
      </c>
      <c r="G70" s="89">
        <v>9974.9899810000006</v>
      </c>
      <c r="H70" s="92">
        <v>9614.4900670000006</v>
      </c>
      <c r="I70" s="100">
        <v>0.94159182574382261</v>
      </c>
      <c r="J70" s="92">
        <v>8117.5324559999999</v>
      </c>
      <c r="K70" s="100">
        <v>0.79498778952555915</v>
      </c>
      <c r="L70" s="92">
        <v>8024.8146969999998</v>
      </c>
      <c r="M70" s="100">
        <v>0.78590750722589409</v>
      </c>
      <c r="N70" s="92">
        <v>596.39941200000067</v>
      </c>
    </row>
    <row r="71" spans="1:14" ht="36" x14ac:dyDescent="0.25">
      <c r="A71" s="45" t="s">
        <v>75</v>
      </c>
      <c r="B71" s="33">
        <v>202300000000358</v>
      </c>
      <c r="C71" s="46" t="s">
        <v>75</v>
      </c>
      <c r="D71" s="93">
        <v>7140</v>
      </c>
      <c r="E71" s="88">
        <v>7140</v>
      </c>
      <c r="F71" s="93">
        <v>2563.3962940000001</v>
      </c>
      <c r="G71" s="93">
        <v>4576.6037059999999</v>
      </c>
      <c r="H71" s="88">
        <v>4481.6135610000001</v>
      </c>
      <c r="I71" s="91">
        <v>0.62767696932773109</v>
      </c>
      <c r="J71" s="88">
        <v>1738.7219259999999</v>
      </c>
      <c r="K71" s="91">
        <v>0.24351847703081231</v>
      </c>
      <c r="L71" s="88">
        <v>1673.266852</v>
      </c>
      <c r="M71" s="91">
        <v>0.23435109971988796</v>
      </c>
      <c r="N71" s="92">
        <v>2658.3864389999999</v>
      </c>
    </row>
    <row r="72" spans="1:14" ht="54" x14ac:dyDescent="0.25">
      <c r="A72" s="45" t="s">
        <v>76</v>
      </c>
      <c r="B72" s="33">
        <v>202300000000360</v>
      </c>
      <c r="C72" s="46" t="s">
        <v>76</v>
      </c>
      <c r="D72" s="93">
        <v>7803.7103999999999</v>
      </c>
      <c r="E72" s="88">
        <v>7803.7103999999999</v>
      </c>
      <c r="F72" s="93">
        <v>825.79414699999995</v>
      </c>
      <c r="G72" s="93">
        <v>6977.9162530000003</v>
      </c>
      <c r="H72" s="88">
        <v>6895.9768869999998</v>
      </c>
      <c r="I72" s="91">
        <v>0.8836792414797966</v>
      </c>
      <c r="J72" s="88">
        <v>1921.266621</v>
      </c>
      <c r="K72" s="91">
        <v>0.24619911843473843</v>
      </c>
      <c r="L72" s="88">
        <v>1157.8254669999999</v>
      </c>
      <c r="M72" s="91">
        <v>0.14836858464148028</v>
      </c>
      <c r="N72" s="92">
        <v>907.73351300000013</v>
      </c>
    </row>
    <row r="73" spans="1:14" ht="54" x14ac:dyDescent="0.25">
      <c r="A73" s="45" t="s">
        <v>77</v>
      </c>
      <c r="B73" s="33">
        <v>202300000000362</v>
      </c>
      <c r="C73" s="46" t="s">
        <v>77</v>
      </c>
      <c r="D73" s="93">
        <v>9700</v>
      </c>
      <c r="E73" s="88">
        <v>14700</v>
      </c>
      <c r="F73" s="93">
        <v>2363.7522049999998</v>
      </c>
      <c r="G73" s="93">
        <v>12336.247794999999</v>
      </c>
      <c r="H73" s="88">
        <v>11313.206200000001</v>
      </c>
      <c r="I73" s="91">
        <v>0.76960586394557828</v>
      </c>
      <c r="J73" s="88">
        <v>7782.8608439</v>
      </c>
      <c r="K73" s="91">
        <v>0.52944631591156466</v>
      </c>
      <c r="L73" s="88">
        <v>7764.8717758999992</v>
      </c>
      <c r="M73" s="91">
        <v>0.52822256978911564</v>
      </c>
      <c r="N73" s="92">
        <v>3386.7937999999995</v>
      </c>
    </row>
    <row r="74" spans="1:14" ht="36" x14ac:dyDescent="0.25">
      <c r="A74" s="45" t="s">
        <v>78</v>
      </c>
      <c r="B74" s="33">
        <v>2021011000107</v>
      </c>
      <c r="C74" s="46" t="s">
        <v>78</v>
      </c>
      <c r="D74" s="93">
        <v>4165.5616970000001</v>
      </c>
      <c r="E74" s="88">
        <v>9165.561697000001</v>
      </c>
      <c r="F74" s="93">
        <v>1172.9230230000001</v>
      </c>
      <c r="G74" s="93">
        <v>7992.6386740000007</v>
      </c>
      <c r="H74" s="88">
        <v>7982.2277293300003</v>
      </c>
      <c r="I74" s="91">
        <v>0.87089345892927428</v>
      </c>
      <c r="J74" s="88">
        <v>6179.8024223299999</v>
      </c>
      <c r="K74" s="91">
        <v>0.67424153877582038</v>
      </c>
      <c r="L74" s="88">
        <v>6120.4168543300002</v>
      </c>
      <c r="M74" s="91">
        <v>0.6677623321583539</v>
      </c>
      <c r="N74" s="92">
        <v>1183.3339676700007</v>
      </c>
    </row>
    <row r="75" spans="1:14" x14ac:dyDescent="0.25">
      <c r="A75" s="66" t="s">
        <v>79</v>
      </c>
      <c r="B75" s="67"/>
      <c r="C75" s="66" t="s">
        <v>79</v>
      </c>
      <c r="D75" s="81">
        <v>34020.161575999999</v>
      </c>
      <c r="E75" s="82">
        <v>49020.161575999999</v>
      </c>
      <c r="F75" s="81">
        <v>7161.7651670000005</v>
      </c>
      <c r="G75" s="81">
        <v>41858.396409000001</v>
      </c>
      <c r="H75" s="82">
        <v>40287.514444330001</v>
      </c>
      <c r="I75" s="73">
        <v>0.8218560108552263</v>
      </c>
      <c r="J75" s="82">
        <v>25740.184269229998</v>
      </c>
      <c r="K75" s="83">
        <v>0.52509382755344181</v>
      </c>
      <c r="L75" s="82">
        <v>24741.19564623</v>
      </c>
      <c r="M75" s="83">
        <v>0.50471468985004642</v>
      </c>
      <c r="N75" s="82">
        <v>8732.6471316700008</v>
      </c>
    </row>
    <row r="76" spans="1:14" ht="36" x14ac:dyDescent="0.25">
      <c r="A76" s="51" t="s">
        <v>3</v>
      </c>
      <c r="B76" s="52"/>
      <c r="C76" s="51" t="s">
        <v>3</v>
      </c>
      <c r="D76" s="20" t="s">
        <v>4</v>
      </c>
      <c r="E76" s="53" t="s">
        <v>5</v>
      </c>
      <c r="F76" s="20" t="s">
        <v>6</v>
      </c>
      <c r="G76" s="20" t="s">
        <v>7</v>
      </c>
      <c r="H76" s="53" t="s">
        <v>8</v>
      </c>
      <c r="I76" s="73" t="s">
        <v>9</v>
      </c>
      <c r="J76" s="53" t="s">
        <v>10</v>
      </c>
      <c r="K76" s="73" t="s">
        <v>11</v>
      </c>
      <c r="L76" s="53" t="s">
        <v>12</v>
      </c>
      <c r="M76" s="73" t="s">
        <v>13</v>
      </c>
      <c r="N76" s="53" t="s">
        <v>14</v>
      </c>
    </row>
    <row r="77" spans="1:14" ht="36" x14ac:dyDescent="0.25">
      <c r="A77" s="45" t="s">
        <v>80</v>
      </c>
      <c r="B77" s="43">
        <v>2022011000018</v>
      </c>
      <c r="C77" s="46" t="s">
        <v>80</v>
      </c>
      <c r="D77" s="93">
        <v>8833.6919999999991</v>
      </c>
      <c r="E77" s="88">
        <v>8833.6919999999991</v>
      </c>
      <c r="F77" s="93">
        <v>123.5</v>
      </c>
      <c r="G77" s="93">
        <v>8710.1919999999991</v>
      </c>
      <c r="H77" s="88">
        <v>8656.176577010001</v>
      </c>
      <c r="I77" s="91">
        <v>0.97990473032227088</v>
      </c>
      <c r="J77" s="88">
        <v>3971.8715460100002</v>
      </c>
      <c r="K77" s="91">
        <v>0.44962757882095056</v>
      </c>
      <c r="L77" s="88">
        <v>3890.5365420100002</v>
      </c>
      <c r="M77" s="91">
        <v>0.44042021637272394</v>
      </c>
      <c r="N77" s="88">
        <v>177.51542298999811</v>
      </c>
    </row>
    <row r="78" spans="1:14" x14ac:dyDescent="0.25">
      <c r="A78" s="20" t="s">
        <v>81</v>
      </c>
      <c r="B78" s="35"/>
      <c r="C78" s="20" t="s">
        <v>81</v>
      </c>
      <c r="D78" s="81">
        <v>8833.6919999999991</v>
      </c>
      <c r="E78" s="82">
        <v>8833.6919999999991</v>
      </c>
      <c r="F78" s="81">
        <v>123.5</v>
      </c>
      <c r="G78" s="81">
        <v>8710.1919999999991</v>
      </c>
      <c r="H78" s="82">
        <v>8656.176577010001</v>
      </c>
      <c r="I78" s="73">
        <v>0.97990473032227088</v>
      </c>
      <c r="J78" s="82">
        <v>3971.8715460100002</v>
      </c>
      <c r="K78" s="83">
        <v>0.44962757882095056</v>
      </c>
      <c r="L78" s="82">
        <v>3890.5365420100002</v>
      </c>
      <c r="M78" s="83">
        <v>0.44042021637272394</v>
      </c>
      <c r="N78" s="82">
        <v>177.51542298999811</v>
      </c>
    </row>
    <row r="79" spans="1:14" ht="36" x14ac:dyDescent="0.25">
      <c r="A79" s="51" t="s">
        <v>3</v>
      </c>
      <c r="B79" s="52"/>
      <c r="C79" s="51" t="s">
        <v>3</v>
      </c>
      <c r="D79" s="20" t="s">
        <v>4</v>
      </c>
      <c r="E79" s="53" t="s">
        <v>5</v>
      </c>
      <c r="F79" s="20" t="s">
        <v>6</v>
      </c>
      <c r="G79" s="20" t="s">
        <v>7</v>
      </c>
      <c r="H79" s="53" t="s">
        <v>8</v>
      </c>
      <c r="I79" s="73" t="s">
        <v>9</v>
      </c>
      <c r="J79" s="53" t="s">
        <v>10</v>
      </c>
      <c r="K79" s="73" t="s">
        <v>11</v>
      </c>
      <c r="L79" s="53" t="s">
        <v>12</v>
      </c>
      <c r="M79" s="73" t="s">
        <v>13</v>
      </c>
      <c r="N79" s="53" t="s">
        <v>14</v>
      </c>
    </row>
    <row r="80" spans="1:14" ht="54" x14ac:dyDescent="0.25">
      <c r="A80" s="36" t="s">
        <v>82</v>
      </c>
      <c r="B80" s="43">
        <v>2022011000038</v>
      </c>
      <c r="C80" s="38" t="s">
        <v>82</v>
      </c>
      <c r="D80" s="94">
        <v>11655</v>
      </c>
      <c r="E80" s="88">
        <v>11655</v>
      </c>
      <c r="F80" s="93">
        <v>5700</v>
      </c>
      <c r="G80" s="93">
        <v>5955</v>
      </c>
      <c r="H80" s="95">
        <v>1448.16876</v>
      </c>
      <c r="I80" s="91">
        <v>0.12425300386100387</v>
      </c>
      <c r="J80" s="95">
        <v>1309.9825020000001</v>
      </c>
      <c r="K80" s="91">
        <v>0.11239661106821107</v>
      </c>
      <c r="L80" s="95">
        <v>1289.469169</v>
      </c>
      <c r="M80" s="91">
        <v>0.11063656533676533</v>
      </c>
      <c r="N80" s="88">
        <v>10206.83124</v>
      </c>
    </row>
    <row r="81" spans="1:14" x14ac:dyDescent="0.25">
      <c r="A81" s="20" t="s">
        <v>83</v>
      </c>
      <c r="B81" s="35"/>
      <c r="C81" s="20" t="s">
        <v>83</v>
      </c>
      <c r="D81" s="81">
        <v>11655</v>
      </c>
      <c r="E81" s="82">
        <v>11655</v>
      </c>
      <c r="F81" s="81">
        <v>5700</v>
      </c>
      <c r="G81" s="81">
        <v>5955</v>
      </c>
      <c r="H81" s="82">
        <v>1448.16876</v>
      </c>
      <c r="I81" s="73">
        <v>0.12425300386100387</v>
      </c>
      <c r="J81" s="82">
        <v>1309.9825020000001</v>
      </c>
      <c r="K81" s="83">
        <v>0.11239661106821107</v>
      </c>
      <c r="L81" s="82">
        <v>1289.469169</v>
      </c>
      <c r="M81" s="83">
        <v>0.11063656533676533</v>
      </c>
      <c r="N81" s="82">
        <v>10206.83124</v>
      </c>
    </row>
    <row r="82" spans="1:14" x14ac:dyDescent="0.25">
      <c r="A82" s="20" t="s">
        <v>84</v>
      </c>
      <c r="B82" s="35"/>
      <c r="C82" s="20" t="s">
        <v>84</v>
      </c>
      <c r="D82" s="101">
        <v>54508.853575999994</v>
      </c>
      <c r="E82" s="103">
        <v>69508.853575999994</v>
      </c>
      <c r="F82" s="101">
        <v>12985.265167000001</v>
      </c>
      <c r="G82" s="101">
        <v>56523.588409000004</v>
      </c>
      <c r="H82" s="103">
        <v>50391.859781340005</v>
      </c>
      <c r="I82" s="73">
        <v>0.7249703769929432</v>
      </c>
      <c r="J82" s="103">
        <v>31022.038317239996</v>
      </c>
      <c r="K82" s="83">
        <v>0.44630340915234545</v>
      </c>
      <c r="L82" s="103">
        <v>29921.201357240003</v>
      </c>
      <c r="M82" s="83">
        <v>0.4304660459480113</v>
      </c>
      <c r="N82" s="103">
        <v>19116.993794659997</v>
      </c>
    </row>
    <row r="83" spans="1:14" ht="36" x14ac:dyDescent="0.25">
      <c r="A83" s="51" t="s">
        <v>3</v>
      </c>
      <c r="B83" s="35"/>
      <c r="C83" s="51" t="s">
        <v>3</v>
      </c>
      <c r="D83" s="20" t="s">
        <v>4</v>
      </c>
      <c r="E83" s="53" t="s">
        <v>5</v>
      </c>
      <c r="F83" s="20" t="s">
        <v>6</v>
      </c>
      <c r="G83" s="20" t="s">
        <v>7</v>
      </c>
      <c r="H83" s="53" t="s">
        <v>8</v>
      </c>
      <c r="I83" s="73" t="s">
        <v>9</v>
      </c>
      <c r="J83" s="53" t="s">
        <v>10</v>
      </c>
      <c r="K83" s="73" t="s">
        <v>11</v>
      </c>
      <c r="L83" s="53" t="s">
        <v>12</v>
      </c>
      <c r="M83" s="73" t="s">
        <v>13</v>
      </c>
      <c r="N83" s="65" t="s">
        <v>14</v>
      </c>
    </row>
    <row r="84" spans="1:14" ht="72" x14ac:dyDescent="0.25">
      <c r="A84" s="32" t="s">
        <v>85</v>
      </c>
      <c r="B84" s="33">
        <v>2020011000126</v>
      </c>
      <c r="C84" s="34" t="s">
        <v>85</v>
      </c>
      <c r="D84" s="93">
        <v>9294.7643750000007</v>
      </c>
      <c r="E84" s="88">
        <v>9294.7643750000007</v>
      </c>
      <c r="F84" s="93">
        <v>0</v>
      </c>
      <c r="G84" s="93">
        <v>9294.7643750000007</v>
      </c>
      <c r="H84" s="88">
        <v>4971.3621821800007</v>
      </c>
      <c r="I84" s="91">
        <v>0.53485618156727077</v>
      </c>
      <c r="J84" s="88">
        <v>3613.8614617800004</v>
      </c>
      <c r="K84" s="91">
        <v>0.38880614031488026</v>
      </c>
      <c r="L84" s="88">
        <v>3608.4614617800003</v>
      </c>
      <c r="M84" s="91">
        <v>0.38822516808340285</v>
      </c>
      <c r="N84" s="92">
        <v>4323.40219282</v>
      </c>
    </row>
    <row r="85" spans="1:14" ht="54" x14ac:dyDescent="0.25">
      <c r="A85" s="45" t="s">
        <v>86</v>
      </c>
      <c r="B85" s="33">
        <v>2022011000079</v>
      </c>
      <c r="C85" s="46" t="s">
        <v>86</v>
      </c>
      <c r="D85" s="93">
        <v>1609.2269100000001</v>
      </c>
      <c r="E85" s="88">
        <v>1609.2269100000001</v>
      </c>
      <c r="F85" s="93">
        <v>0</v>
      </c>
      <c r="G85" s="93">
        <v>1609.2269100000001</v>
      </c>
      <c r="H85" s="88">
        <v>1521.5519079999999</v>
      </c>
      <c r="I85" s="91">
        <v>0.94551731551643003</v>
      </c>
      <c r="J85" s="88">
        <v>633.67999899999995</v>
      </c>
      <c r="K85" s="91">
        <v>0.39377914641012307</v>
      </c>
      <c r="L85" s="88">
        <v>625.27999899999998</v>
      </c>
      <c r="M85" s="91">
        <v>0.38855924861460334</v>
      </c>
      <c r="N85" s="92">
        <v>87.675002000000177</v>
      </c>
    </row>
    <row r="86" spans="1:14" ht="36" x14ac:dyDescent="0.25">
      <c r="A86" s="39" t="s">
        <v>87</v>
      </c>
      <c r="B86" s="33">
        <v>202300000000308</v>
      </c>
      <c r="C86" s="41" t="s">
        <v>87</v>
      </c>
      <c r="D86" s="89">
        <v>21118.587173</v>
      </c>
      <c r="E86" s="88">
        <v>21118.587173</v>
      </c>
      <c r="F86" s="89">
        <v>0</v>
      </c>
      <c r="G86" s="89">
        <v>21118.587173</v>
      </c>
      <c r="H86" s="92">
        <v>17174.063746</v>
      </c>
      <c r="I86" s="100">
        <v>0.81322029761332459</v>
      </c>
      <c r="J86" s="92">
        <v>12074.342068329999</v>
      </c>
      <c r="K86" s="100">
        <v>0.57174004915286092</v>
      </c>
      <c r="L86" s="92">
        <v>11950.745669329999</v>
      </c>
      <c r="M86" s="100">
        <v>0.56588755542363944</v>
      </c>
      <c r="N86" s="92">
        <v>3944.5234270000001</v>
      </c>
    </row>
    <row r="87" spans="1:14" ht="54" x14ac:dyDescent="0.25">
      <c r="A87" s="45" t="s">
        <v>88</v>
      </c>
      <c r="B87" s="33" t="s">
        <v>89</v>
      </c>
      <c r="C87" s="46" t="s">
        <v>88</v>
      </c>
      <c r="D87" s="93">
        <v>1009.538716</v>
      </c>
      <c r="E87" s="88">
        <v>1009.538716</v>
      </c>
      <c r="F87" s="93">
        <v>366.50538399999999</v>
      </c>
      <c r="G87" s="93">
        <v>643.03333199999997</v>
      </c>
      <c r="H87" s="88">
        <v>569.25881200000003</v>
      </c>
      <c r="I87" s="91">
        <v>0.56388011968032337</v>
      </c>
      <c r="J87" s="88">
        <v>431.313332</v>
      </c>
      <c r="K87" s="91">
        <v>0.42723802976962799</v>
      </c>
      <c r="L87" s="88">
        <v>431.313332</v>
      </c>
      <c r="M87" s="91">
        <v>0.42723802976962799</v>
      </c>
      <c r="N87" s="92">
        <v>440.27990399999999</v>
      </c>
    </row>
    <row r="88" spans="1:14" ht="54" x14ac:dyDescent="0.25">
      <c r="A88" s="45" t="s">
        <v>90</v>
      </c>
      <c r="B88" s="33">
        <v>2022011000064</v>
      </c>
      <c r="C88" s="46" t="s">
        <v>90</v>
      </c>
      <c r="D88" s="93">
        <v>3874.6750000000002</v>
      </c>
      <c r="E88" s="88">
        <v>3874.6750000000002</v>
      </c>
      <c r="F88" s="93">
        <v>2432.4247070000001</v>
      </c>
      <c r="G88" s="93">
        <v>1442.2502930000001</v>
      </c>
      <c r="H88" s="88">
        <v>819.51186099999995</v>
      </c>
      <c r="I88" s="91">
        <v>0.21150467097240411</v>
      </c>
      <c r="J88" s="88">
        <v>290.343705</v>
      </c>
      <c r="K88" s="91">
        <v>7.4933692503242208E-2</v>
      </c>
      <c r="L88" s="88">
        <v>290.343705</v>
      </c>
      <c r="M88" s="91">
        <v>7.4933692503242208E-2</v>
      </c>
      <c r="N88" s="92">
        <v>3055.1631390000002</v>
      </c>
    </row>
    <row r="89" spans="1:14" x14ac:dyDescent="0.25">
      <c r="A89" s="20" t="s">
        <v>91</v>
      </c>
      <c r="B89" s="35"/>
      <c r="C89" s="20" t="s">
        <v>91</v>
      </c>
      <c r="D89" s="81">
        <v>36906.792174000002</v>
      </c>
      <c r="E89" s="82">
        <v>36906.792174000002</v>
      </c>
      <c r="F89" s="81">
        <v>2798.9300910000002</v>
      </c>
      <c r="G89" s="81">
        <v>34107.862083</v>
      </c>
      <c r="H89" s="82">
        <v>25055.748509179997</v>
      </c>
      <c r="I89" s="73">
        <v>0.67889261117716981</v>
      </c>
      <c r="J89" s="82">
        <v>17043.540566110001</v>
      </c>
      <c r="K89" s="83">
        <v>0.46179956485399426</v>
      </c>
      <c r="L89" s="82">
        <v>16906.14416711</v>
      </c>
      <c r="M89" s="83">
        <v>0.45807677046015383</v>
      </c>
      <c r="N89" s="82">
        <v>11851.043664820001</v>
      </c>
    </row>
    <row r="90" spans="1:14" x14ac:dyDescent="0.25">
      <c r="A90" s="20" t="s">
        <v>92</v>
      </c>
      <c r="B90" s="35"/>
      <c r="C90" s="20" t="s">
        <v>92</v>
      </c>
      <c r="D90" s="101">
        <v>36906.792174000002</v>
      </c>
      <c r="E90" s="82">
        <v>36906.792174000002</v>
      </c>
      <c r="F90" s="82">
        <v>2798.9300910000002</v>
      </c>
      <c r="G90" s="82">
        <v>34107.862083</v>
      </c>
      <c r="H90" s="82">
        <v>25055.748509179997</v>
      </c>
      <c r="I90" s="73">
        <v>0.67889261117716981</v>
      </c>
      <c r="J90" s="82">
        <v>17043.540566110001</v>
      </c>
      <c r="K90" s="83">
        <v>0.46179956485399426</v>
      </c>
      <c r="L90" s="82">
        <v>16906.14416711</v>
      </c>
      <c r="M90" s="83">
        <v>0.45807677046015383</v>
      </c>
      <c r="N90" s="82">
        <v>11851.043664820001</v>
      </c>
    </row>
    <row r="91" spans="1:14" x14ac:dyDescent="0.25">
      <c r="A91" s="20" t="s">
        <v>93</v>
      </c>
      <c r="B91" s="35"/>
      <c r="C91" s="20" t="s">
        <v>93</v>
      </c>
      <c r="D91" s="81">
        <v>7153966.5075630005</v>
      </c>
      <c r="E91" s="81">
        <v>7168966.5075630005</v>
      </c>
      <c r="F91" s="81">
        <v>529303.27468999999</v>
      </c>
      <c r="G91" s="81">
        <v>6639663.2328730011</v>
      </c>
      <c r="H91" s="81">
        <v>5583418.4079711987</v>
      </c>
      <c r="I91" s="73">
        <v>0.77883170497182463</v>
      </c>
      <c r="J91" s="81">
        <v>3954262.4465234294</v>
      </c>
      <c r="K91" s="83">
        <v>0.55158054405078127</v>
      </c>
      <c r="L91" s="81">
        <v>3797171.02124443</v>
      </c>
      <c r="M91" s="83">
        <v>0.52966784225293173</v>
      </c>
      <c r="N91" s="81">
        <v>1585548.0995918002</v>
      </c>
    </row>
    <row r="92" spans="1:14" x14ac:dyDescent="0.25">
      <c r="A92" s="68"/>
      <c r="B92" s="69"/>
      <c r="C92" s="70"/>
      <c r="D92" s="12"/>
      <c r="E92" s="15"/>
      <c r="F92" s="12"/>
      <c r="G92" s="12"/>
      <c r="H92" s="15">
        <v>5583418407971.1982</v>
      </c>
      <c r="I92" s="16"/>
      <c r="J92" s="15"/>
      <c r="K92" s="16"/>
      <c r="L92" s="15"/>
      <c r="M92" s="16"/>
      <c r="N92" s="15"/>
    </row>
  </sheetData>
  <mergeCells count="2">
    <mergeCell ref="A5:N5"/>
    <mergeCell ref="B7:N7"/>
  </mergeCells>
  <dataValidations count="1">
    <dataValidation type="list" allowBlank="1" showInputMessage="1" showErrorMessage="1" sqref="D1" xr:uid="{EC082369-0084-4D0F-96FA-75F954C7DA0E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ARIZA ARDILA</dc:creator>
  <cp:lastModifiedBy>OSCAR IVAN PARRA CAMACHO</cp:lastModifiedBy>
  <dcterms:created xsi:type="dcterms:W3CDTF">2024-12-12T19:25:52Z</dcterms:created>
  <dcterms:modified xsi:type="dcterms:W3CDTF">2024-12-17T22:41:20Z</dcterms:modified>
</cp:coreProperties>
</file>