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gnalespec-my.sharepoint.com/personal/alexander_cifuentes_ane_gov_co/Documents/Documentos/2024/INFORME CUATRIMESTRAL COM 3RA SENADO/III CUATRIMESTRE 2024/"/>
    </mc:Choice>
  </mc:AlternateContent>
  <xr:revisionPtr revIDLastSave="48" documentId="8_{2F5DC302-20FE-4DFB-9437-BF8BFD4CF9F5}" xr6:coauthVersionLast="47" xr6:coauthVersionMax="47" xr10:uidLastSave="{751DC0B7-1D18-4967-B0CE-22C125100170}"/>
  <bookViews>
    <workbookView xWindow="-103" yWindow="-103" windowWidth="33120" windowHeight="18000" activeTab="1" xr2:uid="{00000000-000D-0000-FFFF-FFFF00000000}"/>
  </bookViews>
  <sheets>
    <sheet name="Ejecucion Presupuesta Decreto" sheetId="1" r:id="rId1"/>
    <sheet name="Ejecucion Pptal Desagregado" sheetId="2" r:id="rId2"/>
    <sheet name="Ejecucion Presupuestal Gerenci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1" i="3" l="1"/>
  <c r="Y21" i="3"/>
  <c r="X21" i="3"/>
  <c r="T21" i="3"/>
</calcChain>
</file>

<file path=xl/sharedStrings.xml><?xml version="1.0" encoding="utf-8"?>
<sst xmlns="http://schemas.openxmlformats.org/spreadsheetml/2006/main" count="1483" uniqueCount="231">
  <si>
    <t>Año Fiscal:</t>
  </si>
  <si>
    <t/>
  </si>
  <si>
    <t>Vigencia:</t>
  </si>
  <si>
    <t>Actual</t>
  </si>
  <si>
    <t>Periodo:</t>
  </si>
  <si>
    <t>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</si>
  <si>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</si>
  <si>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</si>
  <si>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</si>
  <si>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</si>
  <si>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</si>
  <si>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</si>
  <si>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</si>
  <si>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</si>
  <si>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</si>
  <si>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</si>
  <si>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</si>
  <si>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</si>
  <si>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</si>
  <si>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</si>
  <si>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</si>
  <si>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</si>
  <si>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</si>
  <si>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</si>
  <si>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</si>
  <si>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</si>
  <si>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</si>
  <si>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</si>
  <si>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</si>
  <si>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</si>
  <si>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</si>
  <si>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</si>
  <si>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</si>
  <si>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23-09-00</t>
  </si>
  <si>
    <t>AGENCIA NACIONAL DEL ESPECTRO - ANE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</si>
  <si>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</si>
  <si>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</si>
  <si>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</si>
  <si>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</si>
  <si>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</si>
  <si>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</si>
  <si>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</si>
  <si>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</si>
  <si>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</si>
  <si>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</si>
  <si>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</si>
  <si>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</si>
  <si>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</si>
  <si>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</si>
  <si>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</si>
  <si>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</si>
  <si>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A-01-02-03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</si>
  <si>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</si>
  <si>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</si>
  <si>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</si>
  <si>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</si>
  <si>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</si>
  <si>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A-03-04-02-012</t>
  </si>
  <si>
    <t>012</t>
  </si>
  <si>
    <t>INCAPACIDADES Y LICENCIAS DE MATERNIDAD Y PATERNIDAD (NO DE PENSIONES)</t>
  </si>
  <si>
    <t>A-03-10</t>
  </si>
  <si>
    <t>10</t>
  </si>
  <si>
    <t>SENTENCIAS Y CONCILIACIONES</t>
  </si>
  <si>
    <t>A-08-01</t>
  </si>
  <si>
    <t>08</t>
  </si>
  <si>
    <t>IMPUESTOS</t>
  </si>
  <si>
    <t>C-2301-0400-3-20204A</t>
  </si>
  <si>
    <t>C</t>
  </si>
  <si>
    <t>2301</t>
  </si>
  <si>
    <t>0400</t>
  </si>
  <si>
    <t>3</t>
  </si>
  <si>
    <t>20204A</t>
  </si>
  <si>
    <t>2. SEGURIDAD HUMANA Y JUSTICIA SOCIAL / A. ESTRATEGIA DE CONECTIVIDAD DIGITAL</t>
  </si>
  <si>
    <t>C-2399-0400-4-53105B</t>
  </si>
  <si>
    <t>2399</t>
  </si>
  <si>
    <t>4</t>
  </si>
  <si>
    <t>53105B</t>
  </si>
  <si>
    <t>5. CONVERGENCIA REGIONAL / B. ENTIDADES PÚBLICAS TERRITORIALES Y NACIONALES FORTALECIDAS</t>
  </si>
  <si>
    <t>ADQUIS. DE BYS - SERVICIOS TECNOLÓGICOS - CONSOLIDACIÓN DEL SISTEMA DE GESTIÓN Y DE DESEMPEÑO INSTITUCIONAL DE LA ENTIDAD NACIONAL</t>
  </si>
  <si>
    <t>2399065</t>
  </si>
  <si>
    <t>C-2399-0400-4-53105B-2399065-02</t>
  </si>
  <si>
    <t>ADQUIS. DE BYS - SERVICIO DE ACTUALIZACIÓN DEL SISTEMAS DE GESTIÓN - CONSOLIDACIÓN DEL SISTEMA DE GESTIÓN Y DE DESEMPEÑO INSTITUCIONAL DE LA ENTIDAD NACIONAL</t>
  </si>
  <si>
    <t>2399071</t>
  </si>
  <si>
    <t>C-2399-0400-4-53105B-2399071-02</t>
  </si>
  <si>
    <t>ADQUIS. DE BYS - SERVICIO DE INFORMACIÓN DE ESPECTRO RADIOELÉCTRICO - FORTALECIMIENTO DE LA PLANEACIÓN, LA ALINEACIÓN INTERNACIONAL, LA ATRIBUCIÓN, LA GESTIÓN TÉCNICA, LA VIGILANCIA, INSPECCIÓN Y CONTROL Y LA GESTIÓN DEL CONOCIMI</t>
  </si>
  <si>
    <t>2301020</t>
  </si>
  <si>
    <t>C-2301-0400-3-20204A-2301020-02</t>
  </si>
  <si>
    <t>ADQUIS. DE BYS - SERVICIO DE GESTIÓN DEL CONOCIMIENTO EN ESPECTRO - FORTALECIMIENTO DE LA PLANEACIÓN, LA ALINEACIÓN INTERNACIONAL, LA ATRIBUCIÓN, LA GESTIÓN TÉCNICA, LA VIGILANCIA, INSPECCIÓN Y CONTROL Y LA GESTIÓN DEL CONOCIMIEN</t>
  </si>
  <si>
    <t>2301086</t>
  </si>
  <si>
    <t>C-2301-0400-3-20204A-2301086-02</t>
  </si>
  <si>
    <t>IMPUESTO SOBRE VEHÍCULOS AUTOMOTORES</t>
  </si>
  <si>
    <t>006</t>
  </si>
  <si>
    <t>A-08-01-02-006</t>
  </si>
  <si>
    <t>IMPUESTO PREDIAL Y SOBRETASA AMBIENTAL</t>
  </si>
  <si>
    <t>001</t>
  </si>
  <si>
    <t>A-08-01-02-001</t>
  </si>
  <si>
    <t>SENTENCIAS</t>
  </si>
  <si>
    <t>A-03-10-01-001</t>
  </si>
  <si>
    <t>LICENCIAS DE MATERNIDAD Y PATERNIDAD (NO DE PENSIONES)</t>
  </si>
  <si>
    <t>002</t>
  </si>
  <si>
    <t>A-03-04-02-012-002</t>
  </si>
  <si>
    <t>INCAPACIDADES (NO DE PENSIONES)</t>
  </si>
  <si>
    <t>A-03-04-02-012-001</t>
  </si>
  <si>
    <t>VIÁTICOS DE LOS FUNCIONARIOS EN COMISIÓN</t>
  </si>
  <si>
    <t>010</t>
  </si>
  <si>
    <t>A-02-02-02-010</t>
  </si>
  <si>
    <t>OTROS SERVICIOS</t>
  </si>
  <si>
    <t>007</t>
  </si>
  <si>
    <t>009</t>
  </si>
  <si>
    <t>A-02-02-02-009-007</t>
  </si>
  <si>
    <t>SERVICIOS RECREATIVOS, CULTURALES Y DEPORTIVOS</t>
  </si>
  <si>
    <t>A-02-02-02-009-006</t>
  </si>
  <si>
    <t>SERVICIOS DE ALCANTARILLADO, RECOLECCIÓN, TRATAMIENTO Y DISPOSICIÓN DE DESECHOS Y OTROS SERVICIOS DE SANEAMIENTO AMBIENTAL</t>
  </si>
  <si>
    <t>004</t>
  </si>
  <si>
    <t>A-02-02-02-009-004</t>
  </si>
  <si>
    <t>SERVICIOS PARA EL CUIDADO DE LA SALUD HUMANA Y SERVICIOS SOCIALES</t>
  </si>
  <si>
    <t>003</t>
  </si>
  <si>
    <t>A-02-02-02-009-003</t>
  </si>
  <si>
    <t>OTROS SERVICIOS DE FABRICACIÓN; SERVICIOS DE EDICIÓN, IMPRESIÓN Y REPRODUCCIÓN; SERVICIOS DE RECUPERACIÓN DE MATERIALES</t>
  </si>
  <si>
    <t>008</t>
  </si>
  <si>
    <t>A-02-02-02-008-009</t>
  </si>
  <si>
    <t>SERVICIOS DE MANTENIMIENTO, REPARACIÓN E INSTALACIÓN (EXCEPTO SERVICIOS DE CONSTRUCCIÓN)</t>
  </si>
  <si>
    <t>A-02-02-02-008-007</t>
  </si>
  <si>
    <t>SERVICIOS DE SOPORTE</t>
  </si>
  <si>
    <t>005</t>
  </si>
  <si>
    <t>A-02-02-02-008-005</t>
  </si>
  <si>
    <t>SERVICIOS DE TELECOMUNICACIONES, TRANSMISIÓN Y SUMINISTRO DE INFORMACIÓN</t>
  </si>
  <si>
    <t>A-02-02-02-008-004</t>
  </si>
  <si>
    <t>SERVICIOS PROFESIONALES, CIENTÍFICOS Y TÉCNICOS (EXCEPTO LOS SERVICIOS DE INVESTIGACION, URBANISMO, JURÍDICOS Y DE CONTABILIDAD)</t>
  </si>
  <si>
    <t>A-02-02-02-008-003</t>
  </si>
  <si>
    <t>SERVICIOS DE ARRENDAMIENTO O ALQUILER SIN OPERARIO</t>
  </si>
  <si>
    <t>A-02-02-02-007-003</t>
  </si>
  <si>
    <t>SERVICIOS INMOBILIARIOS</t>
  </si>
  <si>
    <t>A-02-02-02-007-002</t>
  </si>
  <si>
    <t>SERVICIOS FINANCIEROS Y SERVICIOS CONEXOS</t>
  </si>
  <si>
    <t>A-02-02-02-007-001</t>
  </si>
  <si>
    <t>SERVICIOS DE DISTRIBUCIÓN DE ELECTRICIDAD, GAS Y AGUA (POR CUENTA PROPIA)</t>
  </si>
  <si>
    <t>A-02-02-02-006-009</t>
  </si>
  <si>
    <t>SERVICIOS POSTALES Y DE MENSAJERÍA</t>
  </si>
  <si>
    <t>A-02-02-02-006-008</t>
  </si>
  <si>
    <t>SERVICIOS DE TRANSPORTE DE CARGA</t>
  </si>
  <si>
    <t>A-02-02-02-006-005</t>
  </si>
  <si>
    <t>SERVICIOS DE TRANSPORTE DE PASAJEROS</t>
  </si>
  <si>
    <t>A-02-02-02-006-004</t>
  </si>
  <si>
    <t>ALOJAMIENTO; SERVICIOS DE SUMINISTROS DE COMIDAS Y BEBIDAS</t>
  </si>
  <si>
    <t>A-02-02-02-006-003</t>
  </si>
  <si>
    <t>SERVICIOS DE CONSTRUCCIÓN</t>
  </si>
  <si>
    <t>A-02-02-02-005-004</t>
  </si>
  <si>
    <t>EQUIPO Y APARATOS DE RADIO, TELEVISIÓN Y COMUNICACIONES</t>
  </si>
  <si>
    <t>A-02-02-01-004-007</t>
  </si>
  <si>
    <t>MAQUINARIA Y APARATOS ELÉCTRICOS</t>
  </si>
  <si>
    <t>A-02-02-01-004-006</t>
  </si>
  <si>
    <t>MAQUINARIA DE OFICINA, CONTABILIDAD E INFORMÁTICA</t>
  </si>
  <si>
    <t>A-02-02-01-004-005</t>
  </si>
  <si>
    <t>PRODUCTOS METÁLICOS ELABORADOS (EXCEPTO MAQUINARIA Y EQUIPO)</t>
  </si>
  <si>
    <t>A-02-02-01-004-002</t>
  </si>
  <si>
    <t>OTROS BIENES TRANSPORTABLES N.C.P.</t>
  </si>
  <si>
    <t>A-02-02-01-003-008</t>
  </si>
  <si>
    <t>PRODUCTOS DE CAUCHO Y PLÁSTICO</t>
  </si>
  <si>
    <t>A-02-02-01-003-006</t>
  </si>
  <si>
    <t>OTROS PRODUCTOS QUÍMICOS; FIBRAS ARTIFICIALES (O FIBRAS INDUSTRIALES HECHAS POR EL HOMBRE)</t>
  </si>
  <si>
    <t>A-02-02-01-003-005</t>
  </si>
  <si>
    <t>PRODUCTOS DE HORNOS DE COQUE; PRODUCTOS DE REFINACIÓN DE PETRÓLEO Y COMBUSTIBLE NUCLEAR</t>
  </si>
  <si>
    <t>A-02-02-01-003-003</t>
  </si>
  <si>
    <t>PASTA O PULPA, PAPEL Y PRODUCTOS DE PAPEL; IMPRESOS Y ARTÍCULOS SIMILARES</t>
  </si>
  <si>
    <t>A-02-02-01-003-002</t>
  </si>
  <si>
    <t>DOTACIÓN (PRENDAS DE VESTIR Y CALZADO)</t>
  </si>
  <si>
    <t>A-02-02-01-002-008</t>
  </si>
  <si>
    <t>BONIFICACIÓN DE DIRECCIÓN</t>
  </si>
  <si>
    <t>030</t>
  </si>
  <si>
    <t>A-01-01-03-030</t>
  </si>
  <si>
    <t>PRIMA DE COORDINACIÓN</t>
  </si>
  <si>
    <t>016</t>
  </si>
  <si>
    <t>A-01-01-03-016</t>
  </si>
  <si>
    <t>PRIMA TÉCNICA NO SALARIAL</t>
  </si>
  <si>
    <t>A-01-01-03-002</t>
  </si>
  <si>
    <t>BONIFICACIÓN ESPECIAL DE RECREACIÓN</t>
  </si>
  <si>
    <t>A-01-01-03-001-003</t>
  </si>
  <si>
    <t>INDEMNIZACIÓN POR VACACIONES</t>
  </si>
  <si>
    <t>A-01-01-03-001-002</t>
  </si>
  <si>
    <t>VACACIONES</t>
  </si>
  <si>
    <t>A-01-01-03-001-001</t>
  </si>
  <si>
    <t>APORTES AL SENA</t>
  </si>
  <si>
    <t>A-01-01-02-007</t>
  </si>
  <si>
    <t>APORTES AL ICBF</t>
  </si>
  <si>
    <t>A-01-01-02-006</t>
  </si>
  <si>
    <t>APORTES GENERALES AL SISTEMA DE RIESGOS LABORALES</t>
  </si>
  <si>
    <t>A-01-01-02-005</t>
  </si>
  <si>
    <t>APORTES A CAJAS DE COMPENSACIÓN FAMILIAR</t>
  </si>
  <si>
    <t>A-01-01-02-004</t>
  </si>
  <si>
    <t xml:space="preserve">AUXILIO DE CESANTÍAS </t>
  </si>
  <si>
    <t>A-01-01-02-003</t>
  </si>
  <si>
    <t>APORTES A LA SEGURIDAD SOCIAL EN SALUD</t>
  </si>
  <si>
    <t>A-01-01-02-002</t>
  </si>
  <si>
    <t>APORTES A LA SEGURIDAD SOCIAL EN PENSIONES</t>
  </si>
  <si>
    <t>A-01-01-02-001</t>
  </si>
  <si>
    <t>PRIMA DE VACACIONES</t>
  </si>
  <si>
    <t>A-01-01-01-001-010</t>
  </si>
  <si>
    <t>PRIMA DE NAVIDAD</t>
  </si>
  <si>
    <t>A-01-01-01-001-009</t>
  </si>
  <si>
    <t>HORAS EXTRAS, DOMINICALES, FESTIVOS Y RECARGOS</t>
  </si>
  <si>
    <t>A-01-01-01-001-008</t>
  </si>
  <si>
    <t>BONIFICACIÓN POR SERVICIOS PRESTADOS</t>
  </si>
  <si>
    <t>A-01-01-01-001-007</t>
  </si>
  <si>
    <t>PRIMA DE SERVICIO</t>
  </si>
  <si>
    <t>A-01-01-01-001-006</t>
  </si>
  <si>
    <t>AUXILIO DE TRANSPORTE</t>
  </si>
  <si>
    <t>A-01-01-01-001-005</t>
  </si>
  <si>
    <t>SUBSIDIO DE ALIMENTACIÓN</t>
  </si>
  <si>
    <t>A-01-01-01-001-004</t>
  </si>
  <si>
    <t>PRIMA TÉCNICA SALARIAL</t>
  </si>
  <si>
    <t>A-01-01-01-001-003</t>
  </si>
  <si>
    <t>SUELDO BÁSICO</t>
  </si>
  <si>
    <t>A-01-01-01-001-001</t>
  </si>
  <si>
    <t xml:space="preserve">FUNCIONAMIENTO </t>
  </si>
  <si>
    <t>A-01</t>
  </si>
  <si>
    <t>GASTOS DE PERSONAL</t>
  </si>
  <si>
    <t>A-03</t>
  </si>
  <si>
    <t>TRANSFERENCIAS CORRIENTES</t>
  </si>
  <si>
    <t>A-08</t>
  </si>
  <si>
    <t>GASTOS POR TRIBUTOS, MULTAS, SANCIONES E INTERESES DE MORA</t>
  </si>
  <si>
    <t>INVERSION</t>
  </si>
  <si>
    <t>C-2301</t>
  </si>
  <si>
    <t>FACILITAR EL ACCESO Y USO DE LAS TECNOLOGÍAS DE LA INFORMACIÓN Y LAS COMUNICACIONES (TIC) EN TODO EL TERRITORIO NACIONAL</t>
  </si>
  <si>
    <t>C-2399</t>
  </si>
  <si>
    <t>FORTALECIMIENTO Y APOYO A LA GESTIÓN INSTITUCIONAL DEL SECTOR TECNOLOGÍAS DE LA INFORMACIÓN Y LAS COMUNICACIONES</t>
  </si>
  <si>
    <t>SUB TOTAL TI PO GASTO</t>
  </si>
  <si>
    <t>FUNCIONAMIENTO</t>
  </si>
  <si>
    <t>B</t>
  </si>
  <si>
    <t>DEUDA</t>
  </si>
  <si>
    <t>TOTAL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</si>
</sst>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240A]&quot;$&quot;\ #,##0.00;\-&quot;$&quot;\ #,##0.00"/>
    <numFmt numFmtId="165" formatCode="[$-1240A]&quot;$&quot;#,##0.00;\(&quot;$&quot;#,##0.00\)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5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3" fillId="0" borderId="1" xfId="0" applyFont="1" applyBorder="1" applyAlignment="1">
      <alignment horizontal="right" vertical="center" wrapText="1" readingOrder="1"/>
    </xf>
    <xf numFmtId="165" fontId="4" fillId="0" borderId="1" xfId="0" applyNumberFormat="1" applyFont="1" applyBorder="1" applyAlignment="1">
      <alignment horizontal="right" vertical="center" wrapText="1" readingOrder="1"/>
    </xf>
    <xf numFmtId="164" fontId="3" fillId="2" borderId="1" xfId="0" applyNumberFormat="1" applyFont="1" applyFill="1" applyBorder="1" applyAlignment="1">
      <alignment horizontal="right" vertical="center" wrapText="1" readingOrder="1"/>
    </xf>
    <xf numFmtId="164" fontId="3" fillId="3" borderId="1" xfId="0" applyNumberFormat="1" applyFont="1" applyFill="1" applyBorder="1" applyAlignment="1">
      <alignment horizontal="right" vertical="center" wrapText="1" readingOrder="1"/>
    </xf>
    <xf numFmtId="164" fontId="3" fillId="4" borderId="1" xfId="0" applyNumberFormat="1" applyFont="1" applyFill="1" applyBorder="1" applyAlignment="1">
      <alignment horizontal="right" vertical="center" wrapText="1" readingOrder="1"/>
    </xf>
    <xf numFmtId="164" fontId="3" fillId="5" borderId="1" xfId="0" applyNumberFormat="1" applyFont="1" applyFill="1" applyBorder="1" applyAlignment="1">
      <alignment horizontal="right" vertical="center" wrapText="1" readingOrder="1"/>
    </xf>
    <xf numFmtId="164" fontId="3" fillId="6" borderId="1" xfId="0" applyNumberFormat="1" applyFont="1" applyFill="1" applyBorder="1" applyAlignment="1">
      <alignment horizontal="right" vertical="center" wrapText="1" readingOrder="1"/>
    </xf>
    <xf numFmtId="164" fontId="3" fillId="7" borderId="1" xfId="0" applyNumberFormat="1" applyFont="1" applyFill="1" applyBorder="1" applyAlignment="1">
      <alignment horizontal="right" vertical="center" wrapText="1" readingOrder="1"/>
    </xf>
    <xf numFmtId="164" fontId="3" fillId="8" borderId="1" xfId="0" applyNumberFormat="1" applyFont="1" applyFill="1" applyBorder="1" applyAlignment="1">
      <alignment horizontal="right" vertical="center" wrapText="1" readingOrder="1"/>
    </xf>
    <xf numFmtId="164" fontId="3" fillId="9" borderId="1" xfId="0" applyNumberFormat="1" applyFont="1" applyFill="1" applyBorder="1" applyAlignment="1">
      <alignment horizontal="right" vertical="center" wrapText="1" readingOrder="1"/>
    </xf>
    <xf numFmtId="43" fontId="1" fillId="0" borderId="0" xfId="1" applyFont="1"/>
    <xf numFmtId="43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"/>
  <sheetViews>
    <sheetView showGridLines="0" workbookViewId="0">
      <selection activeCell="T17" sqref="T17"/>
    </sheetView>
  </sheetViews>
  <sheetFormatPr baseColWidth="10" defaultRowHeight="14.6" x14ac:dyDescent="0.4"/>
  <cols>
    <col min="1" max="1" width="13.4609375" customWidth="1"/>
    <col min="2" max="2" width="26.921875" customWidth="1"/>
    <col min="3" max="3" width="21.61328125" customWidth="1"/>
    <col min="4" max="11" width="5.3828125" customWidth="1"/>
    <col min="12" max="12" width="7" customWidth="1"/>
    <col min="13" max="13" width="9.61328125" customWidth="1"/>
    <col min="14" max="14" width="8.07421875" customWidth="1"/>
    <col min="15" max="15" width="9.61328125" customWidth="1"/>
    <col min="16" max="16" width="27.61328125" customWidth="1"/>
    <col min="17" max="26" width="18.921875" customWidth="1"/>
    <col min="27" max="27" width="18.84375" customWidth="1"/>
    <col min="28" max="28" width="0" hidden="1" customWidth="1"/>
    <col min="29" max="29" width="6.4609375" customWidth="1"/>
  </cols>
  <sheetData>
    <row r="1" spans="1:27" x14ac:dyDescent="0.4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4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4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3.15" x14ac:dyDescent="0.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1.45" x14ac:dyDescent="0.4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6">
        <v>10057287000</v>
      </c>
      <c r="R5" s="6">
        <v>0</v>
      </c>
      <c r="S5" s="6">
        <v>331321807</v>
      </c>
      <c r="T5" s="6">
        <v>9725965193</v>
      </c>
      <c r="U5" s="6">
        <v>0</v>
      </c>
      <c r="V5" s="6">
        <v>9490634081</v>
      </c>
      <c r="W5" s="6">
        <v>235331112</v>
      </c>
      <c r="X5" s="6">
        <v>9490634081</v>
      </c>
      <c r="Y5" s="6">
        <v>9490634081</v>
      </c>
      <c r="Z5" s="6">
        <v>9489408683</v>
      </c>
      <c r="AA5" s="6">
        <v>9489408683</v>
      </c>
    </row>
    <row r="6" spans="1:27" ht="21.45" x14ac:dyDescent="0.4">
      <c r="A6" s="3" t="s">
        <v>33</v>
      </c>
      <c r="B6" s="4" t="s">
        <v>34</v>
      </c>
      <c r="C6" s="5" t="s">
        <v>42</v>
      </c>
      <c r="D6" s="3" t="s">
        <v>36</v>
      </c>
      <c r="E6" s="3" t="s">
        <v>37</v>
      </c>
      <c r="F6" s="3" t="s">
        <v>37</v>
      </c>
      <c r="G6" s="3" t="s">
        <v>43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44</v>
      </c>
      <c r="Q6" s="6">
        <v>3672306000</v>
      </c>
      <c r="R6" s="6">
        <v>0</v>
      </c>
      <c r="S6" s="6">
        <v>222830059</v>
      </c>
      <c r="T6" s="6">
        <v>3449475941</v>
      </c>
      <c r="U6" s="6">
        <v>0</v>
      </c>
      <c r="V6" s="6">
        <v>3420367374</v>
      </c>
      <c r="W6" s="6">
        <v>29108567</v>
      </c>
      <c r="X6" s="6">
        <v>3420367374</v>
      </c>
      <c r="Y6" s="6">
        <v>3420367374</v>
      </c>
      <c r="Z6" s="6">
        <v>3420367374</v>
      </c>
      <c r="AA6" s="6">
        <v>3420367374</v>
      </c>
    </row>
    <row r="7" spans="1:27" ht="32.15" x14ac:dyDescent="0.4">
      <c r="A7" s="3" t="s">
        <v>33</v>
      </c>
      <c r="B7" s="4" t="s">
        <v>34</v>
      </c>
      <c r="C7" s="5" t="s">
        <v>45</v>
      </c>
      <c r="D7" s="3" t="s">
        <v>36</v>
      </c>
      <c r="E7" s="3" t="s">
        <v>37</v>
      </c>
      <c r="F7" s="3" t="s">
        <v>37</v>
      </c>
      <c r="G7" s="3" t="s">
        <v>46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47</v>
      </c>
      <c r="Q7" s="6">
        <v>919935000</v>
      </c>
      <c r="R7" s="6">
        <v>592988575</v>
      </c>
      <c r="S7" s="6">
        <v>0</v>
      </c>
      <c r="T7" s="6">
        <v>1512923575</v>
      </c>
      <c r="U7" s="6">
        <v>0</v>
      </c>
      <c r="V7" s="6">
        <v>1224822090</v>
      </c>
      <c r="W7" s="6">
        <v>288101485</v>
      </c>
      <c r="X7" s="6">
        <v>1224822090</v>
      </c>
      <c r="Y7" s="6">
        <v>1224822090</v>
      </c>
      <c r="Z7" s="6">
        <v>1224822090</v>
      </c>
      <c r="AA7" s="6">
        <v>1224822090</v>
      </c>
    </row>
    <row r="8" spans="1:27" ht="32.15" x14ac:dyDescent="0.4">
      <c r="A8" s="3" t="s">
        <v>33</v>
      </c>
      <c r="B8" s="4" t="s">
        <v>34</v>
      </c>
      <c r="C8" s="5" t="s">
        <v>48</v>
      </c>
      <c r="D8" s="3" t="s">
        <v>36</v>
      </c>
      <c r="E8" s="3" t="s">
        <v>37</v>
      </c>
      <c r="F8" s="3" t="s">
        <v>37</v>
      </c>
      <c r="G8" s="3" t="s">
        <v>49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50</v>
      </c>
      <c r="Q8" s="6">
        <v>1499935000</v>
      </c>
      <c r="R8" s="6">
        <v>0</v>
      </c>
      <c r="S8" s="6">
        <v>0</v>
      </c>
      <c r="T8" s="6">
        <v>1499935000</v>
      </c>
      <c r="U8" s="6">
        <v>1499935000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</row>
    <row r="9" spans="1:27" ht="32.15" x14ac:dyDescent="0.4">
      <c r="A9" s="3" t="s">
        <v>33</v>
      </c>
      <c r="B9" s="4" t="s">
        <v>34</v>
      </c>
      <c r="C9" s="5" t="s">
        <v>51</v>
      </c>
      <c r="D9" s="3" t="s">
        <v>36</v>
      </c>
      <c r="E9" s="3" t="s">
        <v>37</v>
      </c>
      <c r="F9" s="3" t="s">
        <v>43</v>
      </c>
      <c r="G9" s="3" t="s">
        <v>46</v>
      </c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47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</row>
    <row r="10" spans="1:27" ht="21.45" x14ac:dyDescent="0.4">
      <c r="A10" s="3" t="s">
        <v>33</v>
      </c>
      <c r="B10" s="4" t="s">
        <v>34</v>
      </c>
      <c r="C10" s="5" t="s">
        <v>52</v>
      </c>
      <c r="D10" s="3" t="s">
        <v>36</v>
      </c>
      <c r="E10" s="3" t="s">
        <v>43</v>
      </c>
      <c r="F10" s="3"/>
      <c r="G10" s="3"/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53</v>
      </c>
      <c r="Q10" s="6">
        <v>3598705000</v>
      </c>
      <c r="R10" s="6">
        <v>0</v>
      </c>
      <c r="S10" s="6">
        <v>38836709</v>
      </c>
      <c r="T10" s="6">
        <v>3559868291</v>
      </c>
      <c r="U10" s="6">
        <v>0</v>
      </c>
      <c r="V10" s="6">
        <v>3232995785.5599999</v>
      </c>
      <c r="W10" s="6">
        <v>326872505.44</v>
      </c>
      <c r="X10" s="6">
        <v>3232995785.5599999</v>
      </c>
      <c r="Y10" s="6">
        <v>3232995785.5599999</v>
      </c>
      <c r="Z10" s="6">
        <v>2982942814.1599998</v>
      </c>
      <c r="AA10" s="6">
        <v>2982942814.1599998</v>
      </c>
    </row>
    <row r="11" spans="1:27" ht="32.15" x14ac:dyDescent="0.4">
      <c r="A11" s="3" t="s">
        <v>33</v>
      </c>
      <c r="B11" s="4" t="s">
        <v>34</v>
      </c>
      <c r="C11" s="5" t="s">
        <v>54</v>
      </c>
      <c r="D11" s="3" t="s">
        <v>36</v>
      </c>
      <c r="E11" s="3" t="s">
        <v>46</v>
      </c>
      <c r="F11" s="3" t="s">
        <v>46</v>
      </c>
      <c r="G11" s="3" t="s">
        <v>37</v>
      </c>
      <c r="H11" s="3" t="s">
        <v>55</v>
      </c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56</v>
      </c>
      <c r="Q11" s="6">
        <v>183929368</v>
      </c>
      <c r="R11" s="6">
        <v>0</v>
      </c>
      <c r="S11" s="6">
        <v>0</v>
      </c>
      <c r="T11" s="6">
        <v>183929368</v>
      </c>
      <c r="U11" s="6">
        <v>183929368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</row>
    <row r="12" spans="1:27" ht="32.15" x14ac:dyDescent="0.4">
      <c r="A12" s="3" t="s">
        <v>33</v>
      </c>
      <c r="B12" s="4" t="s">
        <v>34</v>
      </c>
      <c r="C12" s="5" t="s">
        <v>57</v>
      </c>
      <c r="D12" s="3" t="s">
        <v>36</v>
      </c>
      <c r="E12" s="3" t="s">
        <v>46</v>
      </c>
      <c r="F12" s="3" t="s">
        <v>49</v>
      </c>
      <c r="G12" s="3" t="s">
        <v>43</v>
      </c>
      <c r="H12" s="3" t="s">
        <v>58</v>
      </c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59</v>
      </c>
      <c r="Q12" s="6">
        <v>61903000</v>
      </c>
      <c r="R12" s="6">
        <v>0</v>
      </c>
      <c r="S12" s="6">
        <v>26894193</v>
      </c>
      <c r="T12" s="6">
        <v>35008807</v>
      </c>
      <c r="U12" s="6">
        <v>0</v>
      </c>
      <c r="V12" s="6">
        <v>22070393</v>
      </c>
      <c r="W12" s="6">
        <v>12938414</v>
      </c>
      <c r="X12" s="6">
        <v>22070393</v>
      </c>
      <c r="Y12" s="6">
        <v>22070393</v>
      </c>
      <c r="Z12" s="6">
        <v>22070393</v>
      </c>
      <c r="AA12" s="6">
        <v>22070393</v>
      </c>
    </row>
    <row r="13" spans="1:27" ht="21.45" x14ac:dyDescent="0.4">
      <c r="A13" s="3" t="s">
        <v>33</v>
      </c>
      <c r="B13" s="4" t="s">
        <v>34</v>
      </c>
      <c r="C13" s="5" t="s">
        <v>60</v>
      </c>
      <c r="D13" s="3" t="s">
        <v>36</v>
      </c>
      <c r="E13" s="3" t="s">
        <v>46</v>
      </c>
      <c r="F13" s="3" t="s">
        <v>61</v>
      </c>
      <c r="G13" s="3"/>
      <c r="H13" s="3"/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62</v>
      </c>
      <c r="Q13" s="6">
        <v>112560000</v>
      </c>
      <c r="R13" s="6">
        <v>26894193</v>
      </c>
      <c r="S13" s="6">
        <v>0</v>
      </c>
      <c r="T13" s="6">
        <v>139454193</v>
      </c>
      <c r="U13" s="6">
        <v>0</v>
      </c>
      <c r="V13" s="6">
        <v>139454192.68000001</v>
      </c>
      <c r="W13" s="6">
        <v>0.32</v>
      </c>
      <c r="X13" s="6">
        <v>139454192.68000001</v>
      </c>
      <c r="Y13" s="6">
        <v>139454192.68000001</v>
      </c>
      <c r="Z13" s="6">
        <v>139454192.68000001</v>
      </c>
      <c r="AA13" s="6">
        <v>139454192.68000001</v>
      </c>
    </row>
    <row r="14" spans="1:27" ht="21.45" x14ac:dyDescent="0.4">
      <c r="A14" s="3" t="s">
        <v>33</v>
      </c>
      <c r="B14" s="4" t="s">
        <v>34</v>
      </c>
      <c r="C14" s="5" t="s">
        <v>63</v>
      </c>
      <c r="D14" s="3" t="s">
        <v>36</v>
      </c>
      <c r="E14" s="3" t="s">
        <v>64</v>
      </c>
      <c r="F14" s="3" t="s">
        <v>37</v>
      </c>
      <c r="G14" s="3"/>
      <c r="H14" s="3"/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65</v>
      </c>
      <c r="Q14" s="6">
        <v>90497000</v>
      </c>
      <c r="R14" s="6">
        <v>0</v>
      </c>
      <c r="S14" s="6">
        <v>0</v>
      </c>
      <c r="T14" s="6">
        <v>90497000</v>
      </c>
      <c r="U14" s="6">
        <v>0</v>
      </c>
      <c r="V14" s="6">
        <v>72263055</v>
      </c>
      <c r="W14" s="6">
        <v>18233945</v>
      </c>
      <c r="X14" s="6">
        <v>72263055</v>
      </c>
      <c r="Y14" s="6">
        <v>72263055</v>
      </c>
      <c r="Z14" s="6">
        <v>72263055</v>
      </c>
      <c r="AA14" s="6">
        <v>72263055</v>
      </c>
    </row>
    <row r="15" spans="1:27" ht="32.15" x14ac:dyDescent="0.4">
      <c r="A15" s="3" t="s">
        <v>33</v>
      </c>
      <c r="B15" s="4" t="s">
        <v>34</v>
      </c>
      <c r="C15" s="5" t="s">
        <v>66</v>
      </c>
      <c r="D15" s="3" t="s">
        <v>67</v>
      </c>
      <c r="E15" s="3" t="s">
        <v>68</v>
      </c>
      <c r="F15" s="3" t="s">
        <v>69</v>
      </c>
      <c r="G15" s="3" t="s">
        <v>70</v>
      </c>
      <c r="H15" s="3" t="s">
        <v>71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72</v>
      </c>
      <c r="Q15" s="6">
        <v>16224489129</v>
      </c>
      <c r="R15" s="6">
        <v>1082464212</v>
      </c>
      <c r="S15" s="6">
        <v>0</v>
      </c>
      <c r="T15" s="6">
        <v>17306953341</v>
      </c>
      <c r="U15" s="6">
        <v>0</v>
      </c>
      <c r="V15" s="6">
        <v>16213900740.32</v>
      </c>
      <c r="W15" s="6">
        <v>1093052600.6800001</v>
      </c>
      <c r="X15" s="6">
        <v>16213900740.32</v>
      </c>
      <c r="Y15" s="6">
        <v>16069140107.030001</v>
      </c>
      <c r="Z15" s="6">
        <v>13963887546.1</v>
      </c>
      <c r="AA15" s="6">
        <v>13963887546.1</v>
      </c>
    </row>
    <row r="16" spans="1:27" ht="42.9" x14ac:dyDescent="0.4">
      <c r="A16" s="3" t="s">
        <v>33</v>
      </c>
      <c r="B16" s="4" t="s">
        <v>34</v>
      </c>
      <c r="C16" s="5" t="s">
        <v>73</v>
      </c>
      <c r="D16" s="3" t="s">
        <v>67</v>
      </c>
      <c r="E16" s="3" t="s">
        <v>74</v>
      </c>
      <c r="F16" s="3" t="s">
        <v>69</v>
      </c>
      <c r="G16" s="3" t="s">
        <v>75</v>
      </c>
      <c r="H16" s="3" t="s">
        <v>76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77</v>
      </c>
      <c r="Q16" s="6">
        <v>10879453503</v>
      </c>
      <c r="R16" s="6">
        <v>0</v>
      </c>
      <c r="S16" s="6">
        <v>0</v>
      </c>
      <c r="T16" s="6">
        <v>10879453503</v>
      </c>
      <c r="U16" s="6">
        <v>0</v>
      </c>
      <c r="V16" s="6">
        <v>10472660200.83</v>
      </c>
      <c r="W16" s="6">
        <v>406793302.17000002</v>
      </c>
      <c r="X16" s="6">
        <v>10472660200.83</v>
      </c>
      <c r="Y16" s="6">
        <v>10326738131.620001</v>
      </c>
      <c r="Z16" s="6">
        <v>9698412015.6200008</v>
      </c>
      <c r="AA16" s="6">
        <v>9698412015.6200008</v>
      </c>
    </row>
    <row r="17" spans="1:27" x14ac:dyDescent="0.4">
      <c r="A17" s="3" t="s">
        <v>1</v>
      </c>
      <c r="B17" s="4" t="s">
        <v>1</v>
      </c>
      <c r="C17" s="5" t="s">
        <v>1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3" t="s">
        <v>1</v>
      </c>
      <c r="M17" s="3" t="s">
        <v>1</v>
      </c>
      <c r="N17" s="3" t="s">
        <v>1</v>
      </c>
      <c r="O17" s="3" t="s">
        <v>1</v>
      </c>
      <c r="P17" s="4" t="s">
        <v>1</v>
      </c>
      <c r="Q17" s="6">
        <v>47301000000</v>
      </c>
      <c r="R17" s="6">
        <v>1702346980</v>
      </c>
      <c r="S17" s="6">
        <v>619882768</v>
      </c>
      <c r="T17" s="6">
        <v>48383464212</v>
      </c>
      <c r="U17" s="6">
        <v>1683864368</v>
      </c>
      <c r="V17" s="6">
        <v>44289167912.389999</v>
      </c>
      <c r="W17" s="6">
        <v>2410431931.6100001</v>
      </c>
      <c r="X17" s="6">
        <v>44289167912.389999</v>
      </c>
      <c r="Y17" s="6">
        <v>43998485209.889999</v>
      </c>
      <c r="Z17" s="6">
        <v>41013628163.559998</v>
      </c>
      <c r="AA17" s="6">
        <v>41013628163.559998</v>
      </c>
    </row>
    <row r="18" spans="1:27" x14ac:dyDescent="0.4">
      <c r="A18" s="3" t="s">
        <v>1</v>
      </c>
      <c r="B18" s="7" t="s">
        <v>1</v>
      </c>
      <c r="C18" s="5" t="s">
        <v>1</v>
      </c>
      <c r="D18" s="3" t="s">
        <v>1</v>
      </c>
      <c r="E18" s="3" t="s">
        <v>1</v>
      </c>
      <c r="F18" s="3" t="s">
        <v>1</v>
      </c>
      <c r="G18" s="3" t="s">
        <v>1</v>
      </c>
      <c r="H18" s="3" t="s">
        <v>1</v>
      </c>
      <c r="I18" s="3" t="s">
        <v>1</v>
      </c>
      <c r="J18" s="3" t="s">
        <v>1</v>
      </c>
      <c r="K18" s="3" t="s">
        <v>1</v>
      </c>
      <c r="L18" s="3" t="s">
        <v>1</v>
      </c>
      <c r="M18" s="3" t="s">
        <v>1</v>
      </c>
      <c r="N18" s="3" t="s">
        <v>1</v>
      </c>
      <c r="O18" s="3" t="s">
        <v>1</v>
      </c>
      <c r="P18" s="4" t="s">
        <v>1</v>
      </c>
      <c r="Q18" s="8" t="s">
        <v>1</v>
      </c>
      <c r="R18" s="8" t="s">
        <v>1</v>
      </c>
      <c r="S18" s="8" t="s">
        <v>1</v>
      </c>
      <c r="T18" s="8" t="s">
        <v>1</v>
      </c>
      <c r="U18" s="8" t="s">
        <v>1</v>
      </c>
      <c r="V18" s="8" t="s">
        <v>1</v>
      </c>
      <c r="W18" s="8" t="s">
        <v>1</v>
      </c>
      <c r="X18" s="8" t="s">
        <v>1</v>
      </c>
      <c r="Y18" s="8" t="s">
        <v>1</v>
      </c>
      <c r="Z18" s="8" t="s">
        <v>1</v>
      </c>
      <c r="AA18" s="8" t="s">
        <v>1</v>
      </c>
    </row>
    <row r="19" spans="1:27" ht="0" hidden="1" customHeight="1" x14ac:dyDescent="0.4"/>
    <row r="20" spans="1:27" ht="34" customHeight="1" x14ac:dyDescent="0.4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FEF47-2381-48CC-B942-A05F80AAAD88}">
  <dimension ref="A1:AA67"/>
  <sheetViews>
    <sheetView showGridLines="0" tabSelected="1" workbookViewId="0">
      <selection activeCell="V14" sqref="V14"/>
    </sheetView>
  </sheetViews>
  <sheetFormatPr baseColWidth="10" defaultRowHeight="14.6" x14ac:dyDescent="0.4"/>
  <cols>
    <col min="1" max="1" width="13.4609375" customWidth="1"/>
    <col min="2" max="2" width="26.921875" customWidth="1"/>
    <col min="3" max="3" width="21.61328125" customWidth="1"/>
    <col min="4" max="11" width="5.3828125" hidden="1" customWidth="1"/>
    <col min="12" max="12" width="7" hidden="1" customWidth="1"/>
    <col min="13" max="13" width="9.61328125" hidden="1" customWidth="1"/>
    <col min="14" max="14" width="8.07421875" hidden="1" customWidth="1"/>
    <col min="15" max="15" width="9.61328125" hidden="1" customWidth="1"/>
    <col min="16" max="16" width="27.61328125" customWidth="1"/>
    <col min="17" max="19" width="18.921875" hidden="1" customWidth="1"/>
    <col min="20" max="26" width="18.921875" customWidth="1"/>
    <col min="27" max="27" width="18.84375" customWidth="1"/>
    <col min="28" max="28" width="11.07421875" customWidth="1"/>
    <col min="29" max="29" width="6.4609375" customWidth="1"/>
  </cols>
  <sheetData>
    <row r="1" spans="1:27" x14ac:dyDescent="0.4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4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4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3.15" x14ac:dyDescent="0.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1.45" x14ac:dyDescent="0.4">
      <c r="A5" s="3" t="s">
        <v>33</v>
      </c>
      <c r="B5" s="4" t="s">
        <v>34</v>
      </c>
      <c r="C5" s="5" t="s">
        <v>213</v>
      </c>
      <c r="D5" s="3" t="s">
        <v>36</v>
      </c>
      <c r="E5" s="3" t="s">
        <v>37</v>
      </c>
      <c r="F5" s="3" t="s">
        <v>37</v>
      </c>
      <c r="G5" s="3" t="s">
        <v>37</v>
      </c>
      <c r="H5" s="3" t="s">
        <v>94</v>
      </c>
      <c r="I5" s="3" t="s">
        <v>94</v>
      </c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212</v>
      </c>
      <c r="Q5" s="6">
        <v>6974496666</v>
      </c>
      <c r="R5" s="6">
        <v>45000000</v>
      </c>
      <c r="S5" s="6">
        <v>2744472</v>
      </c>
      <c r="T5" s="15">
        <v>7016752194</v>
      </c>
      <c r="U5" s="6">
        <v>0</v>
      </c>
      <c r="V5" s="6">
        <v>6998718392</v>
      </c>
      <c r="W5" s="6">
        <v>18033802</v>
      </c>
      <c r="X5" s="15">
        <v>6998718392</v>
      </c>
      <c r="Y5" s="15">
        <v>6998718392</v>
      </c>
      <c r="Z5" s="6">
        <v>6998718392</v>
      </c>
      <c r="AA5" s="15">
        <v>6998718392</v>
      </c>
    </row>
    <row r="6" spans="1:27" ht="21.45" x14ac:dyDescent="0.4">
      <c r="A6" s="3" t="s">
        <v>33</v>
      </c>
      <c r="B6" s="4" t="s">
        <v>34</v>
      </c>
      <c r="C6" s="5" t="s">
        <v>211</v>
      </c>
      <c r="D6" s="3" t="s">
        <v>36</v>
      </c>
      <c r="E6" s="3" t="s">
        <v>37</v>
      </c>
      <c r="F6" s="3" t="s">
        <v>37</v>
      </c>
      <c r="G6" s="3" t="s">
        <v>37</v>
      </c>
      <c r="H6" s="3" t="s">
        <v>94</v>
      </c>
      <c r="I6" s="3" t="s">
        <v>116</v>
      </c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210</v>
      </c>
      <c r="Q6" s="6">
        <v>1208963822</v>
      </c>
      <c r="R6" s="6">
        <v>0</v>
      </c>
      <c r="S6" s="6">
        <v>376321807</v>
      </c>
      <c r="T6" s="15">
        <v>832642015</v>
      </c>
      <c r="U6" s="6">
        <v>0</v>
      </c>
      <c r="V6" s="6">
        <v>744506048</v>
      </c>
      <c r="W6" s="6">
        <v>88135967</v>
      </c>
      <c r="X6" s="15">
        <v>744506048</v>
      </c>
      <c r="Y6" s="15">
        <v>744506048</v>
      </c>
      <c r="Z6" s="6">
        <v>744506048</v>
      </c>
      <c r="AA6" s="15">
        <v>744506048</v>
      </c>
    </row>
    <row r="7" spans="1:27" ht="21.45" x14ac:dyDescent="0.4">
      <c r="A7" s="3" t="s">
        <v>33</v>
      </c>
      <c r="B7" s="4" t="s">
        <v>34</v>
      </c>
      <c r="C7" s="5" t="s">
        <v>209</v>
      </c>
      <c r="D7" s="3" t="s">
        <v>36</v>
      </c>
      <c r="E7" s="3" t="s">
        <v>37</v>
      </c>
      <c r="F7" s="3" t="s">
        <v>37</v>
      </c>
      <c r="G7" s="3" t="s">
        <v>37</v>
      </c>
      <c r="H7" s="3" t="s">
        <v>94</v>
      </c>
      <c r="I7" s="3" t="s">
        <v>113</v>
      </c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208</v>
      </c>
      <c r="Q7" s="6">
        <v>1770560</v>
      </c>
      <c r="R7" s="6">
        <v>3055748</v>
      </c>
      <c r="S7" s="6">
        <v>0</v>
      </c>
      <c r="T7" s="15">
        <v>4826308</v>
      </c>
      <c r="U7" s="6">
        <v>0</v>
      </c>
      <c r="V7" s="6">
        <v>4730768</v>
      </c>
      <c r="W7" s="6">
        <v>95540</v>
      </c>
      <c r="X7" s="15">
        <v>4730768</v>
      </c>
      <c r="Y7" s="15">
        <v>4730768</v>
      </c>
      <c r="Z7" s="6">
        <v>4730768</v>
      </c>
      <c r="AA7" s="15">
        <v>4730768</v>
      </c>
    </row>
    <row r="8" spans="1:27" ht="21.45" x14ac:dyDescent="0.4">
      <c r="A8" s="3" t="s">
        <v>33</v>
      </c>
      <c r="B8" s="4" t="s">
        <v>34</v>
      </c>
      <c r="C8" s="5" t="s">
        <v>207</v>
      </c>
      <c r="D8" s="3" t="s">
        <v>36</v>
      </c>
      <c r="E8" s="3" t="s">
        <v>37</v>
      </c>
      <c r="F8" s="3" t="s">
        <v>37</v>
      </c>
      <c r="G8" s="3" t="s">
        <v>37</v>
      </c>
      <c r="H8" s="3" t="s">
        <v>94</v>
      </c>
      <c r="I8" s="3" t="s">
        <v>124</v>
      </c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206</v>
      </c>
      <c r="Q8" s="6">
        <v>8555148</v>
      </c>
      <c r="R8" s="6">
        <v>0</v>
      </c>
      <c r="S8" s="6">
        <v>1637748</v>
      </c>
      <c r="T8" s="15">
        <v>6917400</v>
      </c>
      <c r="U8" s="6">
        <v>0</v>
      </c>
      <c r="V8" s="6">
        <v>6658200</v>
      </c>
      <c r="W8" s="6">
        <v>259200</v>
      </c>
      <c r="X8" s="15">
        <v>6658200</v>
      </c>
      <c r="Y8" s="15">
        <v>6658200</v>
      </c>
      <c r="Z8" s="6">
        <v>6658200</v>
      </c>
      <c r="AA8" s="15">
        <v>6658200</v>
      </c>
    </row>
    <row r="9" spans="1:27" ht="21.45" x14ac:dyDescent="0.4">
      <c r="A9" s="3" t="s">
        <v>33</v>
      </c>
      <c r="B9" s="4" t="s">
        <v>34</v>
      </c>
      <c r="C9" s="5" t="s">
        <v>205</v>
      </c>
      <c r="D9" s="3" t="s">
        <v>36</v>
      </c>
      <c r="E9" s="3" t="s">
        <v>37</v>
      </c>
      <c r="F9" s="3" t="s">
        <v>37</v>
      </c>
      <c r="G9" s="3" t="s">
        <v>37</v>
      </c>
      <c r="H9" s="3" t="s">
        <v>94</v>
      </c>
      <c r="I9" s="3" t="s">
        <v>91</v>
      </c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204</v>
      </c>
      <c r="Q9" s="6">
        <v>370844078</v>
      </c>
      <c r="R9" s="6">
        <v>0</v>
      </c>
      <c r="S9" s="6">
        <v>0</v>
      </c>
      <c r="T9" s="15">
        <v>370844078</v>
      </c>
      <c r="U9" s="6">
        <v>0</v>
      </c>
      <c r="V9" s="6">
        <v>349257971</v>
      </c>
      <c r="W9" s="6">
        <v>21586107</v>
      </c>
      <c r="X9" s="15">
        <v>349257971</v>
      </c>
      <c r="Y9" s="15">
        <v>349257971</v>
      </c>
      <c r="Z9" s="6">
        <v>349257971</v>
      </c>
      <c r="AA9" s="15">
        <v>349257971</v>
      </c>
    </row>
    <row r="10" spans="1:27" ht="21.45" x14ac:dyDescent="0.4">
      <c r="A10" s="3" t="s">
        <v>33</v>
      </c>
      <c r="B10" s="4" t="s">
        <v>34</v>
      </c>
      <c r="C10" s="5" t="s">
        <v>203</v>
      </c>
      <c r="D10" s="3" t="s">
        <v>36</v>
      </c>
      <c r="E10" s="3" t="s">
        <v>37</v>
      </c>
      <c r="F10" s="3" t="s">
        <v>37</v>
      </c>
      <c r="G10" s="3" t="s">
        <v>37</v>
      </c>
      <c r="H10" s="3" t="s">
        <v>94</v>
      </c>
      <c r="I10" s="3" t="s">
        <v>107</v>
      </c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202</v>
      </c>
      <c r="Q10" s="6">
        <v>252510361</v>
      </c>
      <c r="R10" s="6">
        <v>4792356</v>
      </c>
      <c r="S10" s="6">
        <v>0</v>
      </c>
      <c r="T10" s="15">
        <v>257302717</v>
      </c>
      <c r="U10" s="6">
        <v>0</v>
      </c>
      <c r="V10" s="6">
        <v>246640365</v>
      </c>
      <c r="W10" s="6">
        <v>10662352</v>
      </c>
      <c r="X10" s="15">
        <v>246640365</v>
      </c>
      <c r="Y10" s="15">
        <v>246640365</v>
      </c>
      <c r="Z10" s="6">
        <v>246640365</v>
      </c>
      <c r="AA10" s="15">
        <v>246640365</v>
      </c>
    </row>
    <row r="11" spans="1:27" ht="21.45" x14ac:dyDescent="0.4">
      <c r="A11" s="3" t="s">
        <v>33</v>
      </c>
      <c r="B11" s="4" t="s">
        <v>34</v>
      </c>
      <c r="C11" s="5" t="s">
        <v>201</v>
      </c>
      <c r="D11" s="3" t="s">
        <v>36</v>
      </c>
      <c r="E11" s="3" t="s">
        <v>37</v>
      </c>
      <c r="F11" s="3" t="s">
        <v>37</v>
      </c>
      <c r="G11" s="3" t="s">
        <v>37</v>
      </c>
      <c r="H11" s="3" t="s">
        <v>94</v>
      </c>
      <c r="I11" s="3" t="s">
        <v>119</v>
      </c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200</v>
      </c>
      <c r="Q11" s="6">
        <v>49067295</v>
      </c>
      <c r="R11" s="6">
        <v>0</v>
      </c>
      <c r="S11" s="6">
        <v>17438503</v>
      </c>
      <c r="T11" s="15">
        <v>31628792</v>
      </c>
      <c r="U11" s="6">
        <v>0</v>
      </c>
      <c r="V11" s="6">
        <v>22887059</v>
      </c>
      <c r="W11" s="6">
        <v>8741733</v>
      </c>
      <c r="X11" s="15">
        <v>22887059</v>
      </c>
      <c r="Y11" s="15">
        <v>22887059</v>
      </c>
      <c r="Z11" s="6">
        <v>21661661</v>
      </c>
      <c r="AA11" s="15">
        <v>21661661</v>
      </c>
    </row>
    <row r="12" spans="1:27" ht="21.45" x14ac:dyDescent="0.4">
      <c r="A12" s="3" t="s">
        <v>33</v>
      </c>
      <c r="B12" s="4" t="s">
        <v>34</v>
      </c>
      <c r="C12" s="5" t="s">
        <v>199</v>
      </c>
      <c r="D12" s="3" t="s">
        <v>36</v>
      </c>
      <c r="E12" s="3" t="s">
        <v>37</v>
      </c>
      <c r="F12" s="3" t="s">
        <v>37</v>
      </c>
      <c r="G12" s="3" t="s">
        <v>37</v>
      </c>
      <c r="H12" s="3" t="s">
        <v>94</v>
      </c>
      <c r="I12" s="3" t="s">
        <v>108</v>
      </c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198</v>
      </c>
      <c r="Q12" s="6">
        <v>804783156</v>
      </c>
      <c r="R12" s="6">
        <v>0</v>
      </c>
      <c r="S12" s="6">
        <v>0</v>
      </c>
      <c r="T12" s="15">
        <v>804783156</v>
      </c>
      <c r="U12" s="6">
        <v>0</v>
      </c>
      <c r="V12" s="6">
        <v>741678765</v>
      </c>
      <c r="W12" s="6">
        <v>63104391</v>
      </c>
      <c r="X12" s="15">
        <v>741678765</v>
      </c>
      <c r="Y12" s="15">
        <v>741678765</v>
      </c>
      <c r="Z12" s="6">
        <v>741678765</v>
      </c>
      <c r="AA12" s="15">
        <v>741678765</v>
      </c>
    </row>
    <row r="13" spans="1:27" ht="21.45" x14ac:dyDescent="0.4">
      <c r="A13" s="3" t="s">
        <v>33</v>
      </c>
      <c r="B13" s="4" t="s">
        <v>34</v>
      </c>
      <c r="C13" s="5" t="s">
        <v>197</v>
      </c>
      <c r="D13" s="3" t="s">
        <v>36</v>
      </c>
      <c r="E13" s="3" t="s">
        <v>37</v>
      </c>
      <c r="F13" s="3" t="s">
        <v>37</v>
      </c>
      <c r="G13" s="3" t="s">
        <v>37</v>
      </c>
      <c r="H13" s="3" t="s">
        <v>94</v>
      </c>
      <c r="I13" s="3" t="s">
        <v>104</v>
      </c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196</v>
      </c>
      <c r="Q13" s="6">
        <v>386295914</v>
      </c>
      <c r="R13" s="6">
        <v>13972619</v>
      </c>
      <c r="S13" s="6">
        <v>0</v>
      </c>
      <c r="T13" s="15">
        <v>400268533</v>
      </c>
      <c r="U13" s="6">
        <v>0</v>
      </c>
      <c r="V13" s="6">
        <v>375556513</v>
      </c>
      <c r="W13" s="6">
        <v>24712020</v>
      </c>
      <c r="X13" s="15">
        <v>375556513</v>
      </c>
      <c r="Y13" s="15">
        <v>375556513</v>
      </c>
      <c r="Z13" s="6">
        <v>375556513</v>
      </c>
      <c r="AA13" s="15">
        <v>375556513</v>
      </c>
    </row>
    <row r="14" spans="1:27" ht="21.45" x14ac:dyDescent="0.4">
      <c r="A14" s="3" t="s">
        <v>33</v>
      </c>
      <c r="B14" s="4" t="s">
        <v>34</v>
      </c>
      <c r="C14" s="5" t="s">
        <v>195</v>
      </c>
      <c r="D14" s="3" t="s">
        <v>36</v>
      </c>
      <c r="E14" s="3" t="s">
        <v>37</v>
      </c>
      <c r="F14" s="3" t="s">
        <v>37</v>
      </c>
      <c r="G14" s="3" t="s">
        <v>43</v>
      </c>
      <c r="H14" s="3" t="s">
        <v>94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194</v>
      </c>
      <c r="Q14" s="6">
        <v>1068472526</v>
      </c>
      <c r="R14" s="6">
        <v>41500000</v>
      </c>
      <c r="S14" s="6">
        <v>100000000</v>
      </c>
      <c r="T14" s="16">
        <v>1009972526</v>
      </c>
      <c r="U14" s="6">
        <v>0</v>
      </c>
      <c r="V14" s="6">
        <v>1002484600</v>
      </c>
      <c r="W14" s="6">
        <v>7487926</v>
      </c>
      <c r="X14" s="16">
        <v>1002484600</v>
      </c>
      <c r="Y14" s="16">
        <v>1002484600</v>
      </c>
      <c r="Z14" s="6">
        <v>1002484600</v>
      </c>
      <c r="AA14" s="16">
        <v>1002484600</v>
      </c>
    </row>
    <row r="15" spans="1:27" ht="21.45" x14ac:dyDescent="0.4">
      <c r="A15" s="3" t="s">
        <v>33</v>
      </c>
      <c r="B15" s="4" t="s">
        <v>34</v>
      </c>
      <c r="C15" s="5" t="s">
        <v>193</v>
      </c>
      <c r="D15" s="3" t="s">
        <v>36</v>
      </c>
      <c r="E15" s="3" t="s">
        <v>37</v>
      </c>
      <c r="F15" s="3" t="s">
        <v>37</v>
      </c>
      <c r="G15" s="3" t="s">
        <v>43</v>
      </c>
      <c r="H15" s="3" t="s">
        <v>99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192</v>
      </c>
      <c r="Q15" s="6">
        <v>756834663</v>
      </c>
      <c r="R15" s="6">
        <v>0</v>
      </c>
      <c r="S15" s="6">
        <v>41500000</v>
      </c>
      <c r="T15" s="16">
        <v>715334663</v>
      </c>
      <c r="U15" s="6">
        <v>0</v>
      </c>
      <c r="V15" s="6">
        <v>710242300</v>
      </c>
      <c r="W15" s="6">
        <v>5092363</v>
      </c>
      <c r="X15" s="16">
        <v>710242300</v>
      </c>
      <c r="Y15" s="16">
        <v>710242300</v>
      </c>
      <c r="Z15" s="6">
        <v>710242300</v>
      </c>
      <c r="AA15" s="16">
        <v>710242300</v>
      </c>
    </row>
    <row r="16" spans="1:27" ht="21.45" x14ac:dyDescent="0.4">
      <c r="A16" s="3" t="s">
        <v>33</v>
      </c>
      <c r="B16" s="4" t="s">
        <v>34</v>
      </c>
      <c r="C16" s="5" t="s">
        <v>191</v>
      </c>
      <c r="D16" s="3" t="s">
        <v>36</v>
      </c>
      <c r="E16" s="3" t="s">
        <v>37</v>
      </c>
      <c r="F16" s="3" t="s">
        <v>37</v>
      </c>
      <c r="G16" s="3" t="s">
        <v>43</v>
      </c>
      <c r="H16" s="3" t="s">
        <v>116</v>
      </c>
      <c r="I16" s="3"/>
      <c r="J16" s="3"/>
      <c r="K16" s="3"/>
      <c r="L16" s="3"/>
      <c r="M16" s="3" t="s">
        <v>38</v>
      </c>
      <c r="N16" s="3" t="s">
        <v>39</v>
      </c>
      <c r="O16" s="3" t="s">
        <v>40</v>
      </c>
      <c r="P16" s="4" t="s">
        <v>190</v>
      </c>
      <c r="Q16" s="6">
        <v>877420816</v>
      </c>
      <c r="R16" s="6">
        <v>49000000</v>
      </c>
      <c r="S16" s="6">
        <v>122830059</v>
      </c>
      <c r="T16" s="16">
        <v>803590757</v>
      </c>
      <c r="U16" s="6">
        <v>0</v>
      </c>
      <c r="V16" s="6">
        <v>797373974</v>
      </c>
      <c r="W16" s="6">
        <v>6216783</v>
      </c>
      <c r="X16" s="16">
        <v>797373974</v>
      </c>
      <c r="Y16" s="16">
        <v>797373974</v>
      </c>
      <c r="Z16" s="6">
        <v>797373974</v>
      </c>
      <c r="AA16" s="16">
        <v>797373974</v>
      </c>
    </row>
    <row r="17" spans="1:27" ht="21.45" x14ac:dyDescent="0.4">
      <c r="A17" s="3" t="s">
        <v>33</v>
      </c>
      <c r="B17" s="4" t="s">
        <v>34</v>
      </c>
      <c r="C17" s="5" t="s">
        <v>189</v>
      </c>
      <c r="D17" s="3" t="s">
        <v>36</v>
      </c>
      <c r="E17" s="3" t="s">
        <v>37</v>
      </c>
      <c r="F17" s="3" t="s">
        <v>37</v>
      </c>
      <c r="G17" s="3" t="s">
        <v>43</v>
      </c>
      <c r="H17" s="3" t="s">
        <v>113</v>
      </c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188</v>
      </c>
      <c r="Q17" s="6">
        <v>374648112</v>
      </c>
      <c r="R17" s="6">
        <v>0</v>
      </c>
      <c r="S17" s="6">
        <v>0</v>
      </c>
      <c r="T17" s="16">
        <v>374648112</v>
      </c>
      <c r="U17" s="6">
        <v>0</v>
      </c>
      <c r="V17" s="6">
        <v>370876000</v>
      </c>
      <c r="W17" s="6">
        <v>3772112</v>
      </c>
      <c r="X17" s="16">
        <v>370876000</v>
      </c>
      <c r="Y17" s="16">
        <v>370876000</v>
      </c>
      <c r="Z17" s="6">
        <v>370876000</v>
      </c>
      <c r="AA17" s="16">
        <v>370876000</v>
      </c>
    </row>
    <row r="18" spans="1:27" ht="21.45" x14ac:dyDescent="0.4">
      <c r="A18" s="3" t="s">
        <v>33</v>
      </c>
      <c r="B18" s="4" t="s">
        <v>34</v>
      </c>
      <c r="C18" s="5" t="s">
        <v>187</v>
      </c>
      <c r="D18" s="3" t="s">
        <v>36</v>
      </c>
      <c r="E18" s="3" t="s">
        <v>37</v>
      </c>
      <c r="F18" s="3" t="s">
        <v>37</v>
      </c>
      <c r="G18" s="3" t="s">
        <v>43</v>
      </c>
      <c r="H18" s="3" t="s">
        <v>124</v>
      </c>
      <c r="I18" s="3"/>
      <c r="J18" s="3"/>
      <c r="K18" s="3"/>
      <c r="L18" s="3"/>
      <c r="M18" s="3" t="s">
        <v>38</v>
      </c>
      <c r="N18" s="3" t="s">
        <v>39</v>
      </c>
      <c r="O18" s="3" t="s">
        <v>40</v>
      </c>
      <c r="P18" s="4" t="s">
        <v>186</v>
      </c>
      <c r="Q18" s="6">
        <v>126619007</v>
      </c>
      <c r="R18" s="6">
        <v>0</v>
      </c>
      <c r="S18" s="6">
        <v>49000000</v>
      </c>
      <c r="T18" s="16">
        <v>77619007</v>
      </c>
      <c r="U18" s="6">
        <v>0</v>
      </c>
      <c r="V18" s="6">
        <v>75759900</v>
      </c>
      <c r="W18" s="6">
        <v>1859107</v>
      </c>
      <c r="X18" s="16">
        <v>75759900</v>
      </c>
      <c r="Y18" s="16">
        <v>75759900</v>
      </c>
      <c r="Z18" s="6">
        <v>75759900</v>
      </c>
      <c r="AA18" s="16">
        <v>75759900</v>
      </c>
    </row>
    <row r="19" spans="1:27" ht="21.45" x14ac:dyDescent="0.4">
      <c r="A19" s="3" t="s">
        <v>33</v>
      </c>
      <c r="B19" s="4" t="s">
        <v>34</v>
      </c>
      <c r="C19" s="5" t="s">
        <v>185</v>
      </c>
      <c r="D19" s="3" t="s">
        <v>36</v>
      </c>
      <c r="E19" s="3" t="s">
        <v>37</v>
      </c>
      <c r="F19" s="3" t="s">
        <v>37</v>
      </c>
      <c r="G19" s="3" t="s">
        <v>43</v>
      </c>
      <c r="H19" s="3" t="s">
        <v>91</v>
      </c>
      <c r="I19" s="3"/>
      <c r="J19" s="3"/>
      <c r="K19" s="3"/>
      <c r="L19" s="3"/>
      <c r="M19" s="3" t="s">
        <v>38</v>
      </c>
      <c r="N19" s="3" t="s">
        <v>39</v>
      </c>
      <c r="O19" s="3" t="s">
        <v>40</v>
      </c>
      <c r="P19" s="4" t="s">
        <v>184</v>
      </c>
      <c r="Q19" s="6">
        <v>280986363</v>
      </c>
      <c r="R19" s="6">
        <v>0</v>
      </c>
      <c r="S19" s="6">
        <v>0</v>
      </c>
      <c r="T19" s="16">
        <v>280986363</v>
      </c>
      <c r="U19" s="6">
        <v>0</v>
      </c>
      <c r="V19" s="6">
        <v>278174500</v>
      </c>
      <c r="W19" s="6">
        <v>2811863</v>
      </c>
      <c r="X19" s="16">
        <v>278174500</v>
      </c>
      <c r="Y19" s="16">
        <v>278174500</v>
      </c>
      <c r="Z19" s="6">
        <v>278174500</v>
      </c>
      <c r="AA19" s="16">
        <v>278174500</v>
      </c>
    </row>
    <row r="20" spans="1:27" ht="21.45" x14ac:dyDescent="0.4">
      <c r="A20" s="3" t="s">
        <v>33</v>
      </c>
      <c r="B20" s="4" t="s">
        <v>34</v>
      </c>
      <c r="C20" s="5" t="s">
        <v>183</v>
      </c>
      <c r="D20" s="3" t="s">
        <v>36</v>
      </c>
      <c r="E20" s="3" t="s">
        <v>37</v>
      </c>
      <c r="F20" s="3" t="s">
        <v>37</v>
      </c>
      <c r="G20" s="3" t="s">
        <v>43</v>
      </c>
      <c r="H20" s="3" t="s">
        <v>107</v>
      </c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182</v>
      </c>
      <c r="Q20" s="6">
        <v>187324513</v>
      </c>
      <c r="R20" s="6">
        <v>0</v>
      </c>
      <c r="S20" s="6">
        <v>0</v>
      </c>
      <c r="T20" s="16">
        <v>187324513</v>
      </c>
      <c r="U20" s="6">
        <v>0</v>
      </c>
      <c r="V20" s="6">
        <v>185456100</v>
      </c>
      <c r="W20" s="6">
        <v>1868413</v>
      </c>
      <c r="X20" s="16">
        <v>185456100</v>
      </c>
      <c r="Y20" s="16">
        <v>185456100</v>
      </c>
      <c r="Z20" s="6">
        <v>185456100</v>
      </c>
      <c r="AA20" s="16">
        <v>185456100</v>
      </c>
    </row>
    <row r="21" spans="1:27" ht="21.45" x14ac:dyDescent="0.4">
      <c r="A21" s="3" t="s">
        <v>33</v>
      </c>
      <c r="B21" s="4" t="s">
        <v>34</v>
      </c>
      <c r="C21" s="5" t="s">
        <v>181</v>
      </c>
      <c r="D21" s="3" t="s">
        <v>36</v>
      </c>
      <c r="E21" s="3" t="s">
        <v>37</v>
      </c>
      <c r="F21" s="3" t="s">
        <v>37</v>
      </c>
      <c r="G21" s="3" t="s">
        <v>46</v>
      </c>
      <c r="H21" s="3" t="s">
        <v>94</v>
      </c>
      <c r="I21" s="3" t="s">
        <v>94</v>
      </c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180</v>
      </c>
      <c r="Q21" s="6">
        <v>253744860</v>
      </c>
      <c r="R21" s="6">
        <v>549974212</v>
      </c>
      <c r="S21" s="6">
        <v>232804704</v>
      </c>
      <c r="T21" s="17">
        <v>570914368</v>
      </c>
      <c r="U21" s="6">
        <v>0</v>
      </c>
      <c r="V21" s="6">
        <v>385087493</v>
      </c>
      <c r="W21" s="6">
        <v>185826875</v>
      </c>
      <c r="X21" s="17">
        <v>385087493</v>
      </c>
      <c r="Y21" s="17">
        <v>385087493</v>
      </c>
      <c r="Z21" s="6">
        <v>385087493</v>
      </c>
      <c r="AA21" s="17">
        <v>385087493</v>
      </c>
    </row>
    <row r="22" spans="1:27" ht="21.45" x14ac:dyDescent="0.4">
      <c r="A22" s="3" t="s">
        <v>33</v>
      </c>
      <c r="B22" s="4" t="s">
        <v>34</v>
      </c>
      <c r="C22" s="5" t="s">
        <v>179</v>
      </c>
      <c r="D22" s="3" t="s">
        <v>36</v>
      </c>
      <c r="E22" s="3" t="s">
        <v>37</v>
      </c>
      <c r="F22" s="3" t="s">
        <v>37</v>
      </c>
      <c r="G22" s="3" t="s">
        <v>46</v>
      </c>
      <c r="H22" s="3" t="s">
        <v>94</v>
      </c>
      <c r="I22" s="3" t="s">
        <v>99</v>
      </c>
      <c r="J22" s="3"/>
      <c r="K22" s="3"/>
      <c r="L22" s="3"/>
      <c r="M22" s="3" t="s">
        <v>38</v>
      </c>
      <c r="N22" s="3" t="s">
        <v>39</v>
      </c>
      <c r="O22" s="3" t="s">
        <v>40</v>
      </c>
      <c r="P22" s="4" t="s">
        <v>178</v>
      </c>
      <c r="Q22" s="6">
        <v>9536042</v>
      </c>
      <c r="R22" s="6">
        <v>156292917</v>
      </c>
      <c r="S22" s="6">
        <v>8488502</v>
      </c>
      <c r="T22" s="17">
        <v>157340457</v>
      </c>
      <c r="U22" s="6">
        <v>0</v>
      </c>
      <c r="V22" s="6">
        <v>140912632</v>
      </c>
      <c r="W22" s="6">
        <v>16427825</v>
      </c>
      <c r="X22" s="17">
        <v>140912632</v>
      </c>
      <c r="Y22" s="17">
        <v>140912632</v>
      </c>
      <c r="Z22" s="6">
        <v>140912632</v>
      </c>
      <c r="AA22" s="17">
        <v>140912632</v>
      </c>
    </row>
    <row r="23" spans="1:27" ht="21.45" x14ac:dyDescent="0.4">
      <c r="A23" s="3" t="s">
        <v>33</v>
      </c>
      <c r="B23" s="4" t="s">
        <v>34</v>
      </c>
      <c r="C23" s="5" t="s">
        <v>177</v>
      </c>
      <c r="D23" s="3" t="s">
        <v>36</v>
      </c>
      <c r="E23" s="3" t="s">
        <v>37</v>
      </c>
      <c r="F23" s="3" t="s">
        <v>37</v>
      </c>
      <c r="G23" s="3" t="s">
        <v>46</v>
      </c>
      <c r="H23" s="3" t="s">
        <v>94</v>
      </c>
      <c r="I23" s="3" t="s">
        <v>116</v>
      </c>
      <c r="J23" s="3"/>
      <c r="K23" s="3"/>
      <c r="L23" s="3"/>
      <c r="M23" s="3" t="s">
        <v>38</v>
      </c>
      <c r="N23" s="3" t="s">
        <v>39</v>
      </c>
      <c r="O23" s="3" t="s">
        <v>40</v>
      </c>
      <c r="P23" s="4" t="s">
        <v>176</v>
      </c>
      <c r="Q23" s="6">
        <v>40696186</v>
      </c>
      <c r="R23" s="6">
        <v>27681011</v>
      </c>
      <c r="S23" s="6">
        <v>17679737</v>
      </c>
      <c r="T23" s="17">
        <v>50697460</v>
      </c>
      <c r="U23" s="6">
        <v>0</v>
      </c>
      <c r="V23" s="6">
        <v>43201880</v>
      </c>
      <c r="W23" s="6">
        <v>7495580</v>
      </c>
      <c r="X23" s="17">
        <v>43201880</v>
      </c>
      <c r="Y23" s="17">
        <v>43201880</v>
      </c>
      <c r="Z23" s="6">
        <v>43201880</v>
      </c>
      <c r="AA23" s="17">
        <v>43201880</v>
      </c>
    </row>
    <row r="24" spans="1:27" ht="21.45" x14ac:dyDescent="0.4">
      <c r="A24" s="3" t="s">
        <v>33</v>
      </c>
      <c r="B24" s="4" t="s">
        <v>34</v>
      </c>
      <c r="C24" s="5" t="s">
        <v>175</v>
      </c>
      <c r="D24" s="3" t="s">
        <v>36</v>
      </c>
      <c r="E24" s="3" t="s">
        <v>37</v>
      </c>
      <c r="F24" s="3" t="s">
        <v>37</v>
      </c>
      <c r="G24" s="3" t="s">
        <v>46</v>
      </c>
      <c r="H24" s="3" t="s">
        <v>99</v>
      </c>
      <c r="I24" s="3"/>
      <c r="J24" s="3"/>
      <c r="K24" s="3"/>
      <c r="L24" s="3"/>
      <c r="M24" s="3" t="s">
        <v>38</v>
      </c>
      <c r="N24" s="3" t="s">
        <v>39</v>
      </c>
      <c r="O24" s="3" t="s">
        <v>40</v>
      </c>
      <c r="P24" s="4" t="s">
        <v>174</v>
      </c>
      <c r="Q24" s="6">
        <v>258513024</v>
      </c>
      <c r="R24" s="6">
        <v>275287092</v>
      </c>
      <c r="S24" s="6">
        <v>125534751</v>
      </c>
      <c r="T24" s="17">
        <v>408265365</v>
      </c>
      <c r="U24" s="6">
        <v>0</v>
      </c>
      <c r="V24" s="6">
        <v>343111479</v>
      </c>
      <c r="W24" s="6">
        <v>65153886</v>
      </c>
      <c r="X24" s="17">
        <v>343111479</v>
      </c>
      <c r="Y24" s="17">
        <v>343111479</v>
      </c>
      <c r="Z24" s="6">
        <v>343111479</v>
      </c>
      <c r="AA24" s="17">
        <v>343111479</v>
      </c>
    </row>
    <row r="25" spans="1:27" ht="21.45" x14ac:dyDescent="0.4">
      <c r="A25" s="3" t="s">
        <v>33</v>
      </c>
      <c r="B25" s="4" t="s">
        <v>34</v>
      </c>
      <c r="C25" s="5" t="s">
        <v>173</v>
      </c>
      <c r="D25" s="3" t="s">
        <v>36</v>
      </c>
      <c r="E25" s="3" t="s">
        <v>37</v>
      </c>
      <c r="F25" s="3" t="s">
        <v>37</v>
      </c>
      <c r="G25" s="3" t="s">
        <v>46</v>
      </c>
      <c r="H25" s="3" t="s">
        <v>172</v>
      </c>
      <c r="I25" s="3"/>
      <c r="J25" s="3"/>
      <c r="K25" s="3"/>
      <c r="L25" s="3"/>
      <c r="M25" s="3" t="s">
        <v>38</v>
      </c>
      <c r="N25" s="3" t="s">
        <v>39</v>
      </c>
      <c r="O25" s="3" t="s">
        <v>40</v>
      </c>
      <c r="P25" s="4" t="s">
        <v>171</v>
      </c>
      <c r="Q25" s="6">
        <v>216956232</v>
      </c>
      <c r="R25" s="6">
        <v>68917158</v>
      </c>
      <c r="S25" s="6">
        <v>78547035</v>
      </c>
      <c r="T25" s="17">
        <v>207326355</v>
      </c>
      <c r="U25" s="6">
        <v>0</v>
      </c>
      <c r="V25" s="6">
        <v>207282321</v>
      </c>
      <c r="W25" s="6">
        <v>44034</v>
      </c>
      <c r="X25" s="17">
        <v>207282321</v>
      </c>
      <c r="Y25" s="17">
        <v>207282321</v>
      </c>
      <c r="Z25" s="6">
        <v>207282321</v>
      </c>
      <c r="AA25" s="17">
        <v>207282321</v>
      </c>
    </row>
    <row r="26" spans="1:27" ht="21.45" x14ac:dyDescent="0.4">
      <c r="A26" s="3" t="s">
        <v>33</v>
      </c>
      <c r="B26" s="4" t="s">
        <v>34</v>
      </c>
      <c r="C26" s="5" t="s">
        <v>170</v>
      </c>
      <c r="D26" s="3" t="s">
        <v>36</v>
      </c>
      <c r="E26" s="3" t="s">
        <v>37</v>
      </c>
      <c r="F26" s="3" t="s">
        <v>37</v>
      </c>
      <c r="G26" s="3" t="s">
        <v>46</v>
      </c>
      <c r="H26" s="3" t="s">
        <v>169</v>
      </c>
      <c r="I26" s="3"/>
      <c r="J26" s="3"/>
      <c r="K26" s="3"/>
      <c r="L26" s="3"/>
      <c r="M26" s="3" t="s">
        <v>38</v>
      </c>
      <c r="N26" s="3" t="s">
        <v>39</v>
      </c>
      <c r="O26" s="3" t="s">
        <v>40</v>
      </c>
      <c r="P26" s="4" t="s">
        <v>168</v>
      </c>
      <c r="Q26" s="6">
        <v>140488656</v>
      </c>
      <c r="R26" s="6">
        <v>65766427</v>
      </c>
      <c r="S26" s="6">
        <v>87875513</v>
      </c>
      <c r="T26" s="17">
        <v>118379570</v>
      </c>
      <c r="U26" s="6">
        <v>0</v>
      </c>
      <c r="V26" s="6">
        <v>105226285</v>
      </c>
      <c r="W26" s="6">
        <v>13153285</v>
      </c>
      <c r="X26" s="17">
        <v>105226285</v>
      </c>
      <c r="Y26" s="17">
        <v>105226285</v>
      </c>
      <c r="Z26" s="6">
        <v>105226285</v>
      </c>
      <c r="AA26" s="17">
        <v>105226285</v>
      </c>
    </row>
    <row r="27" spans="1:27" ht="21.45" x14ac:dyDescent="0.4">
      <c r="A27" s="3" t="s">
        <v>33</v>
      </c>
      <c r="B27" s="4" t="s">
        <v>34</v>
      </c>
      <c r="C27" s="5" t="s">
        <v>167</v>
      </c>
      <c r="D27" s="3" t="s">
        <v>36</v>
      </c>
      <c r="E27" s="3" t="s">
        <v>43</v>
      </c>
      <c r="F27" s="3" t="s">
        <v>43</v>
      </c>
      <c r="G27" s="3" t="s">
        <v>37</v>
      </c>
      <c r="H27" s="3" t="s">
        <v>99</v>
      </c>
      <c r="I27" s="3" t="s">
        <v>119</v>
      </c>
      <c r="J27" s="3"/>
      <c r="K27" s="3"/>
      <c r="L27" s="3"/>
      <c r="M27" s="3" t="s">
        <v>38</v>
      </c>
      <c r="N27" s="3" t="s">
        <v>39</v>
      </c>
      <c r="O27" s="3" t="s">
        <v>40</v>
      </c>
      <c r="P27" s="4" t="s">
        <v>166</v>
      </c>
      <c r="Q27" s="6">
        <v>10405000</v>
      </c>
      <c r="R27" s="6">
        <v>9780121</v>
      </c>
      <c r="S27" s="6">
        <v>0</v>
      </c>
      <c r="T27" s="18">
        <v>20185121</v>
      </c>
      <c r="U27" s="6">
        <v>0</v>
      </c>
      <c r="V27" s="6">
        <v>12478210</v>
      </c>
      <c r="W27" s="6">
        <v>7706911</v>
      </c>
      <c r="X27" s="18">
        <v>12478210</v>
      </c>
      <c r="Y27" s="18">
        <v>12478210</v>
      </c>
      <c r="Z27" s="6">
        <v>8167310</v>
      </c>
      <c r="AA27" s="18">
        <v>8167310</v>
      </c>
    </row>
    <row r="28" spans="1:27" ht="32.15" x14ac:dyDescent="0.4">
      <c r="A28" s="3" t="s">
        <v>33</v>
      </c>
      <c r="B28" s="4" t="s">
        <v>34</v>
      </c>
      <c r="C28" s="5" t="s">
        <v>165</v>
      </c>
      <c r="D28" s="3" t="s">
        <v>36</v>
      </c>
      <c r="E28" s="3" t="s">
        <v>43</v>
      </c>
      <c r="F28" s="3" t="s">
        <v>43</v>
      </c>
      <c r="G28" s="3" t="s">
        <v>37</v>
      </c>
      <c r="H28" s="3" t="s">
        <v>116</v>
      </c>
      <c r="I28" s="3" t="s">
        <v>99</v>
      </c>
      <c r="J28" s="3"/>
      <c r="K28" s="3"/>
      <c r="L28" s="3"/>
      <c r="M28" s="3" t="s">
        <v>38</v>
      </c>
      <c r="N28" s="3" t="s">
        <v>39</v>
      </c>
      <c r="O28" s="3" t="s">
        <v>40</v>
      </c>
      <c r="P28" s="4" t="s">
        <v>164</v>
      </c>
      <c r="Q28" s="6">
        <v>7698000</v>
      </c>
      <c r="R28" s="6">
        <v>21660612.879999999</v>
      </c>
      <c r="S28" s="6">
        <v>859024</v>
      </c>
      <c r="T28" s="18">
        <v>28499588.879999999</v>
      </c>
      <c r="U28" s="6">
        <v>0</v>
      </c>
      <c r="V28" s="6">
        <v>16785789</v>
      </c>
      <c r="W28" s="6">
        <v>11713799.880000001</v>
      </c>
      <c r="X28" s="18">
        <v>16785789</v>
      </c>
      <c r="Y28" s="18">
        <v>16785789</v>
      </c>
      <c r="Z28" s="6">
        <v>14672544</v>
      </c>
      <c r="AA28" s="18">
        <v>14672544</v>
      </c>
    </row>
    <row r="29" spans="1:27" ht="32.15" x14ac:dyDescent="0.4">
      <c r="A29" s="3" t="s">
        <v>33</v>
      </c>
      <c r="B29" s="4" t="s">
        <v>34</v>
      </c>
      <c r="C29" s="5" t="s">
        <v>163</v>
      </c>
      <c r="D29" s="3" t="s">
        <v>36</v>
      </c>
      <c r="E29" s="3" t="s">
        <v>43</v>
      </c>
      <c r="F29" s="3" t="s">
        <v>43</v>
      </c>
      <c r="G29" s="3" t="s">
        <v>37</v>
      </c>
      <c r="H29" s="3" t="s">
        <v>116</v>
      </c>
      <c r="I29" s="3" t="s">
        <v>116</v>
      </c>
      <c r="J29" s="3"/>
      <c r="K29" s="3"/>
      <c r="L29" s="3"/>
      <c r="M29" s="3" t="s">
        <v>38</v>
      </c>
      <c r="N29" s="3" t="s">
        <v>39</v>
      </c>
      <c r="O29" s="3" t="s">
        <v>40</v>
      </c>
      <c r="P29" s="4" t="s">
        <v>162</v>
      </c>
      <c r="Q29" s="6">
        <v>12000000</v>
      </c>
      <c r="R29" s="6">
        <v>8000000</v>
      </c>
      <c r="S29" s="6">
        <v>0</v>
      </c>
      <c r="T29" s="18">
        <v>20000000</v>
      </c>
      <c r="U29" s="6">
        <v>0</v>
      </c>
      <c r="V29" s="6">
        <v>12830068.18</v>
      </c>
      <c r="W29" s="6">
        <v>7169931.8200000003</v>
      </c>
      <c r="X29" s="18">
        <v>12830068.18</v>
      </c>
      <c r="Y29" s="18">
        <v>12830068.18</v>
      </c>
      <c r="Z29" s="6">
        <v>12287532.93</v>
      </c>
      <c r="AA29" s="18">
        <v>12287532.93</v>
      </c>
    </row>
    <row r="30" spans="1:27" ht="42.9" x14ac:dyDescent="0.4">
      <c r="A30" s="3" t="s">
        <v>33</v>
      </c>
      <c r="B30" s="4" t="s">
        <v>34</v>
      </c>
      <c r="C30" s="5" t="s">
        <v>161</v>
      </c>
      <c r="D30" s="3" t="s">
        <v>36</v>
      </c>
      <c r="E30" s="3" t="s">
        <v>43</v>
      </c>
      <c r="F30" s="3" t="s">
        <v>43</v>
      </c>
      <c r="G30" s="3" t="s">
        <v>37</v>
      </c>
      <c r="H30" s="3" t="s">
        <v>116</v>
      </c>
      <c r="I30" s="3" t="s">
        <v>124</v>
      </c>
      <c r="J30" s="3"/>
      <c r="K30" s="3"/>
      <c r="L30" s="3"/>
      <c r="M30" s="3" t="s">
        <v>38</v>
      </c>
      <c r="N30" s="3" t="s">
        <v>39</v>
      </c>
      <c r="O30" s="3" t="s">
        <v>40</v>
      </c>
      <c r="P30" s="4" t="s">
        <v>160</v>
      </c>
      <c r="Q30" s="6">
        <v>400000</v>
      </c>
      <c r="R30" s="6">
        <v>618666</v>
      </c>
      <c r="S30" s="6">
        <v>0</v>
      </c>
      <c r="T30" s="18">
        <v>1018666</v>
      </c>
      <c r="U30" s="6">
        <v>0</v>
      </c>
      <c r="V30" s="6">
        <v>900800</v>
      </c>
      <c r="W30" s="6">
        <v>117866</v>
      </c>
      <c r="X30" s="18">
        <v>900800</v>
      </c>
      <c r="Y30" s="18">
        <v>900800</v>
      </c>
      <c r="Z30" s="6">
        <v>900800</v>
      </c>
      <c r="AA30" s="18">
        <v>900800</v>
      </c>
    </row>
    <row r="31" spans="1:27" ht="21.45" x14ac:dyDescent="0.4">
      <c r="A31" s="3" t="s">
        <v>33</v>
      </c>
      <c r="B31" s="4" t="s">
        <v>34</v>
      </c>
      <c r="C31" s="5" t="s">
        <v>159</v>
      </c>
      <c r="D31" s="3" t="s">
        <v>36</v>
      </c>
      <c r="E31" s="3" t="s">
        <v>43</v>
      </c>
      <c r="F31" s="3" t="s">
        <v>43</v>
      </c>
      <c r="G31" s="3" t="s">
        <v>37</v>
      </c>
      <c r="H31" s="3" t="s">
        <v>116</v>
      </c>
      <c r="I31" s="3" t="s">
        <v>91</v>
      </c>
      <c r="J31" s="3"/>
      <c r="K31" s="3"/>
      <c r="L31" s="3"/>
      <c r="M31" s="3" t="s">
        <v>38</v>
      </c>
      <c r="N31" s="3" t="s">
        <v>39</v>
      </c>
      <c r="O31" s="3" t="s">
        <v>40</v>
      </c>
      <c r="P31" s="4" t="s">
        <v>158</v>
      </c>
      <c r="Q31" s="6">
        <v>9000000</v>
      </c>
      <c r="R31" s="6">
        <v>0</v>
      </c>
      <c r="S31" s="6">
        <v>0</v>
      </c>
      <c r="T31" s="18">
        <v>9000000</v>
      </c>
      <c r="U31" s="6">
        <v>0</v>
      </c>
      <c r="V31" s="6">
        <v>8524104</v>
      </c>
      <c r="W31" s="6">
        <v>475896</v>
      </c>
      <c r="X31" s="18">
        <v>8524104</v>
      </c>
      <c r="Y31" s="18">
        <v>8524104</v>
      </c>
      <c r="Z31" s="6">
        <v>8524104</v>
      </c>
      <c r="AA31" s="18">
        <v>8524104</v>
      </c>
    </row>
    <row r="32" spans="1:27" ht="21.45" x14ac:dyDescent="0.4">
      <c r="A32" s="3" t="s">
        <v>33</v>
      </c>
      <c r="B32" s="4" t="s">
        <v>34</v>
      </c>
      <c r="C32" s="5" t="s">
        <v>157</v>
      </c>
      <c r="D32" s="3" t="s">
        <v>36</v>
      </c>
      <c r="E32" s="3" t="s">
        <v>43</v>
      </c>
      <c r="F32" s="3" t="s">
        <v>43</v>
      </c>
      <c r="G32" s="3" t="s">
        <v>37</v>
      </c>
      <c r="H32" s="3" t="s">
        <v>116</v>
      </c>
      <c r="I32" s="3" t="s">
        <v>119</v>
      </c>
      <c r="J32" s="3"/>
      <c r="K32" s="3"/>
      <c r="L32" s="3"/>
      <c r="M32" s="3" t="s">
        <v>38</v>
      </c>
      <c r="N32" s="3" t="s">
        <v>39</v>
      </c>
      <c r="O32" s="3" t="s">
        <v>40</v>
      </c>
      <c r="P32" s="4" t="s">
        <v>156</v>
      </c>
      <c r="Q32" s="6">
        <v>22995000.030000001</v>
      </c>
      <c r="R32" s="6">
        <v>4899398</v>
      </c>
      <c r="S32" s="6">
        <v>8164398.0300000003</v>
      </c>
      <c r="T32" s="18">
        <v>19730000</v>
      </c>
      <c r="U32" s="6">
        <v>0</v>
      </c>
      <c r="V32" s="6">
        <v>18608253</v>
      </c>
      <c r="W32" s="6">
        <v>1121747</v>
      </c>
      <c r="X32" s="18">
        <v>18608253</v>
      </c>
      <c r="Y32" s="18">
        <v>18608253</v>
      </c>
      <c r="Z32" s="6">
        <v>18608253</v>
      </c>
      <c r="AA32" s="18">
        <v>18608253</v>
      </c>
    </row>
    <row r="33" spans="1:27" ht="32.15" x14ac:dyDescent="0.4">
      <c r="A33" s="3" t="s">
        <v>33</v>
      </c>
      <c r="B33" s="4" t="s">
        <v>34</v>
      </c>
      <c r="C33" s="5" t="s">
        <v>155</v>
      </c>
      <c r="D33" s="3" t="s">
        <v>36</v>
      </c>
      <c r="E33" s="3" t="s">
        <v>43</v>
      </c>
      <c r="F33" s="3" t="s">
        <v>43</v>
      </c>
      <c r="G33" s="3" t="s">
        <v>37</v>
      </c>
      <c r="H33" s="3" t="s">
        <v>113</v>
      </c>
      <c r="I33" s="3" t="s">
        <v>99</v>
      </c>
      <c r="J33" s="3"/>
      <c r="K33" s="3"/>
      <c r="L33" s="3"/>
      <c r="M33" s="3" t="s">
        <v>38</v>
      </c>
      <c r="N33" s="3" t="s">
        <v>39</v>
      </c>
      <c r="O33" s="3" t="s">
        <v>40</v>
      </c>
      <c r="P33" s="4" t="s">
        <v>154</v>
      </c>
      <c r="Q33" s="6">
        <v>4000000</v>
      </c>
      <c r="R33" s="6">
        <v>0</v>
      </c>
      <c r="S33" s="6">
        <v>0</v>
      </c>
      <c r="T33" s="18">
        <v>4000000</v>
      </c>
      <c r="U33" s="6">
        <v>0</v>
      </c>
      <c r="V33" s="6">
        <v>3600000</v>
      </c>
      <c r="W33" s="6">
        <v>400000</v>
      </c>
      <c r="X33" s="18">
        <v>3600000</v>
      </c>
      <c r="Y33" s="18">
        <v>3600000</v>
      </c>
      <c r="Z33" s="6">
        <v>3600000</v>
      </c>
      <c r="AA33" s="18">
        <v>3600000</v>
      </c>
    </row>
    <row r="34" spans="1:27" ht="21.45" x14ac:dyDescent="0.4">
      <c r="A34" s="3" t="s">
        <v>33</v>
      </c>
      <c r="B34" s="4" t="s">
        <v>34</v>
      </c>
      <c r="C34" s="5" t="s">
        <v>153</v>
      </c>
      <c r="D34" s="3" t="s">
        <v>36</v>
      </c>
      <c r="E34" s="3" t="s">
        <v>43</v>
      </c>
      <c r="F34" s="3" t="s">
        <v>43</v>
      </c>
      <c r="G34" s="3" t="s">
        <v>37</v>
      </c>
      <c r="H34" s="3" t="s">
        <v>113</v>
      </c>
      <c r="I34" s="3" t="s">
        <v>124</v>
      </c>
      <c r="J34" s="3"/>
      <c r="K34" s="3"/>
      <c r="L34" s="3"/>
      <c r="M34" s="3" t="s">
        <v>38</v>
      </c>
      <c r="N34" s="3" t="s">
        <v>39</v>
      </c>
      <c r="O34" s="3" t="s">
        <v>40</v>
      </c>
      <c r="P34" s="4" t="s">
        <v>152</v>
      </c>
      <c r="Q34" s="6">
        <v>51460675</v>
      </c>
      <c r="R34" s="6">
        <v>4392602</v>
      </c>
      <c r="S34" s="6">
        <v>0</v>
      </c>
      <c r="T34" s="18">
        <v>55853277</v>
      </c>
      <c r="U34" s="6">
        <v>0</v>
      </c>
      <c r="V34" s="6">
        <v>55471650</v>
      </c>
      <c r="W34" s="6">
        <v>381627</v>
      </c>
      <c r="X34" s="18">
        <v>55471650</v>
      </c>
      <c r="Y34" s="18">
        <v>55471650</v>
      </c>
      <c r="Z34" s="6">
        <v>0</v>
      </c>
      <c r="AA34" s="18">
        <v>0</v>
      </c>
    </row>
    <row r="35" spans="1:27" ht="21.45" x14ac:dyDescent="0.4">
      <c r="A35" s="3" t="s">
        <v>33</v>
      </c>
      <c r="B35" s="4" t="s">
        <v>34</v>
      </c>
      <c r="C35" s="5" t="s">
        <v>151</v>
      </c>
      <c r="D35" s="3" t="s">
        <v>36</v>
      </c>
      <c r="E35" s="3" t="s">
        <v>43</v>
      </c>
      <c r="F35" s="3" t="s">
        <v>43</v>
      </c>
      <c r="G35" s="3" t="s">
        <v>37</v>
      </c>
      <c r="H35" s="3" t="s">
        <v>113</v>
      </c>
      <c r="I35" s="3" t="s">
        <v>91</v>
      </c>
      <c r="J35" s="3"/>
      <c r="K35" s="3"/>
      <c r="L35" s="3"/>
      <c r="M35" s="3" t="s">
        <v>38</v>
      </c>
      <c r="N35" s="3" t="s">
        <v>39</v>
      </c>
      <c r="O35" s="3" t="s">
        <v>40</v>
      </c>
      <c r="P35" s="4" t="s">
        <v>150</v>
      </c>
      <c r="Q35" s="6">
        <v>772000</v>
      </c>
      <c r="R35" s="6">
        <v>1142503</v>
      </c>
      <c r="S35" s="6">
        <v>91680</v>
      </c>
      <c r="T35" s="18">
        <v>1822823</v>
      </c>
      <c r="U35" s="6">
        <v>0</v>
      </c>
      <c r="V35" s="6">
        <v>1227564.6000000001</v>
      </c>
      <c r="W35" s="6">
        <v>595258.4</v>
      </c>
      <c r="X35" s="18">
        <v>1227564.6000000001</v>
      </c>
      <c r="Y35" s="18">
        <v>1227564.6000000001</v>
      </c>
      <c r="Z35" s="6">
        <v>176741.6</v>
      </c>
      <c r="AA35" s="18">
        <v>176741.6</v>
      </c>
    </row>
    <row r="36" spans="1:27" ht="21.45" x14ac:dyDescent="0.4">
      <c r="A36" s="3" t="s">
        <v>33</v>
      </c>
      <c r="B36" s="4" t="s">
        <v>34</v>
      </c>
      <c r="C36" s="5" t="s">
        <v>149</v>
      </c>
      <c r="D36" s="3" t="s">
        <v>36</v>
      </c>
      <c r="E36" s="3" t="s">
        <v>43</v>
      </c>
      <c r="F36" s="3" t="s">
        <v>43</v>
      </c>
      <c r="G36" s="3" t="s">
        <v>37</v>
      </c>
      <c r="H36" s="3" t="s">
        <v>113</v>
      </c>
      <c r="I36" s="3" t="s">
        <v>107</v>
      </c>
      <c r="J36" s="3"/>
      <c r="K36" s="3"/>
      <c r="L36" s="3"/>
      <c r="M36" s="3" t="s">
        <v>38</v>
      </c>
      <c r="N36" s="3" t="s">
        <v>39</v>
      </c>
      <c r="O36" s="3" t="s">
        <v>40</v>
      </c>
      <c r="P36" s="4" t="s">
        <v>148</v>
      </c>
      <c r="Q36" s="6">
        <v>347250000</v>
      </c>
      <c r="R36" s="6">
        <v>30074427</v>
      </c>
      <c r="S36" s="6">
        <v>12907800</v>
      </c>
      <c r="T36" s="18">
        <v>364416627</v>
      </c>
      <c r="U36" s="6">
        <v>0</v>
      </c>
      <c r="V36" s="6">
        <v>364413376</v>
      </c>
      <c r="W36" s="6">
        <v>3251</v>
      </c>
      <c r="X36" s="18">
        <v>364413376</v>
      </c>
      <c r="Y36" s="18">
        <v>364413376</v>
      </c>
      <c r="Z36" s="6">
        <v>317126817.47000003</v>
      </c>
      <c r="AA36" s="18">
        <v>317126817.47000003</v>
      </c>
    </row>
    <row r="37" spans="1:27" ht="21.45" x14ac:dyDescent="0.4">
      <c r="A37" s="3" t="s">
        <v>33</v>
      </c>
      <c r="B37" s="4" t="s">
        <v>34</v>
      </c>
      <c r="C37" s="5" t="s">
        <v>147</v>
      </c>
      <c r="D37" s="3" t="s">
        <v>36</v>
      </c>
      <c r="E37" s="3" t="s">
        <v>43</v>
      </c>
      <c r="F37" s="3" t="s">
        <v>43</v>
      </c>
      <c r="G37" s="3" t="s">
        <v>43</v>
      </c>
      <c r="H37" s="3" t="s">
        <v>124</v>
      </c>
      <c r="I37" s="3" t="s">
        <v>113</v>
      </c>
      <c r="J37" s="3"/>
      <c r="K37" s="3"/>
      <c r="L37" s="3"/>
      <c r="M37" s="3" t="s">
        <v>38</v>
      </c>
      <c r="N37" s="3" t="s">
        <v>39</v>
      </c>
      <c r="O37" s="3" t="s">
        <v>40</v>
      </c>
      <c r="P37" s="4" t="s">
        <v>146</v>
      </c>
      <c r="Q37" s="6">
        <v>70000000</v>
      </c>
      <c r="R37" s="6">
        <v>0</v>
      </c>
      <c r="S37" s="6">
        <v>0</v>
      </c>
      <c r="T37" s="18">
        <v>70000000</v>
      </c>
      <c r="U37" s="6">
        <v>0</v>
      </c>
      <c r="V37" s="6">
        <v>69666632</v>
      </c>
      <c r="W37" s="6">
        <v>333368</v>
      </c>
      <c r="X37" s="18">
        <v>69666632</v>
      </c>
      <c r="Y37" s="18">
        <v>69666632</v>
      </c>
      <c r="Z37" s="6">
        <v>69666632</v>
      </c>
      <c r="AA37" s="18">
        <v>69666632</v>
      </c>
    </row>
    <row r="38" spans="1:27" ht="21.45" x14ac:dyDescent="0.4">
      <c r="A38" s="3" t="s">
        <v>33</v>
      </c>
      <c r="B38" s="4" t="s">
        <v>34</v>
      </c>
      <c r="C38" s="5" t="s">
        <v>145</v>
      </c>
      <c r="D38" s="3" t="s">
        <v>36</v>
      </c>
      <c r="E38" s="3" t="s">
        <v>43</v>
      </c>
      <c r="F38" s="3" t="s">
        <v>43</v>
      </c>
      <c r="G38" s="3" t="s">
        <v>43</v>
      </c>
      <c r="H38" s="3" t="s">
        <v>91</v>
      </c>
      <c r="I38" s="3" t="s">
        <v>116</v>
      </c>
      <c r="J38" s="3"/>
      <c r="K38" s="3"/>
      <c r="L38" s="3"/>
      <c r="M38" s="3" t="s">
        <v>38</v>
      </c>
      <c r="N38" s="3" t="s">
        <v>39</v>
      </c>
      <c r="O38" s="3" t="s">
        <v>40</v>
      </c>
      <c r="P38" s="4" t="s">
        <v>144</v>
      </c>
      <c r="Q38" s="6">
        <v>113051000</v>
      </c>
      <c r="R38" s="6">
        <v>0</v>
      </c>
      <c r="S38" s="6">
        <v>17003943.280000001</v>
      </c>
      <c r="T38" s="18">
        <v>96047056.719999999</v>
      </c>
      <c r="U38" s="6">
        <v>0</v>
      </c>
      <c r="V38" s="6">
        <v>82404297.299999997</v>
      </c>
      <c r="W38" s="6">
        <v>13642759.42</v>
      </c>
      <c r="X38" s="18">
        <v>82404297.299999997</v>
      </c>
      <c r="Y38" s="18">
        <v>82404297.299999997</v>
      </c>
      <c r="Z38" s="6">
        <v>76029239.780000001</v>
      </c>
      <c r="AA38" s="18">
        <v>76029239.780000001</v>
      </c>
    </row>
    <row r="39" spans="1:27" ht="21.45" x14ac:dyDescent="0.4">
      <c r="A39" s="3" t="s">
        <v>33</v>
      </c>
      <c r="B39" s="4" t="s">
        <v>34</v>
      </c>
      <c r="C39" s="5" t="s">
        <v>143</v>
      </c>
      <c r="D39" s="3" t="s">
        <v>36</v>
      </c>
      <c r="E39" s="3" t="s">
        <v>43</v>
      </c>
      <c r="F39" s="3" t="s">
        <v>43</v>
      </c>
      <c r="G39" s="3" t="s">
        <v>43</v>
      </c>
      <c r="H39" s="3" t="s">
        <v>91</v>
      </c>
      <c r="I39" s="3" t="s">
        <v>113</v>
      </c>
      <c r="J39" s="3"/>
      <c r="K39" s="3"/>
      <c r="L39" s="3"/>
      <c r="M39" s="3" t="s">
        <v>38</v>
      </c>
      <c r="N39" s="3" t="s">
        <v>39</v>
      </c>
      <c r="O39" s="3" t="s">
        <v>40</v>
      </c>
      <c r="P39" s="4" t="s">
        <v>142</v>
      </c>
      <c r="Q39" s="6">
        <v>409680000</v>
      </c>
      <c r="R39" s="6">
        <v>58875064</v>
      </c>
      <c r="S39" s="6">
        <v>23710900</v>
      </c>
      <c r="T39" s="18">
        <v>444844164</v>
      </c>
      <c r="U39" s="6">
        <v>0</v>
      </c>
      <c r="V39" s="6">
        <v>384169074.22000003</v>
      </c>
      <c r="W39" s="6">
        <v>60675089.780000001</v>
      </c>
      <c r="X39" s="18">
        <v>384169074.22000003</v>
      </c>
      <c r="Y39" s="18">
        <v>384169074.22000003</v>
      </c>
      <c r="Z39" s="6">
        <v>384169074.22000003</v>
      </c>
      <c r="AA39" s="18">
        <v>384169074.22000003</v>
      </c>
    </row>
    <row r="40" spans="1:27" ht="21.45" x14ac:dyDescent="0.4">
      <c r="A40" s="3" t="s">
        <v>33</v>
      </c>
      <c r="B40" s="4" t="s">
        <v>34</v>
      </c>
      <c r="C40" s="5" t="s">
        <v>141</v>
      </c>
      <c r="D40" s="3" t="s">
        <v>36</v>
      </c>
      <c r="E40" s="3" t="s">
        <v>43</v>
      </c>
      <c r="F40" s="3" t="s">
        <v>43</v>
      </c>
      <c r="G40" s="3" t="s">
        <v>43</v>
      </c>
      <c r="H40" s="3" t="s">
        <v>91</v>
      </c>
      <c r="I40" s="3" t="s">
        <v>124</v>
      </c>
      <c r="J40" s="3"/>
      <c r="K40" s="3"/>
      <c r="L40" s="3"/>
      <c r="M40" s="3" t="s">
        <v>38</v>
      </c>
      <c r="N40" s="3" t="s">
        <v>39</v>
      </c>
      <c r="O40" s="3" t="s">
        <v>40</v>
      </c>
      <c r="P40" s="4" t="s">
        <v>140</v>
      </c>
      <c r="Q40" s="6">
        <v>15000000</v>
      </c>
      <c r="R40" s="6">
        <v>0</v>
      </c>
      <c r="S40" s="6">
        <v>3000000</v>
      </c>
      <c r="T40" s="18">
        <v>12000000</v>
      </c>
      <c r="U40" s="6">
        <v>0</v>
      </c>
      <c r="V40" s="6">
        <v>11917000</v>
      </c>
      <c r="W40" s="6">
        <v>83000</v>
      </c>
      <c r="X40" s="18">
        <v>11917000</v>
      </c>
      <c r="Y40" s="18">
        <v>11917000</v>
      </c>
      <c r="Z40" s="6">
        <v>11917000</v>
      </c>
      <c r="AA40" s="18">
        <v>11917000</v>
      </c>
    </row>
    <row r="41" spans="1:27" ht="21.45" x14ac:dyDescent="0.4">
      <c r="A41" s="3" t="s">
        <v>33</v>
      </c>
      <c r="B41" s="4" t="s">
        <v>34</v>
      </c>
      <c r="C41" s="5" t="s">
        <v>139</v>
      </c>
      <c r="D41" s="3" t="s">
        <v>36</v>
      </c>
      <c r="E41" s="3" t="s">
        <v>43</v>
      </c>
      <c r="F41" s="3" t="s">
        <v>43</v>
      </c>
      <c r="G41" s="3" t="s">
        <v>43</v>
      </c>
      <c r="H41" s="3" t="s">
        <v>91</v>
      </c>
      <c r="I41" s="3" t="s">
        <v>119</v>
      </c>
      <c r="J41" s="3"/>
      <c r="K41" s="3"/>
      <c r="L41" s="3"/>
      <c r="M41" s="3" t="s">
        <v>38</v>
      </c>
      <c r="N41" s="3" t="s">
        <v>39</v>
      </c>
      <c r="O41" s="3" t="s">
        <v>40</v>
      </c>
      <c r="P41" s="4" t="s">
        <v>138</v>
      </c>
      <c r="Q41" s="6">
        <v>63018000</v>
      </c>
      <c r="R41" s="6">
        <v>0</v>
      </c>
      <c r="S41" s="6">
        <v>5729412</v>
      </c>
      <c r="T41" s="18">
        <v>57288588</v>
      </c>
      <c r="U41" s="6">
        <v>0</v>
      </c>
      <c r="V41" s="6">
        <v>52734131</v>
      </c>
      <c r="W41" s="6">
        <v>4554457</v>
      </c>
      <c r="X41" s="18">
        <v>52734131</v>
      </c>
      <c r="Y41" s="18">
        <v>52734131</v>
      </c>
      <c r="Z41" s="6">
        <v>48294303</v>
      </c>
      <c r="AA41" s="18">
        <v>48294303</v>
      </c>
    </row>
    <row r="42" spans="1:27" ht="32.15" x14ac:dyDescent="0.4">
      <c r="A42" s="3" t="s">
        <v>33</v>
      </c>
      <c r="B42" s="4" t="s">
        <v>34</v>
      </c>
      <c r="C42" s="5" t="s">
        <v>137</v>
      </c>
      <c r="D42" s="3" t="s">
        <v>36</v>
      </c>
      <c r="E42" s="3" t="s">
        <v>43</v>
      </c>
      <c r="F42" s="3" t="s">
        <v>43</v>
      </c>
      <c r="G42" s="3" t="s">
        <v>43</v>
      </c>
      <c r="H42" s="3" t="s">
        <v>91</v>
      </c>
      <c r="I42" s="3" t="s">
        <v>108</v>
      </c>
      <c r="J42" s="3"/>
      <c r="K42" s="3"/>
      <c r="L42" s="3"/>
      <c r="M42" s="3" t="s">
        <v>38</v>
      </c>
      <c r="N42" s="3" t="s">
        <v>39</v>
      </c>
      <c r="O42" s="3" t="s">
        <v>40</v>
      </c>
      <c r="P42" s="4" t="s">
        <v>136</v>
      </c>
      <c r="Q42" s="6">
        <v>104700000</v>
      </c>
      <c r="R42" s="6">
        <v>27470160</v>
      </c>
      <c r="S42" s="6">
        <v>0</v>
      </c>
      <c r="T42" s="18">
        <v>132170160</v>
      </c>
      <c r="U42" s="6">
        <v>0</v>
      </c>
      <c r="V42" s="6">
        <v>117295052.70999999</v>
      </c>
      <c r="W42" s="6">
        <v>14875107.289999999</v>
      </c>
      <c r="X42" s="18">
        <v>117295052.70999999</v>
      </c>
      <c r="Y42" s="18">
        <v>117295052.70999999</v>
      </c>
      <c r="Z42" s="6">
        <v>117295052.70999999</v>
      </c>
      <c r="AA42" s="18">
        <v>117295052.70999999</v>
      </c>
    </row>
    <row r="43" spans="1:27" ht="21.45" x14ac:dyDescent="0.4">
      <c r="A43" s="3" t="s">
        <v>33</v>
      </c>
      <c r="B43" s="4" t="s">
        <v>34</v>
      </c>
      <c r="C43" s="5" t="s">
        <v>135</v>
      </c>
      <c r="D43" s="3" t="s">
        <v>36</v>
      </c>
      <c r="E43" s="3" t="s">
        <v>43</v>
      </c>
      <c r="F43" s="3" t="s">
        <v>43</v>
      </c>
      <c r="G43" s="3" t="s">
        <v>43</v>
      </c>
      <c r="H43" s="3" t="s">
        <v>107</v>
      </c>
      <c r="I43" s="3" t="s">
        <v>94</v>
      </c>
      <c r="J43" s="3"/>
      <c r="K43" s="3"/>
      <c r="L43" s="3"/>
      <c r="M43" s="3" t="s">
        <v>38</v>
      </c>
      <c r="N43" s="3" t="s">
        <v>39</v>
      </c>
      <c r="O43" s="3" t="s">
        <v>40</v>
      </c>
      <c r="P43" s="4" t="s">
        <v>134</v>
      </c>
      <c r="Q43" s="6">
        <v>510264000</v>
      </c>
      <c r="R43" s="6">
        <v>0</v>
      </c>
      <c r="S43" s="6">
        <v>340460624</v>
      </c>
      <c r="T43" s="18">
        <v>169803376</v>
      </c>
      <c r="U43" s="6">
        <v>0</v>
      </c>
      <c r="V43" s="6">
        <v>163987493.94999999</v>
      </c>
      <c r="W43" s="6">
        <v>5815882.0499999998</v>
      </c>
      <c r="X43" s="18">
        <v>163987493.94999999</v>
      </c>
      <c r="Y43" s="18">
        <v>163987493.94999999</v>
      </c>
      <c r="Z43" s="6">
        <v>163125040.94999999</v>
      </c>
      <c r="AA43" s="18">
        <v>163125040.94999999</v>
      </c>
    </row>
    <row r="44" spans="1:27" ht="21.45" x14ac:dyDescent="0.4">
      <c r="A44" s="3" t="s">
        <v>33</v>
      </c>
      <c r="B44" s="4" t="s">
        <v>34</v>
      </c>
      <c r="C44" s="5" t="s">
        <v>133</v>
      </c>
      <c r="D44" s="3" t="s">
        <v>36</v>
      </c>
      <c r="E44" s="3" t="s">
        <v>43</v>
      </c>
      <c r="F44" s="3" t="s">
        <v>43</v>
      </c>
      <c r="G44" s="3" t="s">
        <v>43</v>
      </c>
      <c r="H44" s="3" t="s">
        <v>107</v>
      </c>
      <c r="I44" s="3" t="s">
        <v>99</v>
      </c>
      <c r="J44" s="3"/>
      <c r="K44" s="3"/>
      <c r="L44" s="3"/>
      <c r="M44" s="3" t="s">
        <v>38</v>
      </c>
      <c r="N44" s="3" t="s">
        <v>39</v>
      </c>
      <c r="O44" s="3" t="s">
        <v>40</v>
      </c>
      <c r="P44" s="4" t="s">
        <v>132</v>
      </c>
      <c r="Q44" s="6">
        <v>202485000</v>
      </c>
      <c r="R44" s="6">
        <v>0</v>
      </c>
      <c r="S44" s="6">
        <v>0</v>
      </c>
      <c r="T44" s="18">
        <v>202485000</v>
      </c>
      <c r="U44" s="6">
        <v>0</v>
      </c>
      <c r="V44" s="6">
        <v>154248000</v>
      </c>
      <c r="W44" s="6">
        <v>48237000</v>
      </c>
      <c r="X44" s="18">
        <v>154248000</v>
      </c>
      <c r="Y44" s="18">
        <v>154248000</v>
      </c>
      <c r="Z44" s="6">
        <v>154248000</v>
      </c>
      <c r="AA44" s="18">
        <v>154248000</v>
      </c>
    </row>
    <row r="45" spans="1:27" ht="21.45" x14ac:dyDescent="0.4">
      <c r="A45" s="3" t="s">
        <v>33</v>
      </c>
      <c r="B45" s="4" t="s">
        <v>34</v>
      </c>
      <c r="C45" s="5" t="s">
        <v>131</v>
      </c>
      <c r="D45" s="3" t="s">
        <v>36</v>
      </c>
      <c r="E45" s="3" t="s">
        <v>43</v>
      </c>
      <c r="F45" s="3" t="s">
        <v>43</v>
      </c>
      <c r="G45" s="3" t="s">
        <v>43</v>
      </c>
      <c r="H45" s="3" t="s">
        <v>107</v>
      </c>
      <c r="I45" s="3" t="s">
        <v>116</v>
      </c>
      <c r="J45" s="3"/>
      <c r="K45" s="3"/>
      <c r="L45" s="3"/>
      <c r="M45" s="3" t="s">
        <v>38</v>
      </c>
      <c r="N45" s="3" t="s">
        <v>39</v>
      </c>
      <c r="O45" s="3" t="s">
        <v>40</v>
      </c>
      <c r="P45" s="4" t="s">
        <v>130</v>
      </c>
      <c r="Q45" s="6">
        <v>61715798.049999997</v>
      </c>
      <c r="R45" s="6">
        <v>0</v>
      </c>
      <c r="S45" s="6">
        <v>0</v>
      </c>
      <c r="T45" s="18">
        <v>61715798.049999997</v>
      </c>
      <c r="U45" s="6">
        <v>0</v>
      </c>
      <c r="V45" s="6">
        <v>61715797</v>
      </c>
      <c r="W45" s="6">
        <v>1.05</v>
      </c>
      <c r="X45" s="18">
        <v>61715797</v>
      </c>
      <c r="Y45" s="18">
        <v>61715797</v>
      </c>
      <c r="Z45" s="6">
        <v>56572824</v>
      </c>
      <c r="AA45" s="18">
        <v>56572824</v>
      </c>
    </row>
    <row r="46" spans="1:27" ht="53.6" x14ac:dyDescent="0.4">
      <c r="A46" s="3" t="s">
        <v>33</v>
      </c>
      <c r="B46" s="4" t="s">
        <v>34</v>
      </c>
      <c r="C46" s="5" t="s">
        <v>129</v>
      </c>
      <c r="D46" s="3" t="s">
        <v>36</v>
      </c>
      <c r="E46" s="3" t="s">
        <v>43</v>
      </c>
      <c r="F46" s="3" t="s">
        <v>43</v>
      </c>
      <c r="G46" s="3" t="s">
        <v>43</v>
      </c>
      <c r="H46" s="3" t="s">
        <v>119</v>
      </c>
      <c r="I46" s="3" t="s">
        <v>116</v>
      </c>
      <c r="J46" s="3"/>
      <c r="K46" s="3"/>
      <c r="L46" s="3"/>
      <c r="M46" s="3" t="s">
        <v>38</v>
      </c>
      <c r="N46" s="3" t="s">
        <v>39</v>
      </c>
      <c r="O46" s="3" t="s">
        <v>40</v>
      </c>
      <c r="P46" s="4" t="s">
        <v>128</v>
      </c>
      <c r="Q46" s="6">
        <v>5305000</v>
      </c>
      <c r="R46" s="6">
        <v>84827412</v>
      </c>
      <c r="S46" s="6">
        <v>841917</v>
      </c>
      <c r="T46" s="18">
        <v>89290495</v>
      </c>
      <c r="U46" s="6">
        <v>0</v>
      </c>
      <c r="V46" s="6">
        <v>49989656</v>
      </c>
      <c r="W46" s="6">
        <v>39300839</v>
      </c>
      <c r="X46" s="18">
        <v>49989656</v>
      </c>
      <c r="Y46" s="18">
        <v>49989656</v>
      </c>
      <c r="Z46" s="6">
        <v>20939656</v>
      </c>
      <c r="AA46" s="18">
        <v>20939656</v>
      </c>
    </row>
    <row r="47" spans="1:27" ht="42.9" x14ac:dyDescent="0.4">
      <c r="A47" s="3" t="s">
        <v>33</v>
      </c>
      <c r="B47" s="4" t="s">
        <v>34</v>
      </c>
      <c r="C47" s="5" t="s">
        <v>127</v>
      </c>
      <c r="D47" s="3" t="s">
        <v>36</v>
      </c>
      <c r="E47" s="3" t="s">
        <v>43</v>
      </c>
      <c r="F47" s="3" t="s">
        <v>43</v>
      </c>
      <c r="G47" s="3" t="s">
        <v>43</v>
      </c>
      <c r="H47" s="3" t="s">
        <v>119</v>
      </c>
      <c r="I47" s="3" t="s">
        <v>113</v>
      </c>
      <c r="J47" s="3"/>
      <c r="K47" s="3"/>
      <c r="L47" s="3"/>
      <c r="M47" s="3" t="s">
        <v>38</v>
      </c>
      <c r="N47" s="3" t="s">
        <v>39</v>
      </c>
      <c r="O47" s="3" t="s">
        <v>40</v>
      </c>
      <c r="P47" s="4" t="s">
        <v>126</v>
      </c>
      <c r="Q47" s="6">
        <v>61398000</v>
      </c>
      <c r="R47" s="6">
        <v>12456720</v>
      </c>
      <c r="S47" s="6">
        <v>10000000</v>
      </c>
      <c r="T47" s="18">
        <v>63854720</v>
      </c>
      <c r="U47" s="6">
        <v>0</v>
      </c>
      <c r="V47" s="6">
        <v>42540379.469999999</v>
      </c>
      <c r="W47" s="6">
        <v>21314340.530000001</v>
      </c>
      <c r="X47" s="18">
        <v>42540379.469999999</v>
      </c>
      <c r="Y47" s="18">
        <v>42540379.469999999</v>
      </c>
      <c r="Z47" s="6">
        <v>41504441.469999999</v>
      </c>
      <c r="AA47" s="18">
        <v>41504441.469999999</v>
      </c>
    </row>
    <row r="48" spans="1:27" ht="21.45" x14ac:dyDescent="0.4">
      <c r="A48" s="3" t="s">
        <v>33</v>
      </c>
      <c r="B48" s="4" t="s">
        <v>34</v>
      </c>
      <c r="C48" s="5" t="s">
        <v>125</v>
      </c>
      <c r="D48" s="3" t="s">
        <v>36</v>
      </c>
      <c r="E48" s="3" t="s">
        <v>43</v>
      </c>
      <c r="F48" s="3" t="s">
        <v>43</v>
      </c>
      <c r="G48" s="3" t="s">
        <v>43</v>
      </c>
      <c r="H48" s="3" t="s">
        <v>119</v>
      </c>
      <c r="I48" s="3" t="s">
        <v>124</v>
      </c>
      <c r="J48" s="3"/>
      <c r="K48" s="3"/>
      <c r="L48" s="3"/>
      <c r="M48" s="3" t="s">
        <v>38</v>
      </c>
      <c r="N48" s="3" t="s">
        <v>39</v>
      </c>
      <c r="O48" s="3" t="s">
        <v>40</v>
      </c>
      <c r="P48" s="4" t="s">
        <v>123</v>
      </c>
      <c r="Q48" s="6">
        <v>1240212000</v>
      </c>
      <c r="R48" s="6">
        <v>156209084.03</v>
      </c>
      <c r="S48" s="6">
        <v>213568061.96000001</v>
      </c>
      <c r="T48" s="18">
        <v>1182853022.0699999</v>
      </c>
      <c r="U48" s="6">
        <v>0</v>
      </c>
      <c r="V48" s="6">
        <v>1146540684.5799999</v>
      </c>
      <c r="W48" s="6">
        <v>36312337.490000002</v>
      </c>
      <c r="X48" s="18">
        <v>1146540684.5799999</v>
      </c>
      <c r="Y48" s="18">
        <v>1146540684.5799999</v>
      </c>
      <c r="Z48" s="6">
        <v>1074520932.51</v>
      </c>
      <c r="AA48" s="18">
        <v>1074520932.51</v>
      </c>
    </row>
    <row r="49" spans="1:27" ht="42.9" x14ac:dyDescent="0.4">
      <c r="A49" s="3" t="s">
        <v>33</v>
      </c>
      <c r="B49" s="4" t="s">
        <v>34</v>
      </c>
      <c r="C49" s="5" t="s">
        <v>122</v>
      </c>
      <c r="D49" s="3" t="s">
        <v>36</v>
      </c>
      <c r="E49" s="3" t="s">
        <v>43</v>
      </c>
      <c r="F49" s="3" t="s">
        <v>43</v>
      </c>
      <c r="G49" s="3" t="s">
        <v>43</v>
      </c>
      <c r="H49" s="3" t="s">
        <v>119</v>
      </c>
      <c r="I49" s="3" t="s">
        <v>107</v>
      </c>
      <c r="J49" s="3"/>
      <c r="K49" s="3"/>
      <c r="L49" s="3"/>
      <c r="M49" s="3" t="s">
        <v>38</v>
      </c>
      <c r="N49" s="3" t="s">
        <v>39</v>
      </c>
      <c r="O49" s="3" t="s">
        <v>40</v>
      </c>
      <c r="P49" s="4" t="s">
        <v>121</v>
      </c>
      <c r="Q49" s="6">
        <v>108500000</v>
      </c>
      <c r="R49" s="6">
        <v>0</v>
      </c>
      <c r="S49" s="6">
        <v>0</v>
      </c>
      <c r="T49" s="18">
        <v>108500000</v>
      </c>
      <c r="U49" s="6">
        <v>0</v>
      </c>
      <c r="V49" s="6">
        <v>89954123.260000005</v>
      </c>
      <c r="W49" s="6">
        <v>18545876.739999998</v>
      </c>
      <c r="X49" s="18">
        <v>89954123.260000005</v>
      </c>
      <c r="Y49" s="18">
        <v>89954123.260000005</v>
      </c>
      <c r="Z49" s="6">
        <v>70568165.230000004</v>
      </c>
      <c r="AA49" s="18">
        <v>70568165.230000004</v>
      </c>
    </row>
    <row r="50" spans="1:27" ht="42.9" x14ac:dyDescent="0.4">
      <c r="A50" s="3" t="s">
        <v>33</v>
      </c>
      <c r="B50" s="4" t="s">
        <v>34</v>
      </c>
      <c r="C50" s="5" t="s">
        <v>120</v>
      </c>
      <c r="D50" s="3" t="s">
        <v>36</v>
      </c>
      <c r="E50" s="3" t="s">
        <v>43</v>
      </c>
      <c r="F50" s="3" t="s">
        <v>43</v>
      </c>
      <c r="G50" s="3" t="s">
        <v>43</v>
      </c>
      <c r="H50" s="3" t="s">
        <v>119</v>
      </c>
      <c r="I50" s="3" t="s">
        <v>108</v>
      </c>
      <c r="J50" s="3"/>
      <c r="K50" s="3"/>
      <c r="L50" s="3"/>
      <c r="M50" s="3" t="s">
        <v>38</v>
      </c>
      <c r="N50" s="3" t="s">
        <v>39</v>
      </c>
      <c r="O50" s="3" t="s">
        <v>40</v>
      </c>
      <c r="P50" s="4" t="s">
        <v>118</v>
      </c>
      <c r="Q50" s="6">
        <v>15772000</v>
      </c>
      <c r="R50" s="6">
        <v>0</v>
      </c>
      <c r="S50" s="6">
        <v>0</v>
      </c>
      <c r="T50" s="18">
        <v>15772000</v>
      </c>
      <c r="U50" s="6">
        <v>0</v>
      </c>
      <c r="V50" s="6">
        <v>5355000</v>
      </c>
      <c r="W50" s="6">
        <v>10417000</v>
      </c>
      <c r="X50" s="18">
        <v>5355000</v>
      </c>
      <c r="Y50" s="18">
        <v>5355000</v>
      </c>
      <c r="Z50" s="6">
        <v>4389700</v>
      </c>
      <c r="AA50" s="18">
        <v>4389700</v>
      </c>
    </row>
    <row r="51" spans="1:27" ht="32.15" x14ac:dyDescent="0.4">
      <c r="A51" s="3" t="s">
        <v>33</v>
      </c>
      <c r="B51" s="4" t="s">
        <v>34</v>
      </c>
      <c r="C51" s="5" t="s">
        <v>117</v>
      </c>
      <c r="D51" s="3" t="s">
        <v>36</v>
      </c>
      <c r="E51" s="3" t="s">
        <v>43</v>
      </c>
      <c r="F51" s="3" t="s">
        <v>43</v>
      </c>
      <c r="G51" s="3" t="s">
        <v>43</v>
      </c>
      <c r="H51" s="3" t="s">
        <v>108</v>
      </c>
      <c r="I51" s="3" t="s">
        <v>116</v>
      </c>
      <c r="J51" s="3"/>
      <c r="K51" s="3"/>
      <c r="L51" s="3"/>
      <c r="M51" s="3" t="s">
        <v>38</v>
      </c>
      <c r="N51" s="3" t="s">
        <v>39</v>
      </c>
      <c r="O51" s="3" t="s">
        <v>40</v>
      </c>
      <c r="P51" s="4" t="s">
        <v>115</v>
      </c>
      <c r="Q51" s="6">
        <v>10000000</v>
      </c>
      <c r="R51" s="6">
        <v>0</v>
      </c>
      <c r="S51" s="6">
        <v>0</v>
      </c>
      <c r="T51" s="18">
        <v>10000000</v>
      </c>
      <c r="U51" s="6">
        <v>0</v>
      </c>
      <c r="V51" s="6">
        <v>5947100</v>
      </c>
      <c r="W51" s="6">
        <v>4052900</v>
      </c>
      <c r="X51" s="18">
        <v>5947100</v>
      </c>
      <c r="Y51" s="18">
        <v>5947100</v>
      </c>
      <c r="Z51" s="6">
        <v>5947100</v>
      </c>
      <c r="AA51" s="18">
        <v>5947100</v>
      </c>
    </row>
    <row r="52" spans="1:27" ht="53.6" x14ac:dyDescent="0.4">
      <c r="A52" s="3" t="s">
        <v>33</v>
      </c>
      <c r="B52" s="4" t="s">
        <v>34</v>
      </c>
      <c r="C52" s="5" t="s">
        <v>114</v>
      </c>
      <c r="D52" s="3" t="s">
        <v>36</v>
      </c>
      <c r="E52" s="3" t="s">
        <v>43</v>
      </c>
      <c r="F52" s="3" t="s">
        <v>43</v>
      </c>
      <c r="G52" s="3" t="s">
        <v>43</v>
      </c>
      <c r="H52" s="3" t="s">
        <v>108</v>
      </c>
      <c r="I52" s="3" t="s">
        <v>113</v>
      </c>
      <c r="J52" s="3"/>
      <c r="K52" s="3"/>
      <c r="L52" s="3"/>
      <c r="M52" s="3" t="s">
        <v>38</v>
      </c>
      <c r="N52" s="3" t="s">
        <v>39</v>
      </c>
      <c r="O52" s="3" t="s">
        <v>40</v>
      </c>
      <c r="P52" s="4" t="s">
        <v>112</v>
      </c>
      <c r="Q52" s="6">
        <v>9112000</v>
      </c>
      <c r="R52" s="6">
        <v>0</v>
      </c>
      <c r="S52" s="6">
        <v>2470160</v>
      </c>
      <c r="T52" s="18">
        <v>6641840</v>
      </c>
      <c r="U52" s="6">
        <v>0</v>
      </c>
      <c r="V52" s="6">
        <v>4454157.29</v>
      </c>
      <c r="W52" s="6">
        <v>2187682.71</v>
      </c>
      <c r="X52" s="18">
        <v>4454157.29</v>
      </c>
      <c r="Y52" s="18">
        <v>4454157.29</v>
      </c>
      <c r="Z52" s="6">
        <v>4454157.29</v>
      </c>
      <c r="AA52" s="18">
        <v>4454157.29</v>
      </c>
    </row>
    <row r="53" spans="1:27" ht="21.45" x14ac:dyDescent="0.4">
      <c r="A53" s="3" t="s">
        <v>33</v>
      </c>
      <c r="B53" s="4" t="s">
        <v>34</v>
      </c>
      <c r="C53" s="5" t="s">
        <v>111</v>
      </c>
      <c r="D53" s="3" t="s">
        <v>36</v>
      </c>
      <c r="E53" s="3" t="s">
        <v>43</v>
      </c>
      <c r="F53" s="3" t="s">
        <v>43</v>
      </c>
      <c r="G53" s="3" t="s">
        <v>43</v>
      </c>
      <c r="H53" s="3" t="s">
        <v>108</v>
      </c>
      <c r="I53" s="3" t="s">
        <v>91</v>
      </c>
      <c r="J53" s="3"/>
      <c r="K53" s="3"/>
      <c r="L53" s="3"/>
      <c r="M53" s="3" t="s">
        <v>38</v>
      </c>
      <c r="N53" s="3" t="s">
        <v>39</v>
      </c>
      <c r="O53" s="3" t="s">
        <v>40</v>
      </c>
      <c r="P53" s="4" t="s">
        <v>110</v>
      </c>
      <c r="Q53" s="6">
        <v>61905000</v>
      </c>
      <c r="R53" s="6">
        <v>30000000</v>
      </c>
      <c r="S53" s="6">
        <v>0</v>
      </c>
      <c r="T53" s="18">
        <v>91905000</v>
      </c>
      <c r="U53" s="6">
        <v>0</v>
      </c>
      <c r="V53" s="6">
        <v>90507361</v>
      </c>
      <c r="W53" s="6">
        <v>1397639</v>
      </c>
      <c r="X53" s="18">
        <v>90507361</v>
      </c>
      <c r="Y53" s="18">
        <v>90507361</v>
      </c>
      <c r="Z53" s="6">
        <v>90507361</v>
      </c>
      <c r="AA53" s="18">
        <v>90507361</v>
      </c>
    </row>
    <row r="54" spans="1:27" ht="21.45" x14ac:dyDescent="0.4">
      <c r="A54" s="3" t="s">
        <v>33</v>
      </c>
      <c r="B54" s="4" t="s">
        <v>34</v>
      </c>
      <c r="C54" s="5" t="s">
        <v>109</v>
      </c>
      <c r="D54" s="3" t="s">
        <v>36</v>
      </c>
      <c r="E54" s="3" t="s">
        <v>43</v>
      </c>
      <c r="F54" s="3" t="s">
        <v>43</v>
      </c>
      <c r="G54" s="3" t="s">
        <v>43</v>
      </c>
      <c r="H54" s="3" t="s">
        <v>108</v>
      </c>
      <c r="I54" s="3" t="s">
        <v>107</v>
      </c>
      <c r="J54" s="3"/>
      <c r="K54" s="3"/>
      <c r="L54" s="3"/>
      <c r="M54" s="3" t="s">
        <v>38</v>
      </c>
      <c r="N54" s="3" t="s">
        <v>39</v>
      </c>
      <c r="O54" s="3" t="s">
        <v>40</v>
      </c>
      <c r="P54" s="4" t="s">
        <v>106</v>
      </c>
      <c r="Q54" s="6">
        <v>10399000</v>
      </c>
      <c r="R54" s="6">
        <v>0</v>
      </c>
      <c r="S54" s="6">
        <v>0</v>
      </c>
      <c r="T54" s="18">
        <v>10399000</v>
      </c>
      <c r="U54" s="6">
        <v>0</v>
      </c>
      <c r="V54" s="6">
        <v>0</v>
      </c>
      <c r="W54" s="6">
        <v>10399000</v>
      </c>
      <c r="X54" s="18">
        <v>0</v>
      </c>
      <c r="Y54" s="18">
        <v>0</v>
      </c>
      <c r="Z54" s="6">
        <v>0</v>
      </c>
      <c r="AA54" s="18">
        <v>0</v>
      </c>
    </row>
    <row r="55" spans="1:27" ht="21.45" x14ac:dyDescent="0.4">
      <c r="A55" s="3" t="s">
        <v>33</v>
      </c>
      <c r="B55" s="4" t="s">
        <v>34</v>
      </c>
      <c r="C55" s="5" t="s">
        <v>105</v>
      </c>
      <c r="D55" s="3" t="s">
        <v>36</v>
      </c>
      <c r="E55" s="3" t="s">
        <v>43</v>
      </c>
      <c r="F55" s="3" t="s">
        <v>43</v>
      </c>
      <c r="G55" s="3" t="s">
        <v>43</v>
      </c>
      <c r="H55" s="3" t="s">
        <v>104</v>
      </c>
      <c r="I55" s="3"/>
      <c r="J55" s="3"/>
      <c r="K55" s="3"/>
      <c r="L55" s="3"/>
      <c r="M55" s="3" t="s">
        <v>38</v>
      </c>
      <c r="N55" s="3" t="s">
        <v>39</v>
      </c>
      <c r="O55" s="3" t="s">
        <v>40</v>
      </c>
      <c r="P55" s="4" t="s">
        <v>103</v>
      </c>
      <c r="Q55" s="6">
        <v>209379000</v>
      </c>
      <c r="R55" s="6">
        <v>12392968.279999999</v>
      </c>
      <c r="S55" s="6">
        <v>12000000</v>
      </c>
      <c r="T55" s="18">
        <v>209771968.28</v>
      </c>
      <c r="U55" s="6">
        <v>0</v>
      </c>
      <c r="V55" s="6">
        <v>204730031</v>
      </c>
      <c r="W55" s="6">
        <v>5041937.28</v>
      </c>
      <c r="X55" s="18">
        <v>204730031</v>
      </c>
      <c r="Y55" s="18">
        <v>204730031</v>
      </c>
      <c r="Z55" s="6">
        <v>204730031</v>
      </c>
      <c r="AA55" s="18">
        <v>204730031</v>
      </c>
    </row>
    <row r="56" spans="1:27" ht="21.45" x14ac:dyDescent="0.4">
      <c r="A56" s="3" t="s">
        <v>33</v>
      </c>
      <c r="B56" s="4" t="s">
        <v>34</v>
      </c>
      <c r="C56" s="5" t="s">
        <v>102</v>
      </c>
      <c r="D56" s="3" t="s">
        <v>36</v>
      </c>
      <c r="E56" s="3" t="s">
        <v>46</v>
      </c>
      <c r="F56" s="3" t="s">
        <v>49</v>
      </c>
      <c r="G56" s="3" t="s">
        <v>43</v>
      </c>
      <c r="H56" s="3" t="s">
        <v>58</v>
      </c>
      <c r="I56" s="3" t="s">
        <v>94</v>
      </c>
      <c r="J56" s="3"/>
      <c r="K56" s="3"/>
      <c r="L56" s="3"/>
      <c r="M56" s="3" t="s">
        <v>38</v>
      </c>
      <c r="N56" s="3" t="s">
        <v>39</v>
      </c>
      <c r="O56" s="3" t="s">
        <v>40</v>
      </c>
      <c r="P56" s="4" t="s">
        <v>101</v>
      </c>
      <c r="Q56" s="6">
        <v>34716804</v>
      </c>
      <c r="R56" s="6">
        <v>0</v>
      </c>
      <c r="S56" s="6">
        <v>9629</v>
      </c>
      <c r="T56" s="19">
        <v>34707175</v>
      </c>
      <c r="U56" s="6">
        <v>0</v>
      </c>
      <c r="V56" s="6">
        <v>22070393</v>
      </c>
      <c r="W56" s="6">
        <v>12636782</v>
      </c>
      <c r="X56" s="19">
        <v>22070393</v>
      </c>
      <c r="Y56" s="19">
        <v>22070393</v>
      </c>
      <c r="Z56" s="6">
        <v>22070393</v>
      </c>
      <c r="AA56" s="19">
        <v>22070393</v>
      </c>
    </row>
    <row r="57" spans="1:27" ht="21.45" x14ac:dyDescent="0.4">
      <c r="A57" s="3" t="s">
        <v>33</v>
      </c>
      <c r="B57" s="4" t="s">
        <v>34</v>
      </c>
      <c r="C57" s="5" t="s">
        <v>100</v>
      </c>
      <c r="D57" s="3" t="s">
        <v>36</v>
      </c>
      <c r="E57" s="3" t="s">
        <v>46</v>
      </c>
      <c r="F57" s="3" t="s">
        <v>49</v>
      </c>
      <c r="G57" s="3" t="s">
        <v>43</v>
      </c>
      <c r="H57" s="3" t="s">
        <v>58</v>
      </c>
      <c r="I57" s="3" t="s">
        <v>99</v>
      </c>
      <c r="J57" s="3"/>
      <c r="K57" s="3"/>
      <c r="L57" s="3"/>
      <c r="M57" s="3" t="s">
        <v>38</v>
      </c>
      <c r="N57" s="3" t="s">
        <v>39</v>
      </c>
      <c r="O57" s="3" t="s">
        <v>40</v>
      </c>
      <c r="P57" s="4" t="s">
        <v>98</v>
      </c>
      <c r="Q57" s="6">
        <v>27186196</v>
      </c>
      <c r="R57" s="6">
        <v>0</v>
      </c>
      <c r="S57" s="6">
        <v>26884564</v>
      </c>
      <c r="T57" s="19">
        <v>301632</v>
      </c>
      <c r="U57" s="6">
        <v>0</v>
      </c>
      <c r="V57" s="6">
        <v>0</v>
      </c>
      <c r="W57" s="6">
        <v>301632</v>
      </c>
      <c r="X57" s="19">
        <v>0</v>
      </c>
      <c r="Y57" s="19">
        <v>0</v>
      </c>
      <c r="Z57" s="6">
        <v>0</v>
      </c>
      <c r="AA57" s="19">
        <v>0</v>
      </c>
    </row>
    <row r="58" spans="1:27" ht="21.45" x14ac:dyDescent="0.4">
      <c r="A58" s="3" t="s">
        <v>33</v>
      </c>
      <c r="B58" s="4" t="s">
        <v>34</v>
      </c>
      <c r="C58" s="5" t="s">
        <v>97</v>
      </c>
      <c r="D58" s="3" t="s">
        <v>36</v>
      </c>
      <c r="E58" s="3" t="s">
        <v>46</v>
      </c>
      <c r="F58" s="3" t="s">
        <v>61</v>
      </c>
      <c r="G58" s="3" t="s">
        <v>37</v>
      </c>
      <c r="H58" s="3" t="s">
        <v>94</v>
      </c>
      <c r="I58" s="3"/>
      <c r="J58" s="3"/>
      <c r="K58" s="3"/>
      <c r="L58" s="3"/>
      <c r="M58" s="3" t="s">
        <v>38</v>
      </c>
      <c r="N58" s="3" t="s">
        <v>39</v>
      </c>
      <c r="O58" s="3" t="s">
        <v>40</v>
      </c>
      <c r="P58" s="4" t="s">
        <v>96</v>
      </c>
      <c r="Q58" s="6">
        <v>112560000</v>
      </c>
      <c r="R58" s="6">
        <v>26894193</v>
      </c>
      <c r="S58" s="6">
        <v>0</v>
      </c>
      <c r="T58" s="19">
        <v>139454193</v>
      </c>
      <c r="U58" s="6">
        <v>0</v>
      </c>
      <c r="V58" s="6">
        <v>139454192.68000001</v>
      </c>
      <c r="W58" s="6">
        <v>0.32</v>
      </c>
      <c r="X58" s="19">
        <v>139454192.68000001</v>
      </c>
      <c r="Y58" s="19">
        <v>139454192.68000001</v>
      </c>
      <c r="Z58" s="6">
        <v>139454192.68000001</v>
      </c>
      <c r="AA58" s="19">
        <v>139454192.68000001</v>
      </c>
    </row>
    <row r="59" spans="1:27" ht="21.45" x14ac:dyDescent="0.4">
      <c r="A59" s="3" t="s">
        <v>33</v>
      </c>
      <c r="B59" s="4" t="s">
        <v>34</v>
      </c>
      <c r="C59" s="5" t="s">
        <v>95</v>
      </c>
      <c r="D59" s="3" t="s">
        <v>36</v>
      </c>
      <c r="E59" s="3" t="s">
        <v>64</v>
      </c>
      <c r="F59" s="3" t="s">
        <v>37</v>
      </c>
      <c r="G59" s="3" t="s">
        <v>43</v>
      </c>
      <c r="H59" s="3" t="s">
        <v>94</v>
      </c>
      <c r="I59" s="3"/>
      <c r="J59" s="3"/>
      <c r="K59" s="3"/>
      <c r="L59" s="3"/>
      <c r="M59" s="3" t="s">
        <v>38</v>
      </c>
      <c r="N59" s="3" t="s">
        <v>39</v>
      </c>
      <c r="O59" s="3" t="s">
        <v>40</v>
      </c>
      <c r="P59" s="4" t="s">
        <v>93</v>
      </c>
      <c r="Q59" s="6">
        <v>88234000</v>
      </c>
      <c r="R59" s="6">
        <v>0</v>
      </c>
      <c r="S59" s="6">
        <v>0</v>
      </c>
      <c r="T59" s="20">
        <v>88234000</v>
      </c>
      <c r="U59" s="6">
        <v>0</v>
      </c>
      <c r="V59" s="6">
        <v>71915055</v>
      </c>
      <c r="W59" s="6">
        <v>16318945</v>
      </c>
      <c r="X59" s="20">
        <v>71915055</v>
      </c>
      <c r="Y59" s="20">
        <v>71915055</v>
      </c>
      <c r="Z59" s="6">
        <v>71915055</v>
      </c>
      <c r="AA59" s="20">
        <v>71915055</v>
      </c>
    </row>
    <row r="60" spans="1:27" ht="21.45" x14ac:dyDescent="0.4">
      <c r="A60" s="3" t="s">
        <v>33</v>
      </c>
      <c r="B60" s="4" t="s">
        <v>34</v>
      </c>
      <c r="C60" s="5" t="s">
        <v>92</v>
      </c>
      <c r="D60" s="3" t="s">
        <v>36</v>
      </c>
      <c r="E60" s="3" t="s">
        <v>64</v>
      </c>
      <c r="F60" s="3" t="s">
        <v>37</v>
      </c>
      <c r="G60" s="3" t="s">
        <v>43</v>
      </c>
      <c r="H60" s="3" t="s">
        <v>91</v>
      </c>
      <c r="I60" s="3"/>
      <c r="J60" s="3"/>
      <c r="K60" s="3"/>
      <c r="L60" s="3"/>
      <c r="M60" s="3" t="s">
        <v>38</v>
      </c>
      <c r="N60" s="3" t="s">
        <v>39</v>
      </c>
      <c r="O60" s="3" t="s">
        <v>40</v>
      </c>
      <c r="P60" s="4" t="s">
        <v>90</v>
      </c>
      <c r="Q60" s="6">
        <v>2263000</v>
      </c>
      <c r="R60" s="6">
        <v>0</v>
      </c>
      <c r="S60" s="6">
        <v>0</v>
      </c>
      <c r="T60" s="20">
        <v>2263000</v>
      </c>
      <c r="U60" s="6">
        <v>0</v>
      </c>
      <c r="V60" s="6">
        <v>348000</v>
      </c>
      <c r="W60" s="6">
        <v>1915000</v>
      </c>
      <c r="X60" s="20">
        <v>348000</v>
      </c>
      <c r="Y60" s="20">
        <v>348000</v>
      </c>
      <c r="Z60" s="6">
        <v>348000</v>
      </c>
      <c r="AA60" s="20">
        <v>348000</v>
      </c>
    </row>
    <row r="61" spans="1:27" ht="85.75" x14ac:dyDescent="0.4">
      <c r="A61" s="3" t="s">
        <v>33</v>
      </c>
      <c r="B61" s="4" t="s">
        <v>34</v>
      </c>
      <c r="C61" s="5" t="s">
        <v>89</v>
      </c>
      <c r="D61" s="3" t="s">
        <v>67</v>
      </c>
      <c r="E61" s="3" t="s">
        <v>68</v>
      </c>
      <c r="F61" s="3" t="s">
        <v>69</v>
      </c>
      <c r="G61" s="3" t="s">
        <v>70</v>
      </c>
      <c r="H61" s="3" t="s">
        <v>71</v>
      </c>
      <c r="I61" s="3" t="s">
        <v>88</v>
      </c>
      <c r="J61" s="3" t="s">
        <v>43</v>
      </c>
      <c r="K61" s="3"/>
      <c r="L61" s="3"/>
      <c r="M61" s="3" t="s">
        <v>38</v>
      </c>
      <c r="N61" s="3" t="s">
        <v>39</v>
      </c>
      <c r="O61" s="3" t="s">
        <v>40</v>
      </c>
      <c r="P61" s="4" t="s">
        <v>87</v>
      </c>
      <c r="Q61" s="6">
        <v>603084559</v>
      </c>
      <c r="R61" s="6">
        <v>0</v>
      </c>
      <c r="S61" s="6">
        <v>0</v>
      </c>
      <c r="T61" s="21">
        <v>603084559</v>
      </c>
      <c r="U61" s="6">
        <v>0</v>
      </c>
      <c r="V61" s="6">
        <v>600986899</v>
      </c>
      <c r="W61" s="6">
        <v>2097660</v>
      </c>
      <c r="X61" s="21">
        <v>600986899</v>
      </c>
      <c r="Y61" s="21">
        <v>600986899</v>
      </c>
      <c r="Z61" s="6">
        <v>500986900</v>
      </c>
      <c r="AA61" s="21">
        <v>500986900</v>
      </c>
    </row>
    <row r="62" spans="1:27" ht="96.45" x14ac:dyDescent="0.4">
      <c r="A62" s="3" t="s">
        <v>33</v>
      </c>
      <c r="B62" s="4" t="s">
        <v>34</v>
      </c>
      <c r="C62" s="5" t="s">
        <v>86</v>
      </c>
      <c r="D62" s="3" t="s">
        <v>67</v>
      </c>
      <c r="E62" s="3" t="s">
        <v>68</v>
      </c>
      <c r="F62" s="3" t="s">
        <v>69</v>
      </c>
      <c r="G62" s="3" t="s">
        <v>70</v>
      </c>
      <c r="H62" s="3" t="s">
        <v>71</v>
      </c>
      <c r="I62" s="3" t="s">
        <v>85</v>
      </c>
      <c r="J62" s="3" t="s">
        <v>43</v>
      </c>
      <c r="K62" s="3"/>
      <c r="L62" s="3"/>
      <c r="M62" s="3" t="s">
        <v>38</v>
      </c>
      <c r="N62" s="3" t="s">
        <v>39</v>
      </c>
      <c r="O62" s="3" t="s">
        <v>40</v>
      </c>
      <c r="P62" s="4" t="s">
        <v>84</v>
      </c>
      <c r="Q62" s="6">
        <v>15621404570</v>
      </c>
      <c r="R62" s="6">
        <v>1082464212</v>
      </c>
      <c r="S62" s="6">
        <v>0</v>
      </c>
      <c r="T62" s="21">
        <v>16703868782</v>
      </c>
      <c r="U62" s="6">
        <v>0</v>
      </c>
      <c r="V62" s="6">
        <v>15612913841.32</v>
      </c>
      <c r="W62" s="6">
        <v>1090954940.6800001</v>
      </c>
      <c r="X62" s="21">
        <v>15612913841.32</v>
      </c>
      <c r="Y62" s="21">
        <v>15468153208.030001</v>
      </c>
      <c r="Z62" s="6">
        <v>13462900646.1</v>
      </c>
      <c r="AA62" s="21">
        <v>13462900646.1</v>
      </c>
    </row>
    <row r="63" spans="1:27" ht="64.3" x14ac:dyDescent="0.4">
      <c r="A63" s="3" t="s">
        <v>33</v>
      </c>
      <c r="B63" s="4" t="s">
        <v>34</v>
      </c>
      <c r="C63" s="5" t="s">
        <v>83</v>
      </c>
      <c r="D63" s="3" t="s">
        <v>67</v>
      </c>
      <c r="E63" s="3" t="s">
        <v>74</v>
      </c>
      <c r="F63" s="3" t="s">
        <v>69</v>
      </c>
      <c r="G63" s="3" t="s">
        <v>75</v>
      </c>
      <c r="H63" s="3" t="s">
        <v>76</v>
      </c>
      <c r="I63" s="3" t="s">
        <v>82</v>
      </c>
      <c r="J63" s="3" t="s">
        <v>43</v>
      </c>
      <c r="K63" s="3"/>
      <c r="L63" s="3"/>
      <c r="M63" s="3" t="s">
        <v>38</v>
      </c>
      <c r="N63" s="3" t="s">
        <v>39</v>
      </c>
      <c r="O63" s="3" t="s">
        <v>40</v>
      </c>
      <c r="P63" s="4" t="s">
        <v>81</v>
      </c>
      <c r="Q63" s="6">
        <v>5778118924</v>
      </c>
      <c r="R63" s="6">
        <v>0</v>
      </c>
      <c r="S63" s="6">
        <v>0</v>
      </c>
      <c r="T63" s="22">
        <v>5778118924</v>
      </c>
      <c r="U63" s="6">
        <v>0</v>
      </c>
      <c r="V63" s="6">
        <v>5424263176.8000002</v>
      </c>
      <c r="W63" s="6">
        <v>353855747.19999999</v>
      </c>
      <c r="X63" s="22">
        <v>5424263176.8000002</v>
      </c>
      <c r="Y63" s="22">
        <v>5424263176.8000002</v>
      </c>
      <c r="Z63" s="6">
        <v>4831043460.8000002</v>
      </c>
      <c r="AA63" s="22">
        <v>4831043460.8000002</v>
      </c>
    </row>
    <row r="64" spans="1:27" ht="53.6" x14ac:dyDescent="0.4">
      <c r="A64" s="3" t="s">
        <v>33</v>
      </c>
      <c r="B64" s="4" t="s">
        <v>34</v>
      </c>
      <c r="C64" s="5" t="s">
        <v>80</v>
      </c>
      <c r="D64" s="3" t="s">
        <v>67</v>
      </c>
      <c r="E64" s="3" t="s">
        <v>74</v>
      </c>
      <c r="F64" s="3" t="s">
        <v>69</v>
      </c>
      <c r="G64" s="3" t="s">
        <v>75</v>
      </c>
      <c r="H64" s="3" t="s">
        <v>76</v>
      </c>
      <c r="I64" s="3" t="s">
        <v>79</v>
      </c>
      <c r="J64" s="3" t="s">
        <v>43</v>
      </c>
      <c r="K64" s="3"/>
      <c r="L64" s="3"/>
      <c r="M64" s="3" t="s">
        <v>38</v>
      </c>
      <c r="N64" s="3" t="s">
        <v>39</v>
      </c>
      <c r="O64" s="3" t="s">
        <v>40</v>
      </c>
      <c r="P64" s="4" t="s">
        <v>78</v>
      </c>
      <c r="Q64" s="6">
        <v>5101334579</v>
      </c>
      <c r="R64" s="6">
        <v>0</v>
      </c>
      <c r="S64" s="6">
        <v>0</v>
      </c>
      <c r="T64" s="22">
        <v>5101334579</v>
      </c>
      <c r="U64" s="6">
        <v>0</v>
      </c>
      <c r="V64" s="6">
        <v>5048397024.0299997</v>
      </c>
      <c r="W64" s="6">
        <v>52937554.969999999</v>
      </c>
      <c r="X64" s="22">
        <v>5048397024.0299997</v>
      </c>
      <c r="Y64" s="22">
        <v>4902474954.8199997</v>
      </c>
      <c r="Z64" s="6">
        <v>4867368554.8199997</v>
      </c>
      <c r="AA64" s="22">
        <v>4867368554.8199997</v>
      </c>
    </row>
    <row r="65" spans="1:27" x14ac:dyDescent="0.4">
      <c r="A65" s="3" t="s">
        <v>1</v>
      </c>
      <c r="B65" s="4" t="s">
        <v>1</v>
      </c>
      <c r="C65" s="5" t="s">
        <v>1</v>
      </c>
      <c r="D65" s="3" t="s">
        <v>1</v>
      </c>
      <c r="E65" s="3" t="s">
        <v>1</v>
      </c>
      <c r="F65" s="3" t="s">
        <v>1</v>
      </c>
      <c r="G65" s="3" t="s">
        <v>1</v>
      </c>
      <c r="H65" s="3" t="s">
        <v>1</v>
      </c>
      <c r="I65" s="3" t="s">
        <v>1</v>
      </c>
      <c r="J65" s="3" t="s">
        <v>1</v>
      </c>
      <c r="K65" s="3" t="s">
        <v>1</v>
      </c>
      <c r="L65" s="3" t="s">
        <v>1</v>
      </c>
      <c r="M65" s="3" t="s">
        <v>1</v>
      </c>
      <c r="N65" s="3" t="s">
        <v>1</v>
      </c>
      <c r="O65" s="3" t="s">
        <v>1</v>
      </c>
      <c r="P65" s="4" t="s">
        <v>1</v>
      </c>
      <c r="Q65" s="6">
        <v>45766307105.080002</v>
      </c>
      <c r="R65" s="6">
        <v>2873397683.1900001</v>
      </c>
      <c r="S65" s="6">
        <v>1940104944.27</v>
      </c>
      <c r="T65" s="6">
        <v>46699599844</v>
      </c>
      <c r="U65" s="6">
        <v>0</v>
      </c>
      <c r="V65" s="6">
        <v>44289167912.389999</v>
      </c>
      <c r="W65" s="6">
        <v>2410431931.6100001</v>
      </c>
      <c r="X65" s="6">
        <v>44289167912.389999</v>
      </c>
      <c r="Y65" s="6">
        <v>43998485209.889999</v>
      </c>
      <c r="Z65" s="6">
        <v>41013628163.559998</v>
      </c>
      <c r="AA65" s="6">
        <v>41013628163.559998</v>
      </c>
    </row>
    <row r="66" spans="1:27" x14ac:dyDescent="0.4">
      <c r="A66" s="3" t="s">
        <v>1</v>
      </c>
      <c r="B66" s="7" t="s">
        <v>1</v>
      </c>
      <c r="C66" s="5" t="s">
        <v>1</v>
      </c>
      <c r="D66" s="3" t="s">
        <v>1</v>
      </c>
      <c r="E66" s="3" t="s">
        <v>1</v>
      </c>
      <c r="F66" s="3" t="s">
        <v>1</v>
      </c>
      <c r="G66" s="3" t="s">
        <v>1</v>
      </c>
      <c r="H66" s="3" t="s">
        <v>1</v>
      </c>
      <c r="I66" s="3" t="s">
        <v>1</v>
      </c>
      <c r="J66" s="3" t="s">
        <v>1</v>
      </c>
      <c r="K66" s="3" t="s">
        <v>1</v>
      </c>
      <c r="L66" s="3" t="s">
        <v>1</v>
      </c>
      <c r="M66" s="3" t="s">
        <v>1</v>
      </c>
      <c r="N66" s="3" t="s">
        <v>1</v>
      </c>
      <c r="O66" s="3" t="s">
        <v>1</v>
      </c>
      <c r="P66" s="4" t="s">
        <v>1</v>
      </c>
      <c r="Q66" s="8" t="s">
        <v>1</v>
      </c>
      <c r="R66" s="8" t="s">
        <v>1</v>
      </c>
      <c r="S66" s="8" t="s">
        <v>1</v>
      </c>
      <c r="T66" s="8" t="s">
        <v>1</v>
      </c>
      <c r="U66" s="8" t="s">
        <v>1</v>
      </c>
      <c r="V66" s="8" t="s">
        <v>1</v>
      </c>
      <c r="W66" s="8" t="s">
        <v>1</v>
      </c>
      <c r="X66" s="8" t="s">
        <v>1</v>
      </c>
      <c r="Y66" s="8" t="s">
        <v>1</v>
      </c>
      <c r="Z66" s="8" t="s">
        <v>1</v>
      </c>
      <c r="AA66" s="8" t="s">
        <v>1</v>
      </c>
    </row>
    <row r="67" spans="1:27" ht="34" customHeight="1" x14ac:dyDescent="0.4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49DAD-0B68-4F6A-ABEF-82A33D447418}">
  <dimension ref="A1:AA21"/>
  <sheetViews>
    <sheetView showGridLines="0" topLeftCell="J1" workbookViewId="0">
      <selection activeCell="V21" sqref="V21"/>
    </sheetView>
  </sheetViews>
  <sheetFormatPr baseColWidth="10" defaultRowHeight="14.6" x14ac:dyDescent="0.4"/>
  <cols>
    <col min="1" max="1" width="13.4609375" customWidth="1"/>
    <col min="2" max="2" width="26.921875" customWidth="1"/>
    <col min="3" max="3" width="21.61328125" customWidth="1"/>
    <col min="4" max="11" width="5.3828125" customWidth="1"/>
    <col min="12" max="12" width="7" customWidth="1"/>
    <col min="13" max="13" width="9.61328125" customWidth="1"/>
    <col min="14" max="14" width="8.07421875" customWidth="1"/>
    <col min="15" max="15" width="9.61328125" customWidth="1"/>
    <col min="16" max="16" width="27.61328125" customWidth="1"/>
    <col min="17" max="26" width="18.921875" customWidth="1"/>
    <col min="27" max="27" width="18.84375" customWidth="1"/>
    <col min="28" max="28" width="0" hidden="1" customWidth="1"/>
    <col min="29" max="29" width="6.4609375" customWidth="1"/>
  </cols>
  <sheetData>
    <row r="1" spans="1:27" x14ac:dyDescent="0.4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4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4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3.15" x14ac:dyDescent="0.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1.45" x14ac:dyDescent="0.4">
      <c r="A5" s="9" t="s">
        <v>33</v>
      </c>
      <c r="B5" s="10" t="s">
        <v>34</v>
      </c>
      <c r="C5" s="11" t="s">
        <v>36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0" t="s">
        <v>214</v>
      </c>
      <c r="Q5" s="12">
        <v>20197057368</v>
      </c>
      <c r="R5" s="12">
        <v>619882768</v>
      </c>
      <c r="S5" s="12">
        <v>619882768</v>
      </c>
      <c r="T5" s="12">
        <v>20197057368</v>
      </c>
      <c r="U5" s="12">
        <v>1683864368</v>
      </c>
      <c r="V5" s="12">
        <v>17602606971.240002</v>
      </c>
      <c r="W5" s="12">
        <v>910586028.75999999</v>
      </c>
      <c r="X5" s="12">
        <v>17602606971.240002</v>
      </c>
      <c r="Y5" s="12">
        <v>17602606971.240002</v>
      </c>
      <c r="Z5" s="12">
        <v>17351328601.84</v>
      </c>
      <c r="AA5" s="12">
        <v>17351328601.84</v>
      </c>
    </row>
    <row r="6" spans="1:27" ht="21.45" x14ac:dyDescent="0.4">
      <c r="A6" s="3" t="s">
        <v>33</v>
      </c>
      <c r="B6" s="4" t="s">
        <v>34</v>
      </c>
      <c r="C6" s="5" t="s">
        <v>215</v>
      </c>
      <c r="D6" s="3" t="s">
        <v>36</v>
      </c>
      <c r="E6" s="3" t="s">
        <v>37</v>
      </c>
      <c r="F6" s="3"/>
      <c r="G6" s="3"/>
      <c r="H6" s="3"/>
      <c r="I6" s="3"/>
      <c r="J6" s="3"/>
      <c r="K6" s="3"/>
      <c r="L6" s="3"/>
      <c r="M6" s="3" t="s">
        <v>38</v>
      </c>
      <c r="N6" s="3">
        <v>20</v>
      </c>
      <c r="O6" s="3" t="s">
        <v>40</v>
      </c>
      <c r="P6" s="4" t="s">
        <v>216</v>
      </c>
      <c r="Q6" s="6">
        <v>16149463000</v>
      </c>
      <c r="R6" s="6">
        <v>592988575</v>
      </c>
      <c r="S6" s="6">
        <v>554151866</v>
      </c>
      <c r="T6" s="6">
        <v>16188299709</v>
      </c>
      <c r="U6" s="6">
        <v>1499935000</v>
      </c>
      <c r="V6" s="6">
        <v>14135823545</v>
      </c>
      <c r="W6" s="6">
        <v>552541164</v>
      </c>
      <c r="X6" s="6">
        <v>14135823545</v>
      </c>
      <c r="Y6" s="6">
        <v>14135823545</v>
      </c>
      <c r="Z6" s="6">
        <v>14134598147</v>
      </c>
      <c r="AA6" s="6">
        <v>14134598147</v>
      </c>
    </row>
    <row r="7" spans="1:27" ht="21.45" x14ac:dyDescent="0.4">
      <c r="A7" s="3" t="s">
        <v>33</v>
      </c>
      <c r="B7" s="4" t="s">
        <v>34</v>
      </c>
      <c r="C7" s="5" t="s">
        <v>52</v>
      </c>
      <c r="D7" s="3" t="s">
        <v>36</v>
      </c>
      <c r="E7" s="3" t="s">
        <v>43</v>
      </c>
      <c r="F7" s="3"/>
      <c r="G7" s="3"/>
      <c r="H7" s="3"/>
      <c r="I7" s="3"/>
      <c r="J7" s="3"/>
      <c r="K7" s="3"/>
      <c r="L7" s="3"/>
      <c r="M7" s="3" t="s">
        <v>38</v>
      </c>
      <c r="N7" s="3">
        <v>20</v>
      </c>
      <c r="O7" s="3" t="s">
        <v>40</v>
      </c>
      <c r="P7" s="4" t="s">
        <v>53</v>
      </c>
      <c r="Q7" s="6">
        <v>3598705000</v>
      </c>
      <c r="R7" s="6">
        <v>0</v>
      </c>
      <c r="S7" s="6">
        <v>38836709</v>
      </c>
      <c r="T7" s="6">
        <v>3559868291</v>
      </c>
      <c r="U7" s="6">
        <v>0</v>
      </c>
      <c r="V7" s="6">
        <v>3232995785.5599999</v>
      </c>
      <c r="W7" s="6">
        <v>326872505.44</v>
      </c>
      <c r="X7" s="6">
        <v>3232995785.5599999</v>
      </c>
      <c r="Y7" s="6">
        <v>3232995785.5599999</v>
      </c>
      <c r="Z7" s="6">
        <v>2982942814.1599998</v>
      </c>
      <c r="AA7" s="6">
        <v>2982942814.1599998</v>
      </c>
    </row>
    <row r="8" spans="1:27" ht="21.45" x14ac:dyDescent="0.4">
      <c r="A8" s="3" t="s">
        <v>33</v>
      </c>
      <c r="B8" s="4" t="s">
        <v>34</v>
      </c>
      <c r="C8" s="5" t="s">
        <v>217</v>
      </c>
      <c r="D8" s="3" t="s">
        <v>36</v>
      </c>
      <c r="E8" s="3" t="s">
        <v>46</v>
      </c>
      <c r="F8" s="3"/>
      <c r="G8" s="3"/>
      <c r="H8" s="3"/>
      <c r="I8" s="3"/>
      <c r="J8" s="3"/>
      <c r="K8" s="3"/>
      <c r="L8" s="3"/>
      <c r="M8" s="3" t="s">
        <v>38</v>
      </c>
      <c r="N8" s="3">
        <v>20</v>
      </c>
      <c r="O8" s="3" t="s">
        <v>40</v>
      </c>
      <c r="P8" s="4" t="s">
        <v>218</v>
      </c>
      <c r="Q8" s="6">
        <v>358392368</v>
      </c>
      <c r="R8" s="6">
        <v>26894193</v>
      </c>
      <c r="S8" s="6">
        <v>26894193</v>
      </c>
      <c r="T8" s="6">
        <v>358392368</v>
      </c>
      <c r="U8" s="6">
        <v>183929368</v>
      </c>
      <c r="V8" s="6">
        <v>161524585.68000001</v>
      </c>
      <c r="W8" s="6">
        <v>12938414.32</v>
      </c>
      <c r="X8" s="6">
        <v>161524585.68000001</v>
      </c>
      <c r="Y8" s="6">
        <v>161524585.68000001</v>
      </c>
      <c r="Z8" s="6">
        <v>161524585.68000001</v>
      </c>
      <c r="AA8" s="6">
        <v>161524585.68000001</v>
      </c>
    </row>
    <row r="9" spans="1:27" ht="21.45" x14ac:dyDescent="0.4">
      <c r="A9" s="3" t="s">
        <v>33</v>
      </c>
      <c r="B9" s="4" t="s">
        <v>34</v>
      </c>
      <c r="C9" s="5" t="s">
        <v>219</v>
      </c>
      <c r="D9" s="3" t="s">
        <v>36</v>
      </c>
      <c r="E9" s="3" t="s">
        <v>64</v>
      </c>
      <c r="F9" s="3"/>
      <c r="G9" s="3"/>
      <c r="H9" s="3"/>
      <c r="I9" s="3"/>
      <c r="J9" s="3"/>
      <c r="K9" s="3"/>
      <c r="L9" s="3"/>
      <c r="M9" s="3" t="s">
        <v>38</v>
      </c>
      <c r="N9" s="3">
        <v>20</v>
      </c>
      <c r="O9" s="3" t="s">
        <v>40</v>
      </c>
      <c r="P9" s="4" t="s">
        <v>220</v>
      </c>
      <c r="Q9" s="6">
        <v>90497000</v>
      </c>
      <c r="R9" s="6">
        <v>0</v>
      </c>
      <c r="S9" s="6">
        <v>0</v>
      </c>
      <c r="T9" s="6">
        <v>90497000</v>
      </c>
      <c r="U9" s="6">
        <v>0</v>
      </c>
      <c r="V9" s="6">
        <v>72263055</v>
      </c>
      <c r="W9" s="6">
        <v>18233945</v>
      </c>
      <c r="X9" s="6">
        <v>72263055</v>
      </c>
      <c r="Y9" s="6">
        <v>72263055</v>
      </c>
      <c r="Z9" s="6">
        <v>72263055</v>
      </c>
      <c r="AA9" s="6">
        <v>72263055</v>
      </c>
    </row>
    <row r="10" spans="1:27" ht="21.45" x14ac:dyDescent="0.4">
      <c r="A10" s="9" t="s">
        <v>33</v>
      </c>
      <c r="B10" s="10" t="s">
        <v>34</v>
      </c>
      <c r="C10" s="11" t="s">
        <v>67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0" t="s">
        <v>221</v>
      </c>
      <c r="Q10" s="12">
        <v>27103942632</v>
      </c>
      <c r="R10" s="12">
        <v>1082464212</v>
      </c>
      <c r="S10" s="12">
        <v>0</v>
      </c>
      <c r="T10" s="12">
        <v>28186406844</v>
      </c>
      <c r="U10" s="12">
        <v>0</v>
      </c>
      <c r="V10" s="12">
        <v>26686560941.150002</v>
      </c>
      <c r="W10" s="12">
        <v>1499845902.8499999</v>
      </c>
      <c r="X10" s="12">
        <v>26686560941.150002</v>
      </c>
      <c r="Y10" s="12">
        <v>26395878238.650002</v>
      </c>
      <c r="Z10" s="12">
        <v>23662299561.720001</v>
      </c>
      <c r="AA10" s="12">
        <v>23662299561.720001</v>
      </c>
    </row>
    <row r="11" spans="1:27" ht="42.9" x14ac:dyDescent="0.4">
      <c r="A11" s="3" t="s">
        <v>33</v>
      </c>
      <c r="B11" s="4" t="s">
        <v>34</v>
      </c>
      <c r="C11" s="5" t="s">
        <v>222</v>
      </c>
      <c r="D11" s="3" t="s">
        <v>67</v>
      </c>
      <c r="E11" s="3" t="s">
        <v>68</v>
      </c>
      <c r="F11" s="3"/>
      <c r="G11" s="3"/>
      <c r="H11" s="3"/>
      <c r="I11" s="3"/>
      <c r="J11" s="3"/>
      <c r="K11" s="3"/>
      <c r="L11" s="3"/>
      <c r="M11" s="3" t="s">
        <v>38</v>
      </c>
      <c r="N11" s="3">
        <v>20</v>
      </c>
      <c r="O11" s="3" t="s">
        <v>40</v>
      </c>
      <c r="P11" s="4" t="s">
        <v>223</v>
      </c>
      <c r="Q11" s="6">
        <v>16224489129</v>
      </c>
      <c r="R11" s="6">
        <v>1082464212</v>
      </c>
      <c r="S11" s="6">
        <v>0</v>
      </c>
      <c r="T11" s="6">
        <v>17306953341</v>
      </c>
      <c r="U11" s="6">
        <v>0</v>
      </c>
      <c r="V11" s="6">
        <v>16213900740.32</v>
      </c>
      <c r="W11" s="6">
        <v>1093052600.6800001</v>
      </c>
      <c r="X11" s="6">
        <v>16213900740.32</v>
      </c>
      <c r="Y11" s="6">
        <v>16069140107.030001</v>
      </c>
      <c r="Z11" s="6">
        <v>13963887546.1</v>
      </c>
      <c r="AA11" s="6">
        <v>13963887546.1</v>
      </c>
    </row>
    <row r="12" spans="1:27" ht="53.6" x14ac:dyDescent="0.4">
      <c r="A12" s="3" t="s">
        <v>33</v>
      </c>
      <c r="B12" s="4" t="s">
        <v>34</v>
      </c>
      <c r="C12" s="5" t="s">
        <v>224</v>
      </c>
      <c r="D12" s="3" t="s">
        <v>67</v>
      </c>
      <c r="E12" s="3" t="s">
        <v>74</v>
      </c>
      <c r="F12" s="3"/>
      <c r="G12" s="3"/>
      <c r="H12" s="3"/>
      <c r="I12" s="3"/>
      <c r="J12" s="3"/>
      <c r="K12" s="3"/>
      <c r="L12" s="3"/>
      <c r="M12" s="3" t="s">
        <v>38</v>
      </c>
      <c r="N12" s="3">
        <v>20</v>
      </c>
      <c r="O12" s="3" t="s">
        <v>40</v>
      </c>
      <c r="P12" s="4" t="s">
        <v>225</v>
      </c>
      <c r="Q12" s="6">
        <v>10879453503</v>
      </c>
      <c r="R12" s="6">
        <v>0</v>
      </c>
      <c r="S12" s="6">
        <v>0</v>
      </c>
      <c r="T12" s="6">
        <v>10879453503</v>
      </c>
      <c r="U12" s="6">
        <v>0</v>
      </c>
      <c r="V12" s="6">
        <v>10472660200.83</v>
      </c>
      <c r="W12" s="6">
        <v>406793302.17000002</v>
      </c>
      <c r="X12" s="6">
        <v>10472660200.83</v>
      </c>
      <c r="Y12" s="6">
        <v>10326738131.620001</v>
      </c>
      <c r="Z12" s="6">
        <v>9698412015.6200008</v>
      </c>
      <c r="AA12" s="6">
        <v>9698412015.6200008</v>
      </c>
    </row>
    <row r="13" spans="1:27" x14ac:dyDescent="0.4">
      <c r="A13" s="3" t="s">
        <v>1</v>
      </c>
      <c r="B13" s="4" t="s">
        <v>1</v>
      </c>
      <c r="C13" s="5" t="s">
        <v>1</v>
      </c>
      <c r="D13" s="3" t="s">
        <v>1</v>
      </c>
      <c r="E13" s="3" t="s">
        <v>1</v>
      </c>
      <c r="F13" s="3" t="s">
        <v>1</v>
      </c>
      <c r="G13" s="3" t="s">
        <v>1</v>
      </c>
      <c r="H13" s="3" t="s">
        <v>1</v>
      </c>
      <c r="I13" s="3" t="s">
        <v>1</v>
      </c>
      <c r="J13" s="3" t="s">
        <v>1</v>
      </c>
      <c r="K13" s="3" t="s">
        <v>1</v>
      </c>
      <c r="L13" s="3" t="s">
        <v>1</v>
      </c>
      <c r="M13" s="3" t="s">
        <v>1</v>
      </c>
      <c r="N13" s="3" t="s">
        <v>1</v>
      </c>
      <c r="O13" s="3" t="s">
        <v>1</v>
      </c>
      <c r="P13" s="5" t="s">
        <v>1</v>
      </c>
      <c r="Q13" s="13" t="s">
        <v>1</v>
      </c>
      <c r="R13" s="13" t="s">
        <v>1</v>
      </c>
      <c r="S13" s="13" t="s">
        <v>1</v>
      </c>
      <c r="T13" s="13" t="s">
        <v>1</v>
      </c>
      <c r="U13" s="13" t="s">
        <v>1</v>
      </c>
      <c r="V13" s="13" t="s">
        <v>1</v>
      </c>
      <c r="W13" s="13" t="s">
        <v>1</v>
      </c>
      <c r="X13" s="13" t="s">
        <v>1</v>
      </c>
      <c r="Y13" s="13" t="s">
        <v>1</v>
      </c>
      <c r="Z13" s="13" t="s">
        <v>1</v>
      </c>
      <c r="AA13" s="13" t="s">
        <v>1</v>
      </c>
    </row>
    <row r="14" spans="1:27" x14ac:dyDescent="0.4">
      <c r="A14" s="3" t="s">
        <v>1</v>
      </c>
      <c r="B14" s="7" t="s">
        <v>226</v>
      </c>
      <c r="C14" s="11" t="s">
        <v>36</v>
      </c>
      <c r="D14" s="3" t="s">
        <v>1</v>
      </c>
      <c r="E14" s="3" t="s">
        <v>1</v>
      </c>
      <c r="F14" s="3" t="s">
        <v>1</v>
      </c>
      <c r="G14" s="3" t="s">
        <v>1</v>
      </c>
      <c r="H14" s="3" t="s">
        <v>1</v>
      </c>
      <c r="I14" s="3" t="s">
        <v>1</v>
      </c>
      <c r="J14" s="3" t="s">
        <v>1</v>
      </c>
      <c r="K14" s="3" t="s">
        <v>1</v>
      </c>
      <c r="L14" s="3" t="s">
        <v>1</v>
      </c>
      <c r="M14" s="3" t="s">
        <v>1</v>
      </c>
      <c r="N14" s="3" t="s">
        <v>1</v>
      </c>
      <c r="O14" s="3" t="s">
        <v>1</v>
      </c>
      <c r="P14" s="11" t="s">
        <v>227</v>
      </c>
      <c r="Q14" s="14">
        <v>20197057368</v>
      </c>
      <c r="R14" s="14">
        <v>619882768</v>
      </c>
      <c r="S14" s="14">
        <v>619882768</v>
      </c>
      <c r="T14" s="14">
        <v>20197057368</v>
      </c>
      <c r="U14" s="14">
        <v>1683864368</v>
      </c>
      <c r="V14" s="14">
        <v>17602606971.240002</v>
      </c>
      <c r="W14" s="14">
        <v>910586028.75999999</v>
      </c>
      <c r="X14" s="14">
        <v>17602606971.240002</v>
      </c>
      <c r="Y14" s="14">
        <v>17602606971.240002</v>
      </c>
      <c r="Z14" s="14">
        <v>17351328601.84</v>
      </c>
      <c r="AA14" s="14">
        <v>17351328601.84</v>
      </c>
    </row>
    <row r="15" spans="1:27" x14ac:dyDescent="0.4">
      <c r="A15" s="3" t="s">
        <v>1</v>
      </c>
      <c r="B15" s="7" t="s">
        <v>226</v>
      </c>
      <c r="C15" s="11" t="s">
        <v>228</v>
      </c>
      <c r="D15" s="3" t="s">
        <v>1</v>
      </c>
      <c r="E15" s="3" t="s">
        <v>1</v>
      </c>
      <c r="F15" s="3" t="s">
        <v>1</v>
      </c>
      <c r="G15" s="3" t="s">
        <v>1</v>
      </c>
      <c r="H15" s="3" t="s">
        <v>1</v>
      </c>
      <c r="I15" s="3" t="s">
        <v>1</v>
      </c>
      <c r="J15" s="3" t="s">
        <v>1</v>
      </c>
      <c r="K15" s="3" t="s">
        <v>1</v>
      </c>
      <c r="L15" s="3" t="s">
        <v>1</v>
      </c>
      <c r="M15" s="3" t="s">
        <v>1</v>
      </c>
      <c r="N15" s="3" t="s">
        <v>1</v>
      </c>
      <c r="O15" s="3" t="s">
        <v>1</v>
      </c>
      <c r="P15" s="11" t="s">
        <v>229</v>
      </c>
      <c r="Q15" s="8"/>
      <c r="R15" s="8"/>
      <c r="S15" s="8"/>
      <c r="T15" s="8"/>
      <c r="U15" s="8"/>
      <c r="V15" s="8"/>
      <c r="W15" s="14">
        <v>0</v>
      </c>
      <c r="X15" s="8"/>
      <c r="Y15" s="8"/>
      <c r="Z15" s="8"/>
      <c r="AA15" s="8"/>
    </row>
    <row r="16" spans="1:27" x14ac:dyDescent="0.4">
      <c r="A16" s="3" t="s">
        <v>1</v>
      </c>
      <c r="B16" s="7" t="s">
        <v>226</v>
      </c>
      <c r="C16" s="11" t="s">
        <v>67</v>
      </c>
      <c r="D16" s="3" t="s">
        <v>1</v>
      </c>
      <c r="E16" s="3" t="s">
        <v>1</v>
      </c>
      <c r="F16" s="3" t="s">
        <v>1</v>
      </c>
      <c r="G16" s="3" t="s">
        <v>1</v>
      </c>
      <c r="H16" s="3" t="s">
        <v>1</v>
      </c>
      <c r="I16" s="3" t="s">
        <v>1</v>
      </c>
      <c r="J16" s="3" t="s">
        <v>1</v>
      </c>
      <c r="K16" s="3" t="s">
        <v>1</v>
      </c>
      <c r="L16" s="3" t="s">
        <v>1</v>
      </c>
      <c r="M16" s="3" t="s">
        <v>1</v>
      </c>
      <c r="N16" s="3" t="s">
        <v>1</v>
      </c>
      <c r="O16" s="3" t="s">
        <v>1</v>
      </c>
      <c r="P16" s="11" t="s">
        <v>221</v>
      </c>
      <c r="Q16" s="14">
        <v>27103942632</v>
      </c>
      <c r="R16" s="14">
        <v>1082464212</v>
      </c>
      <c r="S16" s="14">
        <v>0</v>
      </c>
      <c r="T16" s="14">
        <v>28186406844</v>
      </c>
      <c r="U16" s="14">
        <v>0</v>
      </c>
      <c r="V16" s="14">
        <v>26686560941.150002</v>
      </c>
      <c r="W16" s="14">
        <v>1499845902.8499999</v>
      </c>
      <c r="X16" s="14">
        <v>26686560941.150002</v>
      </c>
      <c r="Y16" s="14">
        <v>26395878238.650002</v>
      </c>
      <c r="Z16" s="14">
        <v>23662299561.720001</v>
      </c>
      <c r="AA16" s="14">
        <v>23662299561.720001</v>
      </c>
    </row>
    <row r="17" spans="1:27" x14ac:dyDescent="0.4">
      <c r="A17" s="3" t="s">
        <v>1</v>
      </c>
      <c r="B17" s="7" t="s">
        <v>1</v>
      </c>
      <c r="C17" s="5" t="s">
        <v>1</v>
      </c>
      <c r="D17" s="3" t="s">
        <v>1</v>
      </c>
      <c r="E17" s="3" t="s">
        <v>1</v>
      </c>
      <c r="F17" s="3" t="s">
        <v>1</v>
      </c>
      <c r="G17" s="3" t="s">
        <v>1</v>
      </c>
      <c r="H17" s="3" t="s">
        <v>1</v>
      </c>
      <c r="I17" s="3" t="s">
        <v>1</v>
      </c>
      <c r="J17" s="3" t="s">
        <v>1</v>
      </c>
      <c r="K17" s="3" t="s">
        <v>1</v>
      </c>
      <c r="L17" s="3" t="s">
        <v>1</v>
      </c>
      <c r="M17" s="3" t="s">
        <v>1</v>
      </c>
      <c r="N17" s="3" t="s">
        <v>1</v>
      </c>
      <c r="O17" s="3" t="s">
        <v>1</v>
      </c>
      <c r="P17" s="4" t="s">
        <v>1</v>
      </c>
      <c r="Q17" s="8" t="s">
        <v>1</v>
      </c>
      <c r="R17" s="8" t="s">
        <v>1</v>
      </c>
      <c r="S17" s="8" t="s">
        <v>1</v>
      </c>
      <c r="T17" s="8" t="s">
        <v>1</v>
      </c>
      <c r="U17" s="8" t="s">
        <v>1</v>
      </c>
      <c r="V17" s="8" t="s">
        <v>1</v>
      </c>
      <c r="W17" s="8" t="s">
        <v>1</v>
      </c>
      <c r="X17" s="8" t="s">
        <v>1</v>
      </c>
      <c r="Y17" s="8" t="s">
        <v>1</v>
      </c>
      <c r="Z17" s="8" t="s">
        <v>1</v>
      </c>
      <c r="AA17" s="8" t="s">
        <v>1</v>
      </c>
    </row>
    <row r="18" spans="1:27" x14ac:dyDescent="0.4">
      <c r="A18" s="3" t="s">
        <v>1</v>
      </c>
      <c r="B18" s="7" t="s">
        <v>230</v>
      </c>
      <c r="C18" s="5" t="s">
        <v>1</v>
      </c>
      <c r="D18" s="3" t="s">
        <v>1</v>
      </c>
      <c r="E18" s="3" t="s">
        <v>1</v>
      </c>
      <c r="F18" s="3" t="s">
        <v>1</v>
      </c>
      <c r="G18" s="3" t="s">
        <v>1</v>
      </c>
      <c r="H18" s="3" t="s">
        <v>1</v>
      </c>
      <c r="I18" s="3" t="s">
        <v>1</v>
      </c>
      <c r="J18" s="3" t="s">
        <v>1</v>
      </c>
      <c r="K18" s="3" t="s">
        <v>1</v>
      </c>
      <c r="L18" s="3" t="s">
        <v>1</v>
      </c>
      <c r="M18" s="3" t="s">
        <v>1</v>
      </c>
      <c r="N18" s="3" t="s">
        <v>1</v>
      </c>
      <c r="O18" s="3" t="s">
        <v>1</v>
      </c>
      <c r="P18" s="4" t="s">
        <v>1</v>
      </c>
      <c r="Q18" s="12">
        <v>47301000000</v>
      </c>
      <c r="R18" s="14">
        <v>1702346980</v>
      </c>
      <c r="S18" s="14">
        <v>619882768</v>
      </c>
      <c r="T18" s="14">
        <v>48383464212</v>
      </c>
      <c r="U18" s="14">
        <v>1683864368</v>
      </c>
      <c r="V18" s="14">
        <v>44289167912.389999</v>
      </c>
      <c r="W18" s="14">
        <v>2410431931.6100001</v>
      </c>
      <c r="X18" s="14">
        <v>44289167912.389999</v>
      </c>
      <c r="Y18" s="14">
        <v>43998485209.889999</v>
      </c>
      <c r="Z18" s="14">
        <v>41013628163.559998</v>
      </c>
      <c r="AA18" s="14">
        <v>41013628163.559998</v>
      </c>
    </row>
    <row r="19" spans="1:27" ht="0" hidden="1" customHeight="1" x14ac:dyDescent="0.4"/>
    <row r="20" spans="1:27" s="23" customFormat="1" ht="34" customHeight="1" x14ac:dyDescent="0.4">
      <c r="T20" s="23">
        <v>48383464212</v>
      </c>
      <c r="X20" s="23">
        <v>44289167912.389999</v>
      </c>
      <c r="Y20" s="23">
        <v>43998485209.889999</v>
      </c>
      <c r="AA20" s="23">
        <v>41013628163.559998</v>
      </c>
    </row>
    <row r="21" spans="1:27" x14ac:dyDescent="0.4">
      <c r="T21" s="24">
        <f>+T18-T20</f>
        <v>0</v>
      </c>
      <c r="X21" s="24">
        <f>+X18-X20</f>
        <v>0</v>
      </c>
      <c r="Y21" s="24">
        <f>+Y18-Y20</f>
        <v>0</v>
      </c>
      <c r="AA21" s="24">
        <f>+AA18-AA20</f>
        <v>0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Ejecucion Presupuesta Decreto</vt:lpstr>
      <vt:lpstr>Ejecucion Pptal Desagregado</vt:lpstr>
      <vt:lpstr>Ejecucion Presupuestal Gerencia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Cifuentes Castiblanco</dc:creator>
  <cp:lastModifiedBy>Alexander Cifuentes Castiblanco</cp:lastModifiedBy>
  <dcterms:created xsi:type="dcterms:W3CDTF">2025-01-20T17:06:59Z</dcterms:created>
  <dcterms:modified xsi:type="dcterms:W3CDTF">2025-01-21T16:16:42Z</dcterms:modified>
</cp:coreProperties>
</file>