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proteccion-my.sharepoint.com/personal/maura_pisciotti_unp_gov_co/Documents/2024/DERECHOS DE PETICIÓN 2024/10.  Peticiones 91 - 100/96. Proposición 066 EXT24-00166755/4. Respuesta/"/>
    </mc:Choice>
  </mc:AlternateContent>
  <xr:revisionPtr revIDLastSave="0" documentId="8_{163B5ABB-9305-4600-98B6-95E8AFDEF38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1" l="1"/>
  <c r="L21" i="1"/>
  <c r="L20" i="1"/>
  <c r="L19" i="1"/>
  <c r="L18" i="1"/>
  <c r="L16" i="1"/>
  <c r="L15" i="1"/>
  <c r="L14" i="1"/>
  <c r="L13" i="1"/>
  <c r="L12" i="1"/>
  <c r="L11" i="1"/>
  <c r="L10" i="1"/>
  <c r="L9" i="1"/>
  <c r="L8" i="1"/>
  <c r="L7" i="1"/>
  <c r="L6" i="1"/>
  <c r="L5" i="1"/>
  <c r="K24" i="1"/>
  <c r="K21" i="1"/>
  <c r="K20" i="1"/>
  <c r="K19" i="1"/>
  <c r="K18" i="1"/>
  <c r="K16" i="1"/>
  <c r="K15" i="1"/>
  <c r="K14" i="1"/>
  <c r="K13" i="1"/>
  <c r="K12" i="1"/>
  <c r="K11" i="1"/>
  <c r="K10" i="1"/>
  <c r="K9" i="1"/>
  <c r="K8" i="1"/>
  <c r="K7" i="1"/>
  <c r="K6" i="1"/>
  <c r="K5" i="1"/>
  <c r="J24" i="1"/>
  <c r="J21" i="1"/>
  <c r="J20" i="1"/>
  <c r="J19" i="1"/>
  <c r="J18" i="1"/>
  <c r="J16" i="1"/>
  <c r="J15" i="1"/>
  <c r="J14" i="1"/>
  <c r="J13" i="1"/>
  <c r="J12" i="1"/>
  <c r="J11" i="1"/>
  <c r="J10" i="1"/>
  <c r="J9" i="1"/>
  <c r="J8" i="1"/>
  <c r="J7" i="1"/>
  <c r="J6" i="1"/>
  <c r="J5" i="1"/>
</calcChain>
</file>

<file path=xl/sharedStrings.xml><?xml version="1.0" encoding="utf-8"?>
<sst xmlns="http://schemas.openxmlformats.org/spreadsheetml/2006/main" count="174" uniqueCount="59">
  <si>
    <t>Año Fiscal:</t>
  </si>
  <si>
    <t/>
  </si>
  <si>
    <t>Vigencia:</t>
  </si>
  <si>
    <t>Actual</t>
  </si>
  <si>
    <t>Periodo:</t>
  </si>
  <si>
    <t>Noviembre</t>
  </si>
  <si>
    <t>RUBRO</t>
  </si>
  <si>
    <t>FUENTE</t>
  </si>
  <si>
    <t>REC</t>
  </si>
  <si>
    <t>SIT</t>
  </si>
  <si>
    <t>DESCRIPCION</t>
  </si>
  <si>
    <t>APR. VIGENTE</t>
  </si>
  <si>
    <t>COMPROMISO</t>
  </si>
  <si>
    <t>OBLIGACION</t>
  </si>
  <si>
    <t>PAGOS</t>
  </si>
  <si>
    <t>A-01-01-01</t>
  </si>
  <si>
    <t>Nación</t>
  </si>
  <si>
    <t>10</t>
  </si>
  <si>
    <t>CSF</t>
  </si>
  <si>
    <t>SALARIO</t>
  </si>
  <si>
    <t>A-01-01-02</t>
  </si>
  <si>
    <t>CONTRIBUCIONES INHERENTES A LA NÓMINA</t>
  </si>
  <si>
    <t>A-01-01-03</t>
  </si>
  <si>
    <t>REMUNERACIONES NO CONSTITUTIVAS DE FACTOR SALARIAL</t>
  </si>
  <si>
    <t>A-02</t>
  </si>
  <si>
    <t>ADQUISICIÓN DE BIENES  Y SERVICIOS</t>
  </si>
  <si>
    <t>A-03-03-01-999</t>
  </si>
  <si>
    <t>OTRAS TRANSFERENCIAS - DISTRIBUCIÓN PREVIO CONCEPTO DGPPN</t>
  </si>
  <si>
    <t>A-03-04-02-012</t>
  </si>
  <si>
    <t>INCAPACIDADES Y LICENCIAS DE MATERNIDAD Y PATERNIDAD (NO DE PENSIONES)</t>
  </si>
  <si>
    <t>A-03-09-01-001</t>
  </si>
  <si>
    <t>MEDIDAS DE PROTECCIÓN UNP - BLINDAJE ARQUITECTÓNICO - ENFOQUE DIFERENCIAL</t>
  </si>
  <si>
    <t>A-03-10</t>
  </si>
  <si>
    <t>SENTENCIAS Y CONCILIACIONES</t>
  </si>
  <si>
    <t>A-03-12-01-001</t>
  </si>
  <si>
    <t>MEDIDAS DE PROTECCIÓN UNP- APOYO DE TRANSPORTE, TRASTEO Y DE REUBICACIÓN TEMPORAL</t>
  </si>
  <si>
    <t>A-05</t>
  </si>
  <si>
    <t>Propios</t>
  </si>
  <si>
    <t>20</t>
  </si>
  <si>
    <t>GASTOS DE COMERCIALIZACIÓN Y PRODUCCIÓN</t>
  </si>
  <si>
    <t>A-08-01</t>
  </si>
  <si>
    <t>IMPUESTOS</t>
  </si>
  <si>
    <t>A-08-03</t>
  </si>
  <si>
    <t>TASAS Y DERECHOS ADMINISTRATIVOS</t>
  </si>
  <si>
    <t>A-08-04-01</t>
  </si>
  <si>
    <t>CUOTA DE FISCALIZACIÓN Y AUDITAJE</t>
  </si>
  <si>
    <t>11</t>
  </si>
  <si>
    <t>SSF</t>
  </si>
  <si>
    <t>A-08-05</t>
  </si>
  <si>
    <t>MULTAS, SANCIONES E INTERESES DE MORA</t>
  </si>
  <si>
    <t>B-10-01-03</t>
  </si>
  <si>
    <t>OTRAS CUENTAS POR PAGAR</t>
  </si>
  <si>
    <t>C-3799-1000-3-53105B</t>
  </si>
  <si>
    <t>5. CONVERGENCIA REGIONAL / B. ENTIDADES PÚBLICAS TERRITORIALES Y NACIONALES FORTALECIDAS</t>
  </si>
  <si>
    <t>C-3799-1000-4-53105B</t>
  </si>
  <si>
    <t>C-3799-1000-5-53105B</t>
  </si>
  <si>
    <t>PORCENTAJE COMPROMETIDO</t>
  </si>
  <si>
    <t>PORCENTAJE OBLIGADO</t>
  </si>
  <si>
    <t>PORCENTAJE PAGADO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</si>
</sst>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240A]&quot;$&quot;\ #,##0.00;\-&quot;$&quot;\ #,##0.00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Century Gothic"/>
      <family val="2"/>
    </font>
    <font>
      <sz val="9"/>
      <name val="Century Gothic"/>
      <family val="2"/>
    </font>
    <font>
      <sz val="9"/>
      <color rgb="FF000000"/>
      <name val="Century Gothic"/>
      <family val="2"/>
    </font>
    <font>
      <b/>
      <sz val="9"/>
      <color theme="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 applyFont="1"/>
    <xf numFmtId="0" fontId="2" fillId="0" borderId="1" xfId="0" applyFont="1" applyBorder="1" applyAlignment="1">
      <alignment horizontal="center" vertical="top" wrapText="1" readingOrder="1"/>
    </xf>
    <xf numFmtId="0" fontId="2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 readingOrder="1"/>
    </xf>
    <xf numFmtId="0" fontId="2" fillId="0" borderId="3" xfId="0" applyFont="1" applyBorder="1" applyAlignment="1">
      <alignment horizontal="center" vertical="top" wrapText="1" readingOrder="1"/>
    </xf>
    <xf numFmtId="0" fontId="4" fillId="0" borderId="3" xfId="0" applyFont="1" applyBorder="1" applyAlignment="1">
      <alignment horizontal="center" vertical="top" wrapText="1" readingOrder="1"/>
    </xf>
    <xf numFmtId="164" fontId="4" fillId="0" borderId="3" xfId="0" applyNumberFormat="1" applyFont="1" applyBorder="1" applyAlignment="1">
      <alignment horizontal="center" vertical="top" wrapText="1" readingOrder="1"/>
    </xf>
    <xf numFmtId="10" fontId="3" fillId="0" borderId="3" xfId="1" applyNumberFormat="1" applyFont="1" applyFill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5"/>
  <sheetViews>
    <sheetView showGridLines="0" tabSelected="1" workbookViewId="0">
      <selection sqref="A1:A2"/>
    </sheetView>
  </sheetViews>
  <sheetFormatPr baseColWidth="10" defaultRowHeight="13.2" x14ac:dyDescent="0.3"/>
  <cols>
    <col min="1" max="1" width="17.44140625" style="3" bestFit="1" customWidth="1"/>
    <col min="2" max="2" width="13.33203125" style="3" customWidth="1"/>
    <col min="3" max="3" width="4.44140625" style="3" bestFit="1" customWidth="1"/>
    <col min="4" max="4" width="3.88671875" style="3" bestFit="1" customWidth="1"/>
    <col min="5" max="5" width="27.5546875" style="3" customWidth="1"/>
    <col min="6" max="9" width="17.77734375" style="3" bestFit="1" customWidth="1"/>
    <col min="10" max="10" width="16.21875" style="3" bestFit="1" customWidth="1"/>
    <col min="11" max="12" width="12.44140625" style="3" bestFit="1" customWidth="1"/>
    <col min="13" max="18" width="18.88671875" style="3" customWidth="1"/>
    <col min="19" max="19" width="0" style="3" hidden="1" customWidth="1"/>
    <col min="20" max="20" width="6.44140625" style="3" customWidth="1"/>
    <col min="21" max="16384" width="11.5546875" style="3"/>
  </cols>
  <sheetData>
    <row r="1" spans="1:18" x14ac:dyDescent="0.3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</row>
    <row r="2" spans="1:18" x14ac:dyDescent="0.3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</row>
    <row r="3" spans="1:18" ht="22.8" x14ac:dyDescent="0.3">
      <c r="A3" s="4" t="s">
        <v>4</v>
      </c>
      <c r="B3" s="4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</row>
    <row r="4" spans="1:18" ht="22.8" x14ac:dyDescent="0.3">
      <c r="A4" s="10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  <c r="J4" s="10" t="s">
        <v>56</v>
      </c>
      <c r="K4" s="10" t="s">
        <v>57</v>
      </c>
      <c r="L4" s="10" t="s">
        <v>58</v>
      </c>
    </row>
    <row r="5" spans="1:18" x14ac:dyDescent="0.3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7">
        <v>82518800000</v>
      </c>
      <c r="G5" s="7">
        <v>69536248068.190002</v>
      </c>
      <c r="H5" s="7">
        <v>69485457943.190002</v>
      </c>
      <c r="I5" s="7">
        <v>63115966175.190002</v>
      </c>
      <c r="J5" s="8">
        <f>+G5/F5</f>
        <v>0.84267158596816727</v>
      </c>
      <c r="K5" s="8">
        <f>+H5/F5</f>
        <v>0.84205608834823098</v>
      </c>
      <c r="L5" s="8">
        <f>+I5/F5</f>
        <v>0.76486771711646317</v>
      </c>
    </row>
    <row r="6" spans="1:18" ht="26.4" x14ac:dyDescent="0.3">
      <c r="A6" s="6" t="s">
        <v>20</v>
      </c>
      <c r="B6" s="6" t="s">
        <v>16</v>
      </c>
      <c r="C6" s="6" t="s">
        <v>17</v>
      </c>
      <c r="D6" s="6" t="s">
        <v>18</v>
      </c>
      <c r="E6" s="6" t="s">
        <v>21</v>
      </c>
      <c r="F6" s="7">
        <v>34763600000</v>
      </c>
      <c r="G6" s="7">
        <v>31055146791.169998</v>
      </c>
      <c r="H6" s="7">
        <v>31047970029.169998</v>
      </c>
      <c r="I6" s="7">
        <v>28206164456.169998</v>
      </c>
      <c r="J6" s="8">
        <f t="shared" ref="J6:J24" si="0">+G6/F6</f>
        <v>0.89332367163268467</v>
      </c>
      <c r="K6" s="8">
        <f t="shared" ref="K6:K24" si="1">+H6/F6</f>
        <v>0.89311722690313999</v>
      </c>
      <c r="L6" s="8">
        <f t="shared" ref="L6:L24" si="2">+I6/F6</f>
        <v>0.81137064217083377</v>
      </c>
    </row>
    <row r="7" spans="1:18" ht="39.6" x14ac:dyDescent="0.3">
      <c r="A7" s="6" t="s">
        <v>22</v>
      </c>
      <c r="B7" s="6" t="s">
        <v>16</v>
      </c>
      <c r="C7" s="6" t="s">
        <v>17</v>
      </c>
      <c r="D7" s="6" t="s">
        <v>18</v>
      </c>
      <c r="E7" s="6" t="s">
        <v>23</v>
      </c>
      <c r="F7" s="7">
        <v>7967500000</v>
      </c>
      <c r="G7" s="7">
        <v>6794354963.71</v>
      </c>
      <c r="H7" s="7">
        <v>6781734474.71</v>
      </c>
      <c r="I7" s="7">
        <v>5967672482.71</v>
      </c>
      <c r="J7" s="8">
        <f t="shared" si="0"/>
        <v>0.85275870269344212</v>
      </c>
      <c r="K7" s="8">
        <f t="shared" si="1"/>
        <v>0.85117470658424854</v>
      </c>
      <c r="L7" s="8">
        <f t="shared" si="2"/>
        <v>0.74900188047819272</v>
      </c>
    </row>
    <row r="8" spans="1:18" ht="26.4" x14ac:dyDescent="0.3">
      <c r="A8" s="6" t="s">
        <v>24</v>
      </c>
      <c r="B8" s="6" t="s">
        <v>16</v>
      </c>
      <c r="C8" s="6" t="s">
        <v>17</v>
      </c>
      <c r="D8" s="6" t="s">
        <v>18</v>
      </c>
      <c r="E8" s="6" t="s">
        <v>25</v>
      </c>
      <c r="F8" s="7">
        <v>2263815700000</v>
      </c>
      <c r="G8" s="7">
        <v>2061531387512.25</v>
      </c>
      <c r="H8" s="7">
        <v>1574275502408.9299</v>
      </c>
      <c r="I8" s="7">
        <v>1562776101539.6899</v>
      </c>
      <c r="J8" s="8">
        <f t="shared" si="0"/>
        <v>0.91064453149266966</v>
      </c>
      <c r="K8" s="8">
        <f t="shared" si="1"/>
        <v>0.69540797972596879</v>
      </c>
      <c r="L8" s="8">
        <f t="shared" si="2"/>
        <v>0.69032832555215951</v>
      </c>
    </row>
    <row r="9" spans="1:18" ht="39.6" x14ac:dyDescent="0.3">
      <c r="A9" s="6" t="s">
        <v>26</v>
      </c>
      <c r="B9" s="6" t="s">
        <v>16</v>
      </c>
      <c r="C9" s="6" t="s">
        <v>17</v>
      </c>
      <c r="D9" s="6" t="s">
        <v>18</v>
      </c>
      <c r="E9" s="6" t="s">
        <v>27</v>
      </c>
      <c r="F9" s="7">
        <v>31000000000</v>
      </c>
      <c r="G9" s="7">
        <v>0</v>
      </c>
      <c r="H9" s="7">
        <v>0</v>
      </c>
      <c r="I9" s="7">
        <v>0</v>
      </c>
      <c r="J9" s="8">
        <f t="shared" si="0"/>
        <v>0</v>
      </c>
      <c r="K9" s="8">
        <f t="shared" si="1"/>
        <v>0</v>
      </c>
      <c r="L9" s="8">
        <f t="shared" si="2"/>
        <v>0</v>
      </c>
    </row>
    <row r="10" spans="1:18" ht="39.6" x14ac:dyDescent="0.3">
      <c r="A10" s="6" t="s">
        <v>28</v>
      </c>
      <c r="B10" s="6" t="s">
        <v>16</v>
      </c>
      <c r="C10" s="6" t="s">
        <v>17</v>
      </c>
      <c r="D10" s="6" t="s">
        <v>18</v>
      </c>
      <c r="E10" s="6" t="s">
        <v>29</v>
      </c>
      <c r="F10" s="7">
        <v>358300000</v>
      </c>
      <c r="G10" s="7">
        <v>219926384</v>
      </c>
      <c r="H10" s="7">
        <v>163668991</v>
      </c>
      <c r="I10" s="7">
        <v>91574842</v>
      </c>
      <c r="J10" s="8">
        <f t="shared" si="0"/>
        <v>0.61380514652525819</v>
      </c>
      <c r="K10" s="8">
        <f t="shared" si="1"/>
        <v>0.45679316494557631</v>
      </c>
      <c r="L10" s="8">
        <f t="shared" si="2"/>
        <v>0.25558147362545353</v>
      </c>
    </row>
    <row r="11" spans="1:18" ht="39.6" x14ac:dyDescent="0.3">
      <c r="A11" s="6" t="s">
        <v>30</v>
      </c>
      <c r="B11" s="6" t="s">
        <v>16</v>
      </c>
      <c r="C11" s="6" t="s">
        <v>17</v>
      </c>
      <c r="D11" s="6" t="s">
        <v>18</v>
      </c>
      <c r="E11" s="6" t="s">
        <v>31</v>
      </c>
      <c r="F11" s="7">
        <v>56365200000</v>
      </c>
      <c r="G11" s="7">
        <v>43677345023.290001</v>
      </c>
      <c r="H11" s="7">
        <v>27466428700</v>
      </c>
      <c r="I11" s="7">
        <v>27466428700</v>
      </c>
      <c r="J11" s="8">
        <f t="shared" si="0"/>
        <v>0.77489914030802698</v>
      </c>
      <c r="K11" s="8">
        <f t="shared" si="1"/>
        <v>0.48729408748660519</v>
      </c>
      <c r="L11" s="8">
        <f t="shared" si="2"/>
        <v>0.48729408748660519</v>
      </c>
    </row>
    <row r="12" spans="1:18" x14ac:dyDescent="0.3">
      <c r="A12" s="6" t="s">
        <v>32</v>
      </c>
      <c r="B12" s="6" t="s">
        <v>16</v>
      </c>
      <c r="C12" s="6" t="s">
        <v>17</v>
      </c>
      <c r="D12" s="6" t="s">
        <v>18</v>
      </c>
      <c r="E12" s="6" t="s">
        <v>33</v>
      </c>
      <c r="F12" s="7">
        <v>8470300000</v>
      </c>
      <c r="G12" s="7">
        <v>5857563895</v>
      </c>
      <c r="H12" s="7">
        <v>5857563895</v>
      </c>
      <c r="I12" s="7">
        <v>5857563895</v>
      </c>
      <c r="J12" s="8">
        <f t="shared" si="0"/>
        <v>0.69154149144658394</v>
      </c>
      <c r="K12" s="8">
        <f t="shared" si="1"/>
        <v>0.69154149144658394</v>
      </c>
      <c r="L12" s="8">
        <f t="shared" si="2"/>
        <v>0.69154149144658394</v>
      </c>
    </row>
    <row r="13" spans="1:18" ht="39.6" x14ac:dyDescent="0.3">
      <c r="A13" s="6" t="s">
        <v>34</v>
      </c>
      <c r="B13" s="6" t="s">
        <v>16</v>
      </c>
      <c r="C13" s="6" t="s">
        <v>17</v>
      </c>
      <c r="D13" s="6" t="s">
        <v>18</v>
      </c>
      <c r="E13" s="6" t="s">
        <v>35</v>
      </c>
      <c r="F13" s="7">
        <v>28872300000</v>
      </c>
      <c r="G13" s="7">
        <v>23065107400</v>
      </c>
      <c r="H13" s="7">
        <v>21502798200</v>
      </c>
      <c r="I13" s="7">
        <v>21502798200</v>
      </c>
      <c r="J13" s="8">
        <f t="shared" si="0"/>
        <v>0.79886629745465376</v>
      </c>
      <c r="K13" s="8">
        <f t="shared" si="1"/>
        <v>0.74475529140387153</v>
      </c>
      <c r="L13" s="8">
        <f t="shared" si="2"/>
        <v>0.74475529140387153</v>
      </c>
    </row>
    <row r="14" spans="1:18" ht="39.6" x14ac:dyDescent="0.3">
      <c r="A14" s="6" t="s">
        <v>36</v>
      </c>
      <c r="B14" s="6" t="s">
        <v>37</v>
      </c>
      <c r="C14" s="6" t="s">
        <v>38</v>
      </c>
      <c r="D14" s="6" t="s">
        <v>18</v>
      </c>
      <c r="E14" s="6" t="s">
        <v>39</v>
      </c>
      <c r="F14" s="7">
        <v>215486029759.5</v>
      </c>
      <c r="G14" s="7">
        <v>213085073558</v>
      </c>
      <c r="H14" s="7">
        <v>91181310429</v>
      </c>
      <c r="I14" s="7">
        <v>90971044429</v>
      </c>
      <c r="J14" s="8">
        <f t="shared" si="0"/>
        <v>0.9888579496119555</v>
      </c>
      <c r="K14" s="8">
        <f t="shared" si="1"/>
        <v>0.42314256070690887</v>
      </c>
      <c r="L14" s="8">
        <f t="shared" si="2"/>
        <v>0.4221667851532237</v>
      </c>
    </row>
    <row r="15" spans="1:18" x14ac:dyDescent="0.3">
      <c r="A15" s="6" t="s">
        <v>40</v>
      </c>
      <c r="B15" s="6" t="s">
        <v>16</v>
      </c>
      <c r="C15" s="6" t="s">
        <v>17</v>
      </c>
      <c r="D15" s="6" t="s">
        <v>18</v>
      </c>
      <c r="E15" s="6" t="s">
        <v>41</v>
      </c>
      <c r="F15" s="7">
        <v>2485000000</v>
      </c>
      <c r="G15" s="7">
        <v>2150562000</v>
      </c>
      <c r="H15" s="7">
        <v>2150562000</v>
      </c>
      <c r="I15" s="7">
        <v>2150562000</v>
      </c>
      <c r="J15" s="8">
        <f t="shared" si="0"/>
        <v>0.86541730382293758</v>
      </c>
      <c r="K15" s="8">
        <f t="shared" si="1"/>
        <v>0.86541730382293758</v>
      </c>
      <c r="L15" s="8">
        <f t="shared" si="2"/>
        <v>0.86541730382293758</v>
      </c>
    </row>
    <row r="16" spans="1:18" ht="26.4" x14ac:dyDescent="0.3">
      <c r="A16" s="6" t="s">
        <v>42</v>
      </c>
      <c r="B16" s="6" t="s">
        <v>16</v>
      </c>
      <c r="C16" s="6" t="s">
        <v>17</v>
      </c>
      <c r="D16" s="6" t="s">
        <v>18</v>
      </c>
      <c r="E16" s="6" t="s">
        <v>43</v>
      </c>
      <c r="F16" s="7">
        <v>42100000</v>
      </c>
      <c r="G16" s="7">
        <v>5165707</v>
      </c>
      <c r="H16" s="7">
        <v>5165707</v>
      </c>
      <c r="I16" s="7">
        <v>5165707</v>
      </c>
      <c r="J16" s="8">
        <f t="shared" si="0"/>
        <v>0.12270087885985748</v>
      </c>
      <c r="K16" s="8">
        <f t="shared" si="1"/>
        <v>0.12270087885985748</v>
      </c>
      <c r="L16" s="8">
        <f t="shared" si="2"/>
        <v>0.12270087885985748</v>
      </c>
    </row>
    <row r="17" spans="1:12" ht="26.4" x14ac:dyDescent="0.3">
      <c r="A17" s="6" t="s">
        <v>44</v>
      </c>
      <c r="B17" s="6" t="s">
        <v>16</v>
      </c>
      <c r="C17" s="6" t="s">
        <v>17</v>
      </c>
      <c r="D17" s="6" t="s">
        <v>18</v>
      </c>
      <c r="E17" s="6" t="s">
        <v>45</v>
      </c>
      <c r="F17" s="7">
        <v>0</v>
      </c>
      <c r="G17" s="7">
        <v>0</v>
      </c>
      <c r="H17" s="7">
        <v>0</v>
      </c>
      <c r="I17" s="7">
        <v>0</v>
      </c>
      <c r="J17" s="8">
        <v>0</v>
      </c>
      <c r="K17" s="8">
        <v>0</v>
      </c>
      <c r="L17" s="8">
        <v>0</v>
      </c>
    </row>
    <row r="18" spans="1:12" ht="26.4" x14ac:dyDescent="0.3">
      <c r="A18" s="6" t="s">
        <v>44</v>
      </c>
      <c r="B18" s="6" t="s">
        <v>16</v>
      </c>
      <c r="C18" s="6" t="s">
        <v>46</v>
      </c>
      <c r="D18" s="6" t="s">
        <v>47</v>
      </c>
      <c r="E18" s="6" t="s">
        <v>45</v>
      </c>
      <c r="F18" s="7">
        <v>3380100000</v>
      </c>
      <c r="G18" s="7">
        <v>3380100000</v>
      </c>
      <c r="H18" s="7">
        <v>3380100000</v>
      </c>
      <c r="I18" s="7">
        <v>3380100000</v>
      </c>
      <c r="J18" s="8">
        <f t="shared" si="0"/>
        <v>1</v>
      </c>
      <c r="K18" s="8">
        <f t="shared" si="1"/>
        <v>1</v>
      </c>
      <c r="L18" s="8">
        <f t="shared" si="2"/>
        <v>1</v>
      </c>
    </row>
    <row r="19" spans="1:12" ht="26.4" x14ac:dyDescent="0.3">
      <c r="A19" s="6" t="s">
        <v>48</v>
      </c>
      <c r="B19" s="6" t="s">
        <v>16</v>
      </c>
      <c r="C19" s="6" t="s">
        <v>17</v>
      </c>
      <c r="D19" s="6" t="s">
        <v>18</v>
      </c>
      <c r="E19" s="6" t="s">
        <v>49</v>
      </c>
      <c r="F19" s="7">
        <v>27400000</v>
      </c>
      <c r="G19" s="7">
        <v>0</v>
      </c>
      <c r="H19" s="7">
        <v>0</v>
      </c>
      <c r="I19" s="7">
        <v>0</v>
      </c>
      <c r="J19" s="8">
        <f t="shared" si="0"/>
        <v>0</v>
      </c>
      <c r="K19" s="8">
        <f t="shared" si="1"/>
        <v>0</v>
      </c>
      <c r="L19" s="8">
        <f t="shared" si="2"/>
        <v>0</v>
      </c>
    </row>
    <row r="20" spans="1:12" x14ac:dyDescent="0.3">
      <c r="A20" s="6" t="s">
        <v>50</v>
      </c>
      <c r="B20" s="6" t="s">
        <v>16</v>
      </c>
      <c r="C20" s="6" t="s">
        <v>46</v>
      </c>
      <c r="D20" s="6" t="s">
        <v>47</v>
      </c>
      <c r="E20" s="6" t="s">
        <v>51</v>
      </c>
      <c r="F20" s="7">
        <v>3610711702</v>
      </c>
      <c r="G20" s="7">
        <v>3610711702</v>
      </c>
      <c r="H20" s="7">
        <v>3610711702</v>
      </c>
      <c r="I20" s="7">
        <v>3610711702</v>
      </c>
      <c r="J20" s="8">
        <f t="shared" si="0"/>
        <v>1</v>
      </c>
      <c r="K20" s="8">
        <f t="shared" si="1"/>
        <v>1</v>
      </c>
      <c r="L20" s="8">
        <f t="shared" si="2"/>
        <v>1</v>
      </c>
    </row>
    <row r="21" spans="1:12" ht="52.8" x14ac:dyDescent="0.3">
      <c r="A21" s="6" t="s">
        <v>52</v>
      </c>
      <c r="B21" s="6" t="s">
        <v>16</v>
      </c>
      <c r="C21" s="6" t="s">
        <v>46</v>
      </c>
      <c r="D21" s="6" t="s">
        <v>18</v>
      </c>
      <c r="E21" s="6" t="s">
        <v>53</v>
      </c>
      <c r="F21" s="7">
        <v>4403313940</v>
      </c>
      <c r="G21" s="7">
        <v>0</v>
      </c>
      <c r="H21" s="7">
        <v>0</v>
      </c>
      <c r="I21" s="7">
        <v>0</v>
      </c>
      <c r="J21" s="8">
        <f t="shared" si="0"/>
        <v>0</v>
      </c>
      <c r="K21" s="8">
        <f t="shared" si="1"/>
        <v>0</v>
      </c>
      <c r="L21" s="8">
        <f t="shared" si="2"/>
        <v>0</v>
      </c>
    </row>
    <row r="22" spans="1:12" ht="52.8" x14ac:dyDescent="0.3">
      <c r="A22" s="6" t="s">
        <v>54</v>
      </c>
      <c r="B22" s="6" t="s">
        <v>16</v>
      </c>
      <c r="C22" s="6" t="s">
        <v>46</v>
      </c>
      <c r="D22" s="6" t="s">
        <v>18</v>
      </c>
      <c r="E22" s="6" t="s">
        <v>53</v>
      </c>
      <c r="F22" s="7">
        <v>0</v>
      </c>
      <c r="G22" s="7">
        <v>0</v>
      </c>
      <c r="H22" s="7">
        <v>0</v>
      </c>
      <c r="I22" s="7">
        <v>0</v>
      </c>
      <c r="J22" s="8">
        <v>0</v>
      </c>
      <c r="K22" s="8">
        <v>0</v>
      </c>
      <c r="L22" s="8">
        <v>0</v>
      </c>
    </row>
    <row r="23" spans="1:12" ht="52.8" x14ac:dyDescent="0.3">
      <c r="A23" s="6" t="s">
        <v>55</v>
      </c>
      <c r="B23" s="6" t="s">
        <v>16</v>
      </c>
      <c r="C23" s="6" t="s">
        <v>46</v>
      </c>
      <c r="D23" s="6" t="s">
        <v>18</v>
      </c>
      <c r="E23" s="6" t="s">
        <v>53</v>
      </c>
      <c r="F23" s="7">
        <v>0</v>
      </c>
      <c r="G23" s="7">
        <v>0</v>
      </c>
      <c r="H23" s="7">
        <v>0</v>
      </c>
      <c r="I23" s="7">
        <v>0</v>
      </c>
      <c r="J23" s="8">
        <v>0</v>
      </c>
      <c r="K23" s="8">
        <v>0</v>
      </c>
      <c r="L23" s="8">
        <v>0</v>
      </c>
    </row>
    <row r="24" spans="1:12" x14ac:dyDescent="0.3">
      <c r="A24" s="6" t="s">
        <v>1</v>
      </c>
      <c r="B24" s="6" t="s">
        <v>1</v>
      </c>
      <c r="C24" s="6" t="s">
        <v>1</v>
      </c>
      <c r="D24" s="6" t="s">
        <v>1</v>
      </c>
      <c r="E24" s="6" t="s">
        <v>1</v>
      </c>
      <c r="F24" s="7">
        <v>2743566355401.5</v>
      </c>
      <c r="G24" s="7">
        <v>2463968693004.6099</v>
      </c>
      <c r="H24" s="7">
        <v>1836908974480</v>
      </c>
      <c r="I24" s="7">
        <v>1815101854128.76</v>
      </c>
      <c r="J24" s="8">
        <f t="shared" si="0"/>
        <v>0.89808970289841117</v>
      </c>
      <c r="K24" s="8">
        <f t="shared" si="1"/>
        <v>0.66953327768563575</v>
      </c>
      <c r="L24" s="8">
        <f t="shared" si="2"/>
        <v>0.66158482026695276</v>
      </c>
    </row>
    <row r="25" spans="1:12" x14ac:dyDescent="0.3">
      <c r="A25" s="6" t="s">
        <v>1</v>
      </c>
      <c r="B25" s="6" t="s">
        <v>1</v>
      </c>
      <c r="C25" s="6" t="s">
        <v>1</v>
      </c>
      <c r="D25" s="6" t="s">
        <v>1</v>
      </c>
      <c r="E25" s="6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9"/>
      <c r="K25" s="9"/>
      <c r="L25" s="9"/>
    </row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Andrea Pinzon Arredondo</dc:creator>
  <cp:lastModifiedBy>Maura Maria Pisciotti Cordero</cp:lastModifiedBy>
  <dcterms:created xsi:type="dcterms:W3CDTF">2024-11-22T12:07:56Z</dcterms:created>
  <dcterms:modified xsi:type="dcterms:W3CDTF">2024-12-04T16:51:10Z</dcterms:modified>
</cp:coreProperties>
</file>