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Prof35_Planeacion\Documents\Aldo Robayo\cuenta cobro\2024\03 Octubre\Evidencias\20241122 Requerimiento\"/>
    </mc:Choice>
  </mc:AlternateContent>
  <bookViews>
    <workbookView xWindow="0" yWindow="0" windowWidth="28800" windowHeight="11730"/>
  </bookViews>
  <sheets>
    <sheet name="2024" sheetId="5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2" i="5" l="1"/>
  <c r="G92" i="5" l="1"/>
  <c r="F92" i="5" l="1"/>
  <c r="C92" i="5" l="1"/>
</calcChain>
</file>

<file path=xl/sharedStrings.xml><?xml version="1.0" encoding="utf-8"?>
<sst xmlns="http://schemas.openxmlformats.org/spreadsheetml/2006/main" count="189" uniqueCount="119">
  <si>
    <t>INVERSIÓN - PROYECTO</t>
  </si>
  <si>
    <t>ASIGNACIÓN
2024</t>
  </si>
  <si>
    <t>DEPARTAMENTO</t>
  </si>
  <si>
    <t>Boyacá</t>
  </si>
  <si>
    <t>Cauca</t>
  </si>
  <si>
    <t>Cesar</t>
  </si>
  <si>
    <t>Chocó</t>
  </si>
  <si>
    <t>Cundinamarca</t>
  </si>
  <si>
    <t>Huila</t>
  </si>
  <si>
    <t>Nariño</t>
  </si>
  <si>
    <t>Putumayo</t>
  </si>
  <si>
    <t>Quindio</t>
  </si>
  <si>
    <t>Risaralda</t>
  </si>
  <si>
    <t>Sucre</t>
  </si>
  <si>
    <t>Tolima</t>
  </si>
  <si>
    <t>Nacional</t>
  </si>
  <si>
    <t>TOTAL</t>
  </si>
  <si>
    <t>MUNICIPIO</t>
  </si>
  <si>
    <t>REGIONALIZACIÓN</t>
  </si>
  <si>
    <t>NACIONAL</t>
  </si>
  <si>
    <t>BPIN</t>
  </si>
  <si>
    <t xml:space="preserve">Fortalecimiento de los procesos sociales de participación ciudadana, gestión de conocimientos y saberes y divulgación en el marco del  Sistema Nacional de Gestión del Riesgo de Desastre. </t>
  </si>
  <si>
    <t>Caldas</t>
  </si>
  <si>
    <t>Magdalena</t>
  </si>
  <si>
    <t>Pasto</t>
  </si>
  <si>
    <t>Florida</t>
  </si>
  <si>
    <t>Meta</t>
  </si>
  <si>
    <t>Fortalecimiento de la política nacional de gestión del riesgo de desastres mediante la valoración del impacto de la implementación del PNGRD. Nacional</t>
  </si>
  <si>
    <t>PROYECTOS EN EJECUCIÓN UNGRD 2024</t>
  </si>
  <si>
    <t xml:space="preserve">Tutazá   </t>
  </si>
  <si>
    <t xml:space="preserve">Aranzazu   </t>
  </si>
  <si>
    <t xml:space="preserve">Neira   </t>
  </si>
  <si>
    <t xml:space="preserve">San José  </t>
  </si>
  <si>
    <t xml:space="preserve">Supía   </t>
  </si>
  <si>
    <t>Casanare</t>
  </si>
  <si>
    <t xml:space="preserve">Hato Corozal  </t>
  </si>
  <si>
    <t xml:space="preserve">La Salina  </t>
  </si>
  <si>
    <t xml:space="preserve">Monterrey   </t>
  </si>
  <si>
    <t xml:space="preserve">Bolívar   </t>
  </si>
  <si>
    <t xml:space="preserve">Jambaló   </t>
  </si>
  <si>
    <t xml:space="preserve">La Vega  </t>
  </si>
  <si>
    <t xml:space="preserve">Páez   </t>
  </si>
  <si>
    <t xml:space="preserve">Piamonte   </t>
  </si>
  <si>
    <t xml:space="preserve">Puracé   </t>
  </si>
  <si>
    <t xml:space="preserve">Timbío   </t>
  </si>
  <si>
    <t xml:space="preserve">Pailitas   </t>
  </si>
  <si>
    <t xml:space="preserve">Bojayá   </t>
  </si>
  <si>
    <t xml:space="preserve">Condoto   </t>
  </si>
  <si>
    <t xml:space="preserve">Medio San Juan </t>
  </si>
  <si>
    <t xml:space="preserve">Nóvita   </t>
  </si>
  <si>
    <t xml:space="preserve">Fómeque   </t>
  </si>
  <si>
    <t xml:space="preserve">Fosca   </t>
  </si>
  <si>
    <t xml:space="preserve">Guachetá   </t>
  </si>
  <si>
    <t xml:space="preserve">Guataquí   </t>
  </si>
  <si>
    <t xml:space="preserve">Guayabal De Síquima </t>
  </si>
  <si>
    <t xml:space="preserve">Gutiérrez   </t>
  </si>
  <si>
    <t xml:space="preserve">Pulí   </t>
  </si>
  <si>
    <t xml:space="preserve">Sesquilé   </t>
  </si>
  <si>
    <t xml:space="preserve">Tibacuy   </t>
  </si>
  <si>
    <t xml:space="preserve">Tocaima   </t>
  </si>
  <si>
    <t xml:space="preserve">Ubalá   </t>
  </si>
  <si>
    <t xml:space="preserve">Vergara   </t>
  </si>
  <si>
    <t xml:space="preserve">Palestina   </t>
  </si>
  <si>
    <t xml:space="preserve">San Agustín  </t>
  </si>
  <si>
    <t xml:space="preserve">El Piñón  </t>
  </si>
  <si>
    <t xml:space="preserve">El Calvario  </t>
  </si>
  <si>
    <t xml:space="preserve">Guamal   </t>
  </si>
  <si>
    <t xml:space="preserve">Mapiripán   </t>
  </si>
  <si>
    <t xml:space="preserve">Puerto Rico  </t>
  </si>
  <si>
    <t>Norte de Santander</t>
  </si>
  <si>
    <t xml:space="preserve">Arboledas   </t>
  </si>
  <si>
    <t xml:space="preserve">Bucarasica   </t>
  </si>
  <si>
    <t xml:space="preserve">Chinácota   </t>
  </si>
  <si>
    <t xml:space="preserve">Cucutilla   </t>
  </si>
  <si>
    <t xml:space="preserve">El Carmen  </t>
  </si>
  <si>
    <t xml:space="preserve">Herrán   </t>
  </si>
  <si>
    <t xml:space="preserve">Lourdes   </t>
  </si>
  <si>
    <t xml:space="preserve">Sardinata   </t>
  </si>
  <si>
    <t xml:space="preserve">Puerto Asís  </t>
  </si>
  <si>
    <t xml:space="preserve">Puerto Caicedo  </t>
  </si>
  <si>
    <t xml:space="preserve">San Miguel  </t>
  </si>
  <si>
    <t xml:space="preserve">Valle Del Guamuez </t>
  </si>
  <si>
    <t xml:space="preserve">Villagarzón   </t>
  </si>
  <si>
    <t xml:space="preserve">Córdoba   </t>
  </si>
  <si>
    <t xml:space="preserve">Quimbaya   </t>
  </si>
  <si>
    <t xml:space="preserve">Belén De Umbría </t>
  </si>
  <si>
    <t xml:space="preserve">Guática   </t>
  </si>
  <si>
    <t xml:space="preserve">Pueblo Rico  </t>
  </si>
  <si>
    <t>Santander</t>
  </si>
  <si>
    <t xml:space="preserve">Carcasí   </t>
  </si>
  <si>
    <t xml:space="preserve">Santa Bárbara  </t>
  </si>
  <si>
    <t xml:space="preserve">Simacota   </t>
  </si>
  <si>
    <t xml:space="preserve">Socorro   </t>
  </si>
  <si>
    <t xml:space="preserve">Buenavista   </t>
  </si>
  <si>
    <t xml:space="preserve">Líbano   </t>
  </si>
  <si>
    <t xml:space="preserve">Ortega   </t>
  </si>
  <si>
    <t>San Sebastián de Mariquita</t>
  </si>
  <si>
    <t xml:space="preserve">Venadillo   </t>
  </si>
  <si>
    <t>Valle del Cauca</t>
  </si>
  <si>
    <t xml:space="preserve">La Victoria  </t>
  </si>
  <si>
    <t>Fortalecimiento de la gestión del riesgo de desastres en la  zona de amenaza volcánica alta-zava del volcán Galeras  Pasto, Nariño, La Florida</t>
  </si>
  <si>
    <t>COMPROMISOS</t>
  </si>
  <si>
    <t>OBLIGADO</t>
  </si>
  <si>
    <t>Villeta</t>
  </si>
  <si>
    <t>Belén</t>
  </si>
  <si>
    <t>Nuqui</t>
  </si>
  <si>
    <t>Bahia Solano</t>
  </si>
  <si>
    <t>El cAstillo</t>
  </si>
  <si>
    <t>Antioquia</t>
  </si>
  <si>
    <t>Fredonia</t>
  </si>
  <si>
    <t>Titirubu</t>
  </si>
  <si>
    <t>San Pedro de los Milagros</t>
  </si>
  <si>
    <t>visneros</t>
  </si>
  <si>
    <t>Vegachí</t>
  </si>
  <si>
    <t>Amalfí</t>
  </si>
  <si>
    <t>Cáceres</t>
  </si>
  <si>
    <t xml:space="preserve">San Andrés de Cuerquía </t>
  </si>
  <si>
    <t>Motavita</t>
  </si>
  <si>
    <t>Sáchica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</si>
</sst>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$&quot;\ #,##0;[Red]\-&quot;$&quot;\ #,##0"/>
    <numFmt numFmtId="8" formatCode="&quot;$&quot;\ #,##0.00;[Red]\-&quot;$&quot;\ #,##0.00"/>
    <numFmt numFmtId="44" formatCode="_-&quot;$&quot;\ * #,##0.00_-;\-&quot;$&quot;\ * #,##0.00_-;_-&quot;$&quot;\ * &quot;-&quot;??_-;_-@_-"/>
    <numFmt numFmtId="164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808080"/>
        <bgColor indexed="64"/>
      </patternFill>
    </fill>
    <fill>
      <patternFill patternType="solid">
        <fgColor rgb="FF00206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3">
    <xf numFmtId="0" fontId="0" fillId="0" borderId="0" xfId="0"/>
    <xf numFmtId="44" fontId="2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6" fontId="0" fillId="0" borderId="0" xfId="0" applyNumberFormat="1"/>
    <xf numFmtId="0" fontId="4" fillId="0" borderId="3" xfId="0" applyFont="1" applyBorder="1" applyAlignment="1">
      <alignment horizontal="justify" vertical="center" wrapText="1"/>
    </xf>
    <xf numFmtId="44" fontId="4" fillId="0" borderId="3" xfId="1" applyFont="1" applyFill="1" applyBorder="1" applyAlignment="1">
      <alignment horizontal="center" vertical="center"/>
    </xf>
    <xf numFmtId="1" fontId="3" fillId="0" borderId="6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44" fontId="5" fillId="0" borderId="1" xfId="1" applyFont="1" applyBorder="1" applyAlignment="1">
      <alignment horizontal="center" vertical="center"/>
    </xf>
    <xf numFmtId="6" fontId="0" fillId="0" borderId="1" xfId="0" applyNumberFormat="1" applyBorder="1"/>
    <xf numFmtId="6" fontId="6" fillId="0" borderId="3" xfId="1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justify" vertical="center" wrapText="1"/>
    </xf>
    <xf numFmtId="44" fontId="5" fillId="0" borderId="6" xfId="1" applyFont="1" applyFill="1" applyBorder="1" applyAlignment="1">
      <alignment horizontal="center" vertical="center"/>
    </xf>
    <xf numFmtId="44" fontId="5" fillId="0" borderId="5" xfId="1" applyFont="1" applyBorder="1" applyAlignment="1">
      <alignment horizontal="center" vertical="center"/>
    </xf>
    <xf numFmtId="6" fontId="0" fillId="0" borderId="5" xfId="0" applyNumberFormat="1" applyBorder="1"/>
    <xf numFmtId="8" fontId="5" fillId="0" borderId="6" xfId="1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44" fontId="5" fillId="0" borderId="4" xfId="1" applyFont="1" applyFill="1" applyBorder="1" applyAlignment="1">
      <alignment horizontal="center" vertical="center"/>
    </xf>
    <xf numFmtId="6" fontId="6" fillId="0" borderId="3" xfId="1" applyNumberFormat="1" applyFont="1" applyFill="1" applyBorder="1" applyAlignment="1">
      <alignment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4" fontId="5" fillId="0" borderId="2" xfId="1" applyFont="1" applyBorder="1" applyAlignment="1">
      <alignment horizontal="center" vertical="center"/>
    </xf>
    <xf numFmtId="44" fontId="5" fillId="0" borderId="4" xfId="1" applyFont="1" applyBorder="1" applyAlignment="1">
      <alignment horizontal="center" vertical="center"/>
    </xf>
    <xf numFmtId="44" fontId="5" fillId="0" borderId="6" xfId="1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44" fontId="3" fillId="0" borderId="4" xfId="1" applyFont="1" applyFill="1" applyBorder="1" applyAlignment="1">
      <alignment horizontal="center" vertical="center"/>
    </xf>
    <xf numFmtId="44" fontId="3" fillId="0" borderId="6" xfId="1" applyFont="1" applyFill="1" applyBorder="1" applyAlignment="1">
      <alignment horizontal="center" vertical="center"/>
    </xf>
    <xf numFmtId="44" fontId="7" fillId="0" borderId="4" xfId="1" applyFont="1" applyFill="1" applyBorder="1" applyAlignment="1">
      <alignment horizontal="center" vertical="center"/>
    </xf>
    <xf numFmtId="44" fontId="7" fillId="0" borderId="3" xfId="1" applyFont="1" applyFill="1" applyBorder="1" applyAlignment="1">
      <alignment horizontal="center" vertical="center"/>
    </xf>
    <xf numFmtId="44" fontId="7" fillId="0" borderId="1" xfId="1" applyFont="1" applyFill="1" applyBorder="1" applyAlignment="1">
      <alignment horizontal="center" vertical="center"/>
    </xf>
    <xf numFmtId="44" fontId="7" fillId="0" borderId="5" xfId="1" applyFont="1" applyFill="1" applyBorder="1" applyAlignment="1">
      <alignment horizontal="center" vertical="center"/>
    </xf>
    <xf numFmtId="0" fontId="8" fillId="0" borderId="3" xfId="1" applyNumberFormat="1" applyFont="1" applyFill="1" applyBorder="1" applyAlignment="1">
      <alignment horizontal="center" vertical="center"/>
    </xf>
    <xf numFmtId="0" fontId="8" fillId="0" borderId="1" xfId="1" applyNumberFormat="1" applyFont="1" applyFill="1" applyBorder="1" applyAlignment="1">
      <alignment horizontal="center" vertical="center"/>
    </xf>
    <xf numFmtId="44" fontId="8" fillId="0" borderId="1" xfId="1" applyFont="1" applyFill="1" applyBorder="1" applyAlignment="1">
      <alignment horizontal="center" vertical="center"/>
    </xf>
    <xf numFmtId="0" fontId="8" fillId="0" borderId="5" xfId="1" applyNumberFormat="1" applyFont="1" applyFill="1" applyBorder="1" applyAlignment="1">
      <alignment horizontal="center" vertical="center"/>
    </xf>
    <xf numFmtId="0" fontId="0" fillId="0" borderId="0" xfId="0" applyFill="1"/>
  </cellXfs>
  <cellStyles count="3">
    <cellStyle name="Millares 2 3" xfId="2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2:K92"/>
  <sheetViews>
    <sheetView tabSelected="1" topLeftCell="A79" zoomScaleNormal="100" workbookViewId="0">
      <selection activeCell="A16" sqref="A16:A91"/>
    </sheetView>
  </sheetViews>
  <sheetFormatPr baseColWidth="10" defaultRowHeight="15" x14ac:dyDescent="0.25"/>
  <cols>
    <col min="1" max="1" width="18.42578125" customWidth="1"/>
    <col min="2" max="2" width="48.140625" customWidth="1"/>
    <col min="3" max="3" width="23" customWidth="1"/>
    <col min="4" max="4" width="20.85546875" customWidth="1"/>
    <col min="5" max="6" width="25" customWidth="1"/>
    <col min="7" max="7" width="22.7109375" customWidth="1"/>
    <col min="8" max="8" width="19.7109375" bestFit="1" customWidth="1"/>
    <col min="9" max="9" width="16.28515625" bestFit="1" customWidth="1"/>
    <col min="10" max="11" width="15.28515625" bestFit="1" customWidth="1"/>
  </cols>
  <sheetData>
    <row r="2" spans="1:11" x14ac:dyDescent="0.25">
      <c r="A2" s="21" t="s">
        <v>28</v>
      </c>
      <c r="B2" s="22"/>
      <c r="C2" s="22"/>
      <c r="D2" s="22"/>
      <c r="E2" s="22"/>
      <c r="F2" s="22"/>
      <c r="G2" s="22"/>
      <c r="H2" s="22"/>
    </row>
    <row r="3" spans="1:11" s="2" customFormat="1" ht="30" x14ac:dyDescent="0.25">
      <c r="A3" s="3" t="s">
        <v>20</v>
      </c>
      <c r="B3" s="3" t="s">
        <v>0</v>
      </c>
      <c r="C3" s="1" t="s">
        <v>1</v>
      </c>
      <c r="D3" s="1" t="s">
        <v>2</v>
      </c>
      <c r="E3" s="1" t="s">
        <v>17</v>
      </c>
      <c r="F3" s="1" t="s">
        <v>18</v>
      </c>
      <c r="G3" s="1" t="s">
        <v>101</v>
      </c>
      <c r="H3" s="1" t="s">
        <v>102</v>
      </c>
    </row>
    <row r="4" spans="1:11" s="2" customFormat="1" x14ac:dyDescent="0.25">
      <c r="A4" s="29">
        <v>2018011001058</v>
      </c>
      <c r="B4" s="23" t="s">
        <v>100</v>
      </c>
      <c r="C4" s="26">
        <v>23299385211</v>
      </c>
      <c r="D4" s="10" t="s">
        <v>9</v>
      </c>
      <c r="E4" s="10" t="s">
        <v>25</v>
      </c>
      <c r="F4" s="11">
        <v>15533443505</v>
      </c>
      <c r="G4" s="11">
        <v>15533443505</v>
      </c>
      <c r="H4" s="11">
        <v>0</v>
      </c>
    </row>
    <row r="5" spans="1:11" s="2" customFormat="1" x14ac:dyDescent="0.25">
      <c r="A5" s="30"/>
      <c r="B5" s="24"/>
      <c r="C5" s="27"/>
      <c r="D5" s="10" t="s">
        <v>9</v>
      </c>
      <c r="E5" s="10" t="s">
        <v>9</v>
      </c>
      <c r="F5" s="11">
        <v>5177814502</v>
      </c>
      <c r="G5" s="11">
        <v>5177814502</v>
      </c>
      <c r="H5" s="11">
        <v>0</v>
      </c>
    </row>
    <row r="6" spans="1:11" ht="15.75" thickBot="1" x14ac:dyDescent="0.3">
      <c r="A6" s="31"/>
      <c r="B6" s="25"/>
      <c r="C6" s="28"/>
      <c r="D6" s="15" t="s">
        <v>9</v>
      </c>
      <c r="E6" s="15" t="s">
        <v>24</v>
      </c>
      <c r="F6" s="16">
        <v>2588127206</v>
      </c>
      <c r="G6" s="16">
        <v>2588127206</v>
      </c>
      <c r="H6" s="16">
        <v>0</v>
      </c>
    </row>
    <row r="7" spans="1:11" ht="39" thickBot="1" x14ac:dyDescent="0.3">
      <c r="A7" s="8">
        <v>202300000000276</v>
      </c>
      <c r="B7" s="13" t="s">
        <v>27</v>
      </c>
      <c r="C7" s="14">
        <v>908154180</v>
      </c>
      <c r="D7" s="14" t="s">
        <v>19</v>
      </c>
      <c r="E7" s="14" t="s">
        <v>19</v>
      </c>
      <c r="F7" s="14">
        <v>908154180</v>
      </c>
      <c r="G7" s="17">
        <v>842518463.24000001</v>
      </c>
      <c r="H7" s="17">
        <v>551837168</v>
      </c>
      <c r="I7" s="5"/>
      <c r="J7" s="5"/>
      <c r="K7" s="5"/>
    </row>
    <row r="8" spans="1:11" x14ac:dyDescent="0.25">
      <c r="A8" s="9"/>
      <c r="B8" s="18"/>
      <c r="C8" s="19"/>
      <c r="D8" s="38" t="s">
        <v>108</v>
      </c>
      <c r="E8" s="38" t="s">
        <v>109</v>
      </c>
      <c r="F8" s="35">
        <v>16858342</v>
      </c>
      <c r="G8" s="36">
        <v>1889000.8333333333</v>
      </c>
      <c r="H8" s="34">
        <v>1889000.8333333333</v>
      </c>
      <c r="I8" s="5"/>
      <c r="J8" s="5"/>
      <c r="K8" s="5"/>
    </row>
    <row r="9" spans="1:11" x14ac:dyDescent="0.25">
      <c r="A9" s="9"/>
      <c r="B9" s="18"/>
      <c r="C9" s="19"/>
      <c r="D9" s="38" t="s">
        <v>108</v>
      </c>
      <c r="E9" s="38" t="s">
        <v>110</v>
      </c>
      <c r="F9" s="35">
        <v>16858342</v>
      </c>
      <c r="G9" s="36">
        <v>1889000.8333333333</v>
      </c>
      <c r="H9" s="34">
        <v>1889000.8333333333</v>
      </c>
      <c r="I9" s="5"/>
      <c r="J9" s="5"/>
      <c r="K9" s="5"/>
    </row>
    <row r="10" spans="1:11" x14ac:dyDescent="0.25">
      <c r="A10" s="9"/>
      <c r="B10" s="18"/>
      <c r="C10" s="19"/>
      <c r="D10" s="38" t="s">
        <v>108</v>
      </c>
      <c r="E10" s="38" t="s">
        <v>111</v>
      </c>
      <c r="F10" s="35">
        <v>16858342</v>
      </c>
      <c r="G10" s="36">
        <v>2454726.5</v>
      </c>
      <c r="H10" s="34">
        <v>2454726.5</v>
      </c>
      <c r="I10" s="5"/>
      <c r="J10" s="5"/>
      <c r="K10" s="5"/>
    </row>
    <row r="11" spans="1:11" x14ac:dyDescent="0.25">
      <c r="A11" s="9"/>
      <c r="B11" s="18"/>
      <c r="C11" s="19"/>
      <c r="D11" s="38" t="s">
        <v>108</v>
      </c>
      <c r="E11" s="38" t="s">
        <v>112</v>
      </c>
      <c r="F11" s="35">
        <v>16858342</v>
      </c>
      <c r="G11" s="36">
        <v>2454726.5</v>
      </c>
      <c r="H11" s="34">
        <v>2454726.5</v>
      </c>
      <c r="I11" s="5"/>
      <c r="J11" s="5"/>
      <c r="K11" s="5"/>
    </row>
    <row r="12" spans="1:11" x14ac:dyDescent="0.25">
      <c r="A12" s="9"/>
      <c r="B12" s="18"/>
      <c r="C12" s="19"/>
      <c r="D12" s="38" t="s">
        <v>108</v>
      </c>
      <c r="E12" s="38" t="s">
        <v>114</v>
      </c>
      <c r="F12" s="35">
        <v>16858342</v>
      </c>
      <c r="G12" s="36">
        <v>2302716.5</v>
      </c>
      <c r="H12" s="34">
        <v>2302716.5</v>
      </c>
      <c r="I12" s="5"/>
      <c r="J12" s="5"/>
      <c r="K12" s="5"/>
    </row>
    <row r="13" spans="1:11" x14ac:dyDescent="0.25">
      <c r="A13" s="9"/>
      <c r="B13" s="18"/>
      <c r="C13" s="19"/>
      <c r="D13" s="38" t="s">
        <v>108</v>
      </c>
      <c r="E13" s="38" t="s">
        <v>113</v>
      </c>
      <c r="F13" s="35">
        <v>16858342</v>
      </c>
      <c r="G13" s="36">
        <v>2302716.5</v>
      </c>
      <c r="H13" s="34">
        <v>2302716.5</v>
      </c>
      <c r="I13" s="5"/>
      <c r="J13" s="5"/>
      <c r="K13" s="5"/>
    </row>
    <row r="14" spans="1:11" x14ac:dyDescent="0.25">
      <c r="A14" s="9"/>
      <c r="B14" s="18"/>
      <c r="C14" s="19"/>
      <c r="D14" s="38" t="s">
        <v>108</v>
      </c>
      <c r="E14" s="38" t="s">
        <v>115</v>
      </c>
      <c r="F14" s="35">
        <v>16858342</v>
      </c>
      <c r="G14" s="36">
        <v>3902181</v>
      </c>
      <c r="H14" s="34">
        <v>3902181</v>
      </c>
      <c r="I14" s="5"/>
      <c r="J14" s="5"/>
      <c r="K14" s="5"/>
    </row>
    <row r="15" spans="1:11" x14ac:dyDescent="0.25">
      <c r="A15" s="9"/>
      <c r="B15" s="18"/>
      <c r="C15" s="19"/>
      <c r="D15" s="38" t="s">
        <v>108</v>
      </c>
      <c r="E15" s="38" t="s">
        <v>116</v>
      </c>
      <c r="F15" s="35">
        <v>16858342</v>
      </c>
      <c r="G15" s="36">
        <v>3902181</v>
      </c>
      <c r="H15" s="34">
        <v>3902181</v>
      </c>
      <c r="I15" s="5"/>
      <c r="J15" s="5"/>
      <c r="K15" s="5"/>
    </row>
    <row r="16" spans="1:11" x14ac:dyDescent="0.25">
      <c r="A16" s="30">
        <v>202300000000278</v>
      </c>
      <c r="B16" s="24" t="s">
        <v>21</v>
      </c>
      <c r="C16" s="32">
        <v>1378702501</v>
      </c>
      <c r="D16" s="38" t="s">
        <v>3</v>
      </c>
      <c r="E16" s="38" t="s">
        <v>29</v>
      </c>
      <c r="F16" s="35">
        <v>16858342</v>
      </c>
      <c r="G16" s="36">
        <v>1689847.5</v>
      </c>
      <c r="H16" s="35">
        <v>1689847.5</v>
      </c>
    </row>
    <row r="17" spans="1:8" x14ac:dyDescent="0.25">
      <c r="A17" s="30"/>
      <c r="B17" s="24"/>
      <c r="C17" s="32"/>
      <c r="D17" s="38" t="s">
        <v>3</v>
      </c>
      <c r="E17" s="38" t="s">
        <v>104</v>
      </c>
      <c r="F17" s="35">
        <v>16858342</v>
      </c>
      <c r="G17" s="36">
        <v>1689847.5</v>
      </c>
      <c r="H17" s="35">
        <v>1689847.5</v>
      </c>
    </row>
    <row r="18" spans="1:8" x14ac:dyDescent="0.25">
      <c r="A18" s="30"/>
      <c r="B18" s="24"/>
      <c r="C18" s="32"/>
      <c r="D18" s="38" t="s">
        <v>3</v>
      </c>
      <c r="E18" s="38" t="s">
        <v>117</v>
      </c>
      <c r="F18" s="35">
        <v>16858342</v>
      </c>
      <c r="G18" s="36">
        <v>1094141.8333333333</v>
      </c>
      <c r="H18" s="35">
        <v>1094141.8333333333</v>
      </c>
    </row>
    <row r="19" spans="1:8" x14ac:dyDescent="0.25">
      <c r="A19" s="30"/>
      <c r="B19" s="24"/>
      <c r="C19" s="32"/>
      <c r="D19" s="38" t="s">
        <v>3</v>
      </c>
      <c r="E19" s="38" t="s">
        <v>118</v>
      </c>
      <c r="F19" s="35">
        <v>16858342</v>
      </c>
      <c r="G19" s="36">
        <v>1094141.8333333333</v>
      </c>
      <c r="H19" s="35">
        <v>1094141.8333333333</v>
      </c>
    </row>
    <row r="20" spans="1:8" x14ac:dyDescent="0.25">
      <c r="A20" s="30"/>
      <c r="B20" s="24"/>
      <c r="C20" s="32"/>
      <c r="D20" s="39" t="s">
        <v>22</v>
      </c>
      <c r="E20" s="39" t="s">
        <v>30</v>
      </c>
      <c r="F20" s="36">
        <v>16858320</v>
      </c>
      <c r="G20" s="36">
        <v>2454906.5</v>
      </c>
      <c r="H20" s="36">
        <v>2454906.5</v>
      </c>
    </row>
    <row r="21" spans="1:8" x14ac:dyDescent="0.25">
      <c r="A21" s="30"/>
      <c r="B21" s="24"/>
      <c r="C21" s="32"/>
      <c r="D21" s="39" t="s">
        <v>22</v>
      </c>
      <c r="E21" s="39" t="s">
        <v>31</v>
      </c>
      <c r="F21" s="36">
        <v>16858320</v>
      </c>
      <c r="G21" s="36">
        <v>2316246.1666666665</v>
      </c>
      <c r="H21" s="36">
        <v>2316246.1666666665</v>
      </c>
    </row>
    <row r="22" spans="1:8" x14ac:dyDescent="0.25">
      <c r="A22" s="30"/>
      <c r="B22" s="24"/>
      <c r="C22" s="32"/>
      <c r="D22" s="39" t="s">
        <v>22</v>
      </c>
      <c r="E22" s="39" t="s">
        <v>32</v>
      </c>
      <c r="F22" s="36">
        <v>16858320</v>
      </c>
      <c r="G22" s="36">
        <v>2316246.1666666665</v>
      </c>
      <c r="H22" s="36">
        <v>2316246.1666666665</v>
      </c>
    </row>
    <row r="23" spans="1:8" x14ac:dyDescent="0.25">
      <c r="A23" s="30"/>
      <c r="B23" s="24"/>
      <c r="C23" s="32"/>
      <c r="D23" s="39" t="s">
        <v>22</v>
      </c>
      <c r="E23" s="39" t="s">
        <v>33</v>
      </c>
      <c r="F23" s="36">
        <v>16858320</v>
      </c>
      <c r="G23" s="36">
        <v>2454906.5</v>
      </c>
      <c r="H23" s="36">
        <v>2454906.5</v>
      </c>
    </row>
    <row r="24" spans="1:8" x14ac:dyDescent="0.25">
      <c r="A24" s="30"/>
      <c r="B24" s="24"/>
      <c r="C24" s="32"/>
      <c r="D24" s="39" t="s">
        <v>34</v>
      </c>
      <c r="E24" s="39" t="s">
        <v>35</v>
      </c>
      <c r="F24" s="36">
        <v>16858320</v>
      </c>
      <c r="G24" s="36">
        <v>3090022.1666666665</v>
      </c>
      <c r="H24" s="36">
        <v>3090022.1666666665</v>
      </c>
    </row>
    <row r="25" spans="1:8" x14ac:dyDescent="0.25">
      <c r="A25" s="30"/>
      <c r="B25" s="24"/>
      <c r="C25" s="32"/>
      <c r="D25" s="39" t="s">
        <v>34</v>
      </c>
      <c r="E25" s="39" t="s">
        <v>36</v>
      </c>
      <c r="F25" s="36">
        <v>16858320</v>
      </c>
      <c r="G25" s="36">
        <v>3090022.1666666665</v>
      </c>
      <c r="H25" s="36">
        <v>3090022.1666666665</v>
      </c>
    </row>
    <row r="26" spans="1:8" x14ac:dyDescent="0.25">
      <c r="A26" s="30"/>
      <c r="B26" s="24"/>
      <c r="C26" s="32"/>
      <c r="D26" s="39" t="s">
        <v>34</v>
      </c>
      <c r="E26" s="39" t="s">
        <v>37</v>
      </c>
      <c r="F26" s="36">
        <v>16858300</v>
      </c>
      <c r="G26" s="36">
        <v>5636151.333333333</v>
      </c>
      <c r="H26" s="36">
        <v>5636151.333333333</v>
      </c>
    </row>
    <row r="27" spans="1:8" x14ac:dyDescent="0.25">
      <c r="A27" s="30"/>
      <c r="B27" s="24"/>
      <c r="C27" s="32"/>
      <c r="D27" s="39" t="s">
        <v>4</v>
      </c>
      <c r="E27" s="39" t="s">
        <v>38</v>
      </c>
      <c r="F27" s="36">
        <v>16858320</v>
      </c>
      <c r="G27" s="36">
        <v>2342910.833333333</v>
      </c>
      <c r="H27" s="36">
        <v>2342910.833333333</v>
      </c>
    </row>
    <row r="28" spans="1:8" x14ac:dyDescent="0.25">
      <c r="A28" s="30"/>
      <c r="B28" s="24"/>
      <c r="C28" s="32"/>
      <c r="D28" s="39" t="s">
        <v>4</v>
      </c>
      <c r="E28" s="39" t="s">
        <v>39</v>
      </c>
      <c r="F28" s="36">
        <v>16858320</v>
      </c>
      <c r="G28" s="36">
        <v>2508856.6666666665</v>
      </c>
      <c r="H28" s="36">
        <v>2508856.6666666665</v>
      </c>
    </row>
    <row r="29" spans="1:8" x14ac:dyDescent="0.25">
      <c r="A29" s="30"/>
      <c r="B29" s="24"/>
      <c r="C29" s="32"/>
      <c r="D29" s="39" t="s">
        <v>4</v>
      </c>
      <c r="E29" s="39" t="s">
        <v>40</v>
      </c>
      <c r="F29" s="36">
        <v>16858320</v>
      </c>
      <c r="G29" s="36">
        <v>2342910.833333333</v>
      </c>
      <c r="H29" s="36">
        <v>2342910.833333333</v>
      </c>
    </row>
    <row r="30" spans="1:8" x14ac:dyDescent="0.25">
      <c r="A30" s="30"/>
      <c r="B30" s="24"/>
      <c r="C30" s="32"/>
      <c r="D30" s="39" t="s">
        <v>4</v>
      </c>
      <c r="E30" s="39" t="s">
        <v>41</v>
      </c>
      <c r="F30" s="36">
        <v>16858320</v>
      </c>
      <c r="G30" s="36">
        <v>2508856.6666666665</v>
      </c>
      <c r="H30" s="36">
        <v>2508856.6666666665</v>
      </c>
    </row>
    <row r="31" spans="1:8" x14ac:dyDescent="0.25">
      <c r="A31" s="30"/>
      <c r="B31" s="24"/>
      <c r="C31" s="32"/>
      <c r="D31" s="39" t="s">
        <v>4</v>
      </c>
      <c r="E31" s="39" t="s">
        <v>42</v>
      </c>
      <c r="F31" s="36"/>
      <c r="G31" s="36"/>
      <c r="H31" s="36"/>
    </row>
    <row r="32" spans="1:8" x14ac:dyDescent="0.25">
      <c r="A32" s="30"/>
      <c r="B32" s="24"/>
      <c r="C32" s="32"/>
      <c r="D32" s="39" t="s">
        <v>4</v>
      </c>
      <c r="E32" s="39" t="s">
        <v>43</v>
      </c>
      <c r="F32" s="36">
        <v>16858320</v>
      </c>
      <c r="G32" s="36">
        <v>2227044.1666666665</v>
      </c>
      <c r="H32" s="36">
        <v>2227044.1666666665</v>
      </c>
    </row>
    <row r="33" spans="1:8" x14ac:dyDescent="0.25">
      <c r="A33" s="30"/>
      <c r="B33" s="24"/>
      <c r="C33" s="32"/>
      <c r="D33" s="39" t="s">
        <v>4</v>
      </c>
      <c r="E33" s="39" t="s">
        <v>44</v>
      </c>
      <c r="F33" s="36">
        <v>16858320</v>
      </c>
      <c r="G33" s="36">
        <v>2227044.1666666665</v>
      </c>
      <c r="H33" s="36">
        <v>2227044.1666666665</v>
      </c>
    </row>
    <row r="34" spans="1:8" x14ac:dyDescent="0.25">
      <c r="A34" s="30"/>
      <c r="B34" s="24"/>
      <c r="C34" s="32"/>
      <c r="D34" s="39" t="s">
        <v>5</v>
      </c>
      <c r="E34" s="39" t="s">
        <v>45</v>
      </c>
      <c r="F34" s="36"/>
      <c r="G34" s="36"/>
      <c r="H34" s="36"/>
    </row>
    <row r="35" spans="1:8" x14ac:dyDescent="0.25">
      <c r="A35" s="30"/>
      <c r="B35" s="24"/>
      <c r="C35" s="32"/>
      <c r="D35" s="39" t="s">
        <v>6</v>
      </c>
      <c r="E35" s="39" t="s">
        <v>46</v>
      </c>
      <c r="F35" s="36"/>
      <c r="G35" s="36"/>
      <c r="H35" s="36"/>
    </row>
    <row r="36" spans="1:8" x14ac:dyDescent="0.25">
      <c r="A36" s="30"/>
      <c r="B36" s="24"/>
      <c r="C36" s="32"/>
      <c r="D36" s="39" t="s">
        <v>6</v>
      </c>
      <c r="E36" s="39" t="s">
        <v>47</v>
      </c>
      <c r="F36" s="36">
        <v>16858320</v>
      </c>
      <c r="G36" s="36">
        <v>3458515.666666666</v>
      </c>
      <c r="H36" s="36">
        <v>3458515.666666666</v>
      </c>
    </row>
    <row r="37" spans="1:8" x14ac:dyDescent="0.25">
      <c r="A37" s="30"/>
      <c r="B37" s="24"/>
      <c r="C37" s="32"/>
      <c r="D37" s="39" t="s">
        <v>6</v>
      </c>
      <c r="E37" s="39" t="s">
        <v>48</v>
      </c>
      <c r="F37" s="36">
        <v>16858320</v>
      </c>
      <c r="G37" s="36">
        <v>3458515.666666666</v>
      </c>
      <c r="H37" s="36">
        <v>3458515.666666666</v>
      </c>
    </row>
    <row r="38" spans="1:8" x14ac:dyDescent="0.25">
      <c r="A38" s="30"/>
      <c r="B38" s="24"/>
      <c r="C38" s="32"/>
      <c r="D38" s="39" t="s">
        <v>6</v>
      </c>
      <c r="E38" s="39" t="s">
        <v>49</v>
      </c>
      <c r="F38" s="36">
        <v>16858320</v>
      </c>
      <c r="G38" s="36">
        <v>2888884.1666666665</v>
      </c>
      <c r="H38" s="36">
        <v>2888884.1666666665</v>
      </c>
    </row>
    <row r="39" spans="1:8" s="42" customFormat="1" x14ac:dyDescent="0.25">
      <c r="A39" s="30"/>
      <c r="B39" s="24"/>
      <c r="C39" s="32"/>
      <c r="D39" s="39" t="s">
        <v>6</v>
      </c>
      <c r="E39" s="39" t="s">
        <v>105</v>
      </c>
      <c r="F39" s="36">
        <v>16858320</v>
      </c>
      <c r="G39" s="36">
        <v>3479879.833333333</v>
      </c>
      <c r="H39" s="36">
        <v>3479879.833333333</v>
      </c>
    </row>
    <row r="40" spans="1:8" s="42" customFormat="1" x14ac:dyDescent="0.25">
      <c r="A40" s="30"/>
      <c r="B40" s="24"/>
      <c r="C40" s="32"/>
      <c r="D40" s="39" t="s">
        <v>6</v>
      </c>
      <c r="E40" s="39" t="s">
        <v>106</v>
      </c>
      <c r="F40" s="36">
        <v>16858320</v>
      </c>
      <c r="G40" s="36">
        <v>3479879.833333333</v>
      </c>
      <c r="H40" s="36">
        <v>3479879.833333333</v>
      </c>
    </row>
    <row r="41" spans="1:8" s="42" customFormat="1" x14ac:dyDescent="0.25">
      <c r="A41" s="30"/>
      <c r="B41" s="24"/>
      <c r="C41" s="32"/>
      <c r="D41" s="39" t="s">
        <v>7</v>
      </c>
      <c r="E41" s="39" t="s">
        <v>50</v>
      </c>
      <c r="F41" s="36">
        <v>16858320</v>
      </c>
      <c r="G41" s="36">
        <v>1024475.1666666666</v>
      </c>
      <c r="H41" s="36">
        <v>1024475.1666666666</v>
      </c>
    </row>
    <row r="42" spans="1:8" s="42" customFormat="1" x14ac:dyDescent="0.25">
      <c r="A42" s="30"/>
      <c r="B42" s="24"/>
      <c r="C42" s="32"/>
      <c r="D42" s="39" t="s">
        <v>7</v>
      </c>
      <c r="E42" s="39" t="s">
        <v>51</v>
      </c>
      <c r="F42" s="36">
        <v>16858320</v>
      </c>
      <c r="G42" s="36">
        <v>1024475.1666666666</v>
      </c>
      <c r="H42" s="36">
        <v>1024475.1666666666</v>
      </c>
    </row>
    <row r="43" spans="1:8" s="42" customFormat="1" x14ac:dyDescent="0.25">
      <c r="A43" s="30"/>
      <c r="B43" s="24"/>
      <c r="C43" s="32"/>
      <c r="D43" s="39" t="s">
        <v>7</v>
      </c>
      <c r="E43" s="39" t="s">
        <v>52</v>
      </c>
      <c r="F43" s="36">
        <v>16858320</v>
      </c>
      <c r="G43" s="36">
        <v>1059475.1666666665</v>
      </c>
      <c r="H43" s="36">
        <v>1059475.1666666665</v>
      </c>
    </row>
    <row r="44" spans="1:8" s="42" customFormat="1" x14ac:dyDescent="0.25">
      <c r="A44" s="30"/>
      <c r="B44" s="24"/>
      <c r="C44" s="32"/>
      <c r="D44" s="39" t="s">
        <v>7</v>
      </c>
      <c r="E44" s="39" t="s">
        <v>53</v>
      </c>
      <c r="F44" s="36">
        <v>16858320</v>
      </c>
      <c r="G44" s="36">
        <v>2339367.5</v>
      </c>
      <c r="H44" s="36">
        <v>2339367.5</v>
      </c>
    </row>
    <row r="45" spans="1:8" s="42" customFormat="1" x14ac:dyDescent="0.25">
      <c r="A45" s="30"/>
      <c r="B45" s="24"/>
      <c r="C45" s="32"/>
      <c r="D45" s="39" t="s">
        <v>7</v>
      </c>
      <c r="E45" s="39" t="s">
        <v>54</v>
      </c>
      <c r="F45" s="36">
        <v>16858320</v>
      </c>
      <c r="G45" s="36">
        <v>1455387.1666666665</v>
      </c>
      <c r="H45" s="36">
        <v>1455387.1666666665</v>
      </c>
    </row>
    <row r="46" spans="1:8" s="42" customFormat="1" x14ac:dyDescent="0.25">
      <c r="A46" s="30"/>
      <c r="B46" s="24"/>
      <c r="C46" s="32"/>
      <c r="D46" s="39" t="s">
        <v>7</v>
      </c>
      <c r="E46" s="39" t="s">
        <v>55</v>
      </c>
      <c r="F46" s="36">
        <v>16858320</v>
      </c>
      <c r="G46" s="36">
        <v>1065475.1666666665</v>
      </c>
      <c r="H46" s="36">
        <v>1065475.1666666665</v>
      </c>
    </row>
    <row r="47" spans="1:8" s="42" customFormat="1" x14ac:dyDescent="0.25">
      <c r="A47" s="30"/>
      <c r="B47" s="24"/>
      <c r="C47" s="32"/>
      <c r="D47" s="39" t="s">
        <v>7</v>
      </c>
      <c r="E47" s="39" t="s">
        <v>56</v>
      </c>
      <c r="F47" s="36">
        <v>16858320</v>
      </c>
      <c r="G47" s="36">
        <v>1455387.1666666665</v>
      </c>
      <c r="H47" s="36">
        <v>1455387.1666666665</v>
      </c>
    </row>
    <row r="48" spans="1:8" s="42" customFormat="1" x14ac:dyDescent="0.25">
      <c r="A48" s="30"/>
      <c r="B48" s="24"/>
      <c r="C48" s="32"/>
      <c r="D48" s="39" t="s">
        <v>7</v>
      </c>
      <c r="E48" s="39" t="s">
        <v>57</v>
      </c>
      <c r="F48" s="36">
        <v>16858320</v>
      </c>
      <c r="G48" s="36">
        <v>1059475.1666666665</v>
      </c>
      <c r="H48" s="36">
        <v>1059475.1666666665</v>
      </c>
    </row>
    <row r="49" spans="1:8" s="42" customFormat="1" x14ac:dyDescent="0.25">
      <c r="A49" s="30"/>
      <c r="B49" s="24"/>
      <c r="C49" s="32"/>
      <c r="D49" s="39" t="s">
        <v>7</v>
      </c>
      <c r="E49" s="39" t="s">
        <v>58</v>
      </c>
      <c r="F49" s="36">
        <v>16858320</v>
      </c>
      <c r="G49" s="36">
        <v>1065475.1666666665</v>
      </c>
      <c r="H49" s="36">
        <v>1065475.1666666665</v>
      </c>
    </row>
    <row r="50" spans="1:8" s="42" customFormat="1" x14ac:dyDescent="0.25">
      <c r="A50" s="30"/>
      <c r="B50" s="24"/>
      <c r="C50" s="32"/>
      <c r="D50" s="39" t="s">
        <v>7</v>
      </c>
      <c r="E50" s="39" t="s">
        <v>59</v>
      </c>
      <c r="F50" s="36">
        <v>16858320</v>
      </c>
      <c r="G50" s="36">
        <v>2339367.5</v>
      </c>
      <c r="H50" s="36">
        <v>2339367.5</v>
      </c>
    </row>
    <row r="51" spans="1:8" s="42" customFormat="1" x14ac:dyDescent="0.25">
      <c r="A51" s="30"/>
      <c r="B51" s="24"/>
      <c r="C51" s="32"/>
      <c r="D51" s="39" t="s">
        <v>7</v>
      </c>
      <c r="E51" s="39" t="s">
        <v>60</v>
      </c>
      <c r="F51" s="36"/>
      <c r="G51" s="36"/>
      <c r="H51" s="36"/>
    </row>
    <row r="52" spans="1:8" s="42" customFormat="1" x14ac:dyDescent="0.25">
      <c r="A52" s="30"/>
      <c r="B52" s="24"/>
      <c r="C52" s="32"/>
      <c r="D52" s="39" t="s">
        <v>7</v>
      </c>
      <c r="E52" s="39" t="s">
        <v>61</v>
      </c>
      <c r="F52" s="36">
        <v>16858320</v>
      </c>
      <c r="G52" s="36">
        <v>1040141.8333333333</v>
      </c>
      <c r="H52" s="36">
        <v>1040141.8333333333</v>
      </c>
    </row>
    <row r="53" spans="1:8" s="42" customFormat="1" x14ac:dyDescent="0.25">
      <c r="A53" s="30"/>
      <c r="B53" s="24"/>
      <c r="C53" s="32"/>
      <c r="D53" s="39" t="s">
        <v>7</v>
      </c>
      <c r="E53" s="39" t="s">
        <v>103</v>
      </c>
      <c r="F53" s="36">
        <v>16858320</v>
      </c>
      <c r="G53" s="36">
        <v>1040141.8333333333</v>
      </c>
      <c r="H53" s="36">
        <v>1040141.8333333333</v>
      </c>
    </row>
    <row r="54" spans="1:8" s="42" customFormat="1" x14ac:dyDescent="0.25">
      <c r="A54" s="30"/>
      <c r="B54" s="24"/>
      <c r="C54" s="32"/>
      <c r="D54" s="39" t="s">
        <v>8</v>
      </c>
      <c r="E54" s="39" t="s">
        <v>62</v>
      </c>
      <c r="F54" s="36">
        <v>16858320</v>
      </c>
      <c r="G54" s="36">
        <v>1958044.1666666665</v>
      </c>
      <c r="H54" s="36">
        <v>1958044.1666666665</v>
      </c>
    </row>
    <row r="55" spans="1:8" s="42" customFormat="1" x14ac:dyDescent="0.25">
      <c r="A55" s="30"/>
      <c r="B55" s="24"/>
      <c r="C55" s="32"/>
      <c r="D55" s="39" t="s">
        <v>8</v>
      </c>
      <c r="E55" s="39" t="s">
        <v>63</v>
      </c>
      <c r="F55" s="36">
        <v>16858320</v>
      </c>
      <c r="G55" s="36">
        <v>1958044.1666666665</v>
      </c>
      <c r="H55" s="36">
        <v>1958044.1666666665</v>
      </c>
    </row>
    <row r="56" spans="1:8" x14ac:dyDescent="0.25">
      <c r="A56" s="30"/>
      <c r="B56" s="24"/>
      <c r="C56" s="32"/>
      <c r="D56" s="39" t="s">
        <v>23</v>
      </c>
      <c r="E56" s="39" t="s">
        <v>64</v>
      </c>
      <c r="F56" s="36"/>
      <c r="G56" s="36"/>
      <c r="H56" s="36"/>
    </row>
    <row r="57" spans="1:8" x14ac:dyDescent="0.25">
      <c r="A57" s="30"/>
      <c r="B57" s="24"/>
      <c r="C57" s="32"/>
      <c r="D57" s="39" t="s">
        <v>26</v>
      </c>
      <c r="E57" s="39" t="s">
        <v>65</v>
      </c>
      <c r="F57" s="36">
        <v>16858320</v>
      </c>
      <c r="G57" s="36">
        <v>1782847.5</v>
      </c>
      <c r="H57" s="36">
        <v>1782847.5</v>
      </c>
    </row>
    <row r="58" spans="1:8" x14ac:dyDescent="0.25">
      <c r="A58" s="30"/>
      <c r="B58" s="24"/>
      <c r="C58" s="32"/>
      <c r="D58" s="39" t="s">
        <v>26</v>
      </c>
      <c r="E58" s="39" t="s">
        <v>66</v>
      </c>
      <c r="F58" s="36">
        <v>16858320</v>
      </c>
      <c r="G58" s="36">
        <v>1782847.5</v>
      </c>
      <c r="H58" s="36">
        <v>1782847.5</v>
      </c>
    </row>
    <row r="59" spans="1:8" x14ac:dyDescent="0.25">
      <c r="A59" s="30"/>
      <c r="B59" s="24"/>
      <c r="C59" s="32"/>
      <c r="D59" s="39" t="s">
        <v>26</v>
      </c>
      <c r="E59" s="39" t="s">
        <v>67</v>
      </c>
      <c r="F59" s="36"/>
      <c r="G59" s="36"/>
      <c r="H59" s="36"/>
    </row>
    <row r="60" spans="1:8" x14ac:dyDescent="0.25">
      <c r="A60" s="30"/>
      <c r="B60" s="24"/>
      <c r="C60" s="32"/>
      <c r="D60" s="39" t="s">
        <v>26</v>
      </c>
      <c r="E60" s="39" t="s">
        <v>68</v>
      </c>
      <c r="F60" s="36">
        <v>16858320</v>
      </c>
      <c r="G60" s="36">
        <v>3505826</v>
      </c>
      <c r="H60" s="36">
        <v>3505826</v>
      </c>
    </row>
    <row r="61" spans="1:8" x14ac:dyDescent="0.25">
      <c r="A61" s="30"/>
      <c r="B61" s="24"/>
      <c r="C61" s="32"/>
      <c r="D61" s="39" t="s">
        <v>26</v>
      </c>
      <c r="E61" s="39" t="s">
        <v>107</v>
      </c>
      <c r="F61" s="36">
        <v>16858320</v>
      </c>
      <c r="G61" s="36">
        <v>3505826</v>
      </c>
      <c r="H61" s="36">
        <v>3505826</v>
      </c>
    </row>
    <row r="62" spans="1:8" x14ac:dyDescent="0.25">
      <c r="A62" s="30"/>
      <c r="B62" s="24"/>
      <c r="C62" s="32"/>
      <c r="D62" s="39" t="s">
        <v>69</v>
      </c>
      <c r="E62" s="39" t="s">
        <v>70</v>
      </c>
      <c r="F62" s="36">
        <v>16858320</v>
      </c>
      <c r="G62" s="36">
        <v>2512466.5</v>
      </c>
      <c r="H62" s="36">
        <v>2512466.5</v>
      </c>
    </row>
    <row r="63" spans="1:8" x14ac:dyDescent="0.25">
      <c r="A63" s="30"/>
      <c r="B63" s="24"/>
      <c r="C63" s="32"/>
      <c r="D63" s="39" t="s">
        <v>69</v>
      </c>
      <c r="E63" s="39" t="s">
        <v>71</v>
      </c>
      <c r="F63" s="36">
        <v>16858320</v>
      </c>
      <c r="G63" s="36">
        <v>3940866</v>
      </c>
      <c r="H63" s="36">
        <v>3940866</v>
      </c>
    </row>
    <row r="64" spans="1:8" x14ac:dyDescent="0.25">
      <c r="A64" s="30"/>
      <c r="B64" s="24"/>
      <c r="C64" s="32"/>
      <c r="D64" s="39" t="s">
        <v>69</v>
      </c>
      <c r="E64" s="39" t="s">
        <v>72</v>
      </c>
      <c r="F64" s="36">
        <v>16858320</v>
      </c>
      <c r="G64" s="36">
        <v>2592056.5</v>
      </c>
      <c r="H64" s="36">
        <v>2592056.5</v>
      </c>
    </row>
    <row r="65" spans="1:8" x14ac:dyDescent="0.25">
      <c r="A65" s="30"/>
      <c r="B65" s="24"/>
      <c r="C65" s="32"/>
      <c r="D65" s="39" t="s">
        <v>69</v>
      </c>
      <c r="E65" s="39" t="s">
        <v>73</v>
      </c>
      <c r="F65" s="36">
        <v>16858320</v>
      </c>
      <c r="G65" s="36">
        <v>2512466.5</v>
      </c>
      <c r="H65" s="36">
        <v>2512466.5</v>
      </c>
    </row>
    <row r="66" spans="1:8" x14ac:dyDescent="0.25">
      <c r="A66" s="30"/>
      <c r="B66" s="24"/>
      <c r="C66" s="32"/>
      <c r="D66" s="39" t="s">
        <v>69</v>
      </c>
      <c r="E66" s="39" t="s">
        <v>74</v>
      </c>
      <c r="F66" s="36">
        <v>16858320</v>
      </c>
      <c r="G66" s="36"/>
      <c r="H66" s="36"/>
    </row>
    <row r="67" spans="1:8" x14ac:dyDescent="0.25">
      <c r="A67" s="30"/>
      <c r="B67" s="24"/>
      <c r="C67" s="32"/>
      <c r="D67" s="39" t="s">
        <v>69</v>
      </c>
      <c r="E67" s="39" t="s">
        <v>75</v>
      </c>
      <c r="F67" s="36">
        <v>16858320</v>
      </c>
      <c r="G67" s="36">
        <v>2592056.5</v>
      </c>
      <c r="H67" s="36">
        <v>2592056.5</v>
      </c>
    </row>
    <row r="68" spans="1:8" x14ac:dyDescent="0.25">
      <c r="A68" s="30"/>
      <c r="B68" s="24"/>
      <c r="C68" s="32"/>
      <c r="D68" s="39" t="s">
        <v>69</v>
      </c>
      <c r="E68" s="39" t="s">
        <v>76</v>
      </c>
      <c r="F68" s="36">
        <v>16858320</v>
      </c>
      <c r="G68" s="36">
        <v>3940866</v>
      </c>
      <c r="H68" s="36">
        <v>3940866</v>
      </c>
    </row>
    <row r="69" spans="1:8" x14ac:dyDescent="0.25">
      <c r="A69" s="30"/>
      <c r="B69" s="24"/>
      <c r="C69" s="32"/>
      <c r="D69" s="39" t="s">
        <v>69</v>
      </c>
      <c r="E69" s="39" t="s">
        <v>77</v>
      </c>
      <c r="F69" s="36">
        <v>16858320</v>
      </c>
      <c r="G69" s="36"/>
      <c r="H69" s="36"/>
    </row>
    <row r="70" spans="1:8" x14ac:dyDescent="0.25">
      <c r="A70" s="30"/>
      <c r="B70" s="24"/>
      <c r="C70" s="32"/>
      <c r="D70" s="39" t="s">
        <v>10</v>
      </c>
      <c r="E70" s="39" t="s">
        <v>78</v>
      </c>
      <c r="F70" s="36">
        <v>16858320</v>
      </c>
      <c r="G70" s="36">
        <v>1543273.8888888888</v>
      </c>
      <c r="H70" s="36">
        <v>1543273.8888888888</v>
      </c>
    </row>
    <row r="71" spans="1:8" x14ac:dyDescent="0.25">
      <c r="A71" s="30"/>
      <c r="B71" s="24"/>
      <c r="C71" s="32"/>
      <c r="D71" s="39" t="s">
        <v>10</v>
      </c>
      <c r="E71" s="39" t="s">
        <v>78</v>
      </c>
      <c r="F71" s="36">
        <v>16858320</v>
      </c>
      <c r="G71" s="36">
        <v>1775061.2222222222</v>
      </c>
      <c r="H71" s="36">
        <v>1775061.2222222222</v>
      </c>
    </row>
    <row r="72" spans="1:8" x14ac:dyDescent="0.25">
      <c r="A72" s="30"/>
      <c r="B72" s="24"/>
      <c r="C72" s="32"/>
      <c r="D72" s="39" t="s">
        <v>10</v>
      </c>
      <c r="E72" s="39" t="s">
        <v>79</v>
      </c>
      <c r="F72" s="36">
        <v>16858320</v>
      </c>
      <c r="G72" s="36">
        <v>1543273.8888888888</v>
      </c>
      <c r="H72" s="36">
        <v>1543273.8888888888</v>
      </c>
    </row>
    <row r="73" spans="1:8" x14ac:dyDescent="0.25">
      <c r="A73" s="30"/>
      <c r="B73" s="24"/>
      <c r="C73" s="32"/>
      <c r="D73" s="39" t="s">
        <v>10</v>
      </c>
      <c r="E73" s="39" t="s">
        <v>80</v>
      </c>
      <c r="F73" s="36">
        <v>16858320</v>
      </c>
      <c r="G73" s="36">
        <v>1775061.2222222222</v>
      </c>
      <c r="H73" s="36">
        <v>1775061.2222222222</v>
      </c>
    </row>
    <row r="74" spans="1:8" x14ac:dyDescent="0.25">
      <c r="A74" s="30"/>
      <c r="B74" s="24"/>
      <c r="C74" s="32"/>
      <c r="D74" s="39" t="s">
        <v>10</v>
      </c>
      <c r="E74" s="39" t="s">
        <v>81</v>
      </c>
      <c r="F74" s="36">
        <v>16858320</v>
      </c>
      <c r="G74" s="36">
        <v>1775061.2222222222</v>
      </c>
      <c r="H74" s="36">
        <v>1775061.2222222222</v>
      </c>
    </row>
    <row r="75" spans="1:8" x14ac:dyDescent="0.25">
      <c r="A75" s="30"/>
      <c r="B75" s="24"/>
      <c r="C75" s="32"/>
      <c r="D75" s="39" t="s">
        <v>10</v>
      </c>
      <c r="E75" s="39" t="s">
        <v>82</v>
      </c>
      <c r="F75" s="36">
        <v>16858320</v>
      </c>
      <c r="G75" s="36">
        <v>1543273.8888888888</v>
      </c>
      <c r="H75" s="36">
        <v>1543273.8888888888</v>
      </c>
    </row>
    <row r="76" spans="1:8" x14ac:dyDescent="0.25">
      <c r="A76" s="30"/>
      <c r="B76" s="24"/>
      <c r="C76" s="32"/>
      <c r="D76" s="39" t="s">
        <v>11</v>
      </c>
      <c r="E76" s="39" t="s">
        <v>83</v>
      </c>
      <c r="F76" s="36">
        <v>16858320</v>
      </c>
      <c r="G76" s="36">
        <v>1155862.7777777778</v>
      </c>
      <c r="H76" s="36">
        <v>1155862.7777777778</v>
      </c>
    </row>
    <row r="77" spans="1:8" x14ac:dyDescent="0.25">
      <c r="A77" s="30"/>
      <c r="B77" s="24"/>
      <c r="C77" s="32"/>
      <c r="D77" s="39" t="s">
        <v>11</v>
      </c>
      <c r="E77" s="39" t="s">
        <v>84</v>
      </c>
      <c r="F77" s="36"/>
      <c r="G77" s="36"/>
      <c r="H77" s="36"/>
    </row>
    <row r="78" spans="1:8" x14ac:dyDescent="0.25">
      <c r="A78" s="30"/>
      <c r="B78" s="24"/>
      <c r="C78" s="32"/>
      <c r="D78" s="39" t="s">
        <v>12</v>
      </c>
      <c r="E78" s="39" t="s">
        <v>85</v>
      </c>
      <c r="F78" s="36">
        <v>16858320</v>
      </c>
      <c r="G78" s="36">
        <v>1829864.1666666665</v>
      </c>
      <c r="H78" s="36">
        <v>1829864.1666666665</v>
      </c>
    </row>
    <row r="79" spans="1:8" x14ac:dyDescent="0.25">
      <c r="A79" s="30"/>
      <c r="B79" s="24"/>
      <c r="C79" s="32"/>
      <c r="D79" s="39" t="s">
        <v>12</v>
      </c>
      <c r="E79" s="39" t="s">
        <v>86</v>
      </c>
      <c r="F79" s="36">
        <v>16858320</v>
      </c>
      <c r="G79" s="36">
        <v>1829864.1666666665</v>
      </c>
      <c r="H79" s="36">
        <v>1829864.1666666665</v>
      </c>
    </row>
    <row r="80" spans="1:8" x14ac:dyDescent="0.25">
      <c r="A80" s="30"/>
      <c r="B80" s="24"/>
      <c r="C80" s="32"/>
      <c r="D80" s="39" t="s">
        <v>12</v>
      </c>
      <c r="E80" s="39" t="s">
        <v>87</v>
      </c>
      <c r="F80" s="36">
        <v>16858320</v>
      </c>
      <c r="G80" s="36">
        <v>2888884.1666666665</v>
      </c>
      <c r="H80" s="36">
        <v>2888884.1666666665</v>
      </c>
    </row>
    <row r="81" spans="1:8" x14ac:dyDescent="0.25">
      <c r="A81" s="30"/>
      <c r="B81" s="24"/>
      <c r="C81" s="32"/>
      <c r="D81" s="39" t="s">
        <v>88</v>
      </c>
      <c r="E81" s="39" t="s">
        <v>89</v>
      </c>
      <c r="F81" s="36">
        <v>16858320</v>
      </c>
      <c r="G81" s="36">
        <v>2702783.1666666665</v>
      </c>
      <c r="H81" s="36">
        <v>2702783.1666666665</v>
      </c>
    </row>
    <row r="82" spans="1:8" x14ac:dyDescent="0.25">
      <c r="A82" s="30"/>
      <c r="B82" s="24"/>
      <c r="C82" s="32"/>
      <c r="D82" s="39" t="s">
        <v>88</v>
      </c>
      <c r="E82" s="39" t="s">
        <v>90</v>
      </c>
      <c r="F82" s="36">
        <v>16858320</v>
      </c>
      <c r="G82" s="36">
        <v>2702783.1666666665</v>
      </c>
      <c r="H82" s="36">
        <v>2702783.1666666665</v>
      </c>
    </row>
    <row r="83" spans="1:8" x14ac:dyDescent="0.25">
      <c r="A83" s="30"/>
      <c r="B83" s="24"/>
      <c r="C83" s="32"/>
      <c r="D83" s="39" t="s">
        <v>88</v>
      </c>
      <c r="E83" s="39" t="s">
        <v>91</v>
      </c>
      <c r="F83" s="36">
        <v>16858320</v>
      </c>
      <c r="G83" s="36">
        <v>2052774.1666666665</v>
      </c>
      <c r="H83" s="36">
        <v>2052774.1666666665</v>
      </c>
    </row>
    <row r="84" spans="1:8" x14ac:dyDescent="0.25">
      <c r="A84" s="30"/>
      <c r="B84" s="24"/>
      <c r="C84" s="32"/>
      <c r="D84" s="39" t="s">
        <v>88</v>
      </c>
      <c r="E84" s="39" t="s">
        <v>92</v>
      </c>
      <c r="F84" s="36">
        <v>16858320</v>
      </c>
      <c r="G84" s="36">
        <v>2052774.1666666665</v>
      </c>
      <c r="H84" s="36">
        <v>2052774.1666666665</v>
      </c>
    </row>
    <row r="85" spans="1:8" x14ac:dyDescent="0.25">
      <c r="A85" s="30"/>
      <c r="B85" s="24"/>
      <c r="C85" s="32"/>
      <c r="D85" s="39" t="s">
        <v>13</v>
      </c>
      <c r="E85" s="39" t="s">
        <v>93</v>
      </c>
      <c r="F85" s="36">
        <v>16858320</v>
      </c>
      <c r="G85" s="36">
        <v>1155862.7777777778</v>
      </c>
      <c r="H85" s="36">
        <v>1155862.7777777778</v>
      </c>
    </row>
    <row r="86" spans="1:8" x14ac:dyDescent="0.25">
      <c r="A86" s="30"/>
      <c r="B86" s="24"/>
      <c r="C86" s="32"/>
      <c r="D86" s="39" t="s">
        <v>14</v>
      </c>
      <c r="E86" s="39" t="s">
        <v>94</v>
      </c>
      <c r="F86" s="36">
        <v>16858320</v>
      </c>
      <c r="G86" s="40">
        <v>1851847.5</v>
      </c>
      <c r="H86" s="36">
        <v>1851847.5</v>
      </c>
    </row>
    <row r="87" spans="1:8" x14ac:dyDescent="0.25">
      <c r="A87" s="30"/>
      <c r="B87" s="24"/>
      <c r="C87" s="32"/>
      <c r="D87" s="39" t="s">
        <v>14</v>
      </c>
      <c r="E87" s="39" t="s">
        <v>95</v>
      </c>
      <c r="F87" s="36">
        <v>16858320</v>
      </c>
      <c r="G87" s="40">
        <v>1602680.8333333333</v>
      </c>
      <c r="H87" s="36">
        <v>1602680.8333333333</v>
      </c>
    </row>
    <row r="88" spans="1:8" x14ac:dyDescent="0.25">
      <c r="A88" s="30"/>
      <c r="B88" s="24"/>
      <c r="C88" s="32"/>
      <c r="D88" s="39" t="s">
        <v>14</v>
      </c>
      <c r="E88" s="39" t="s">
        <v>96</v>
      </c>
      <c r="F88" s="36">
        <v>16858320</v>
      </c>
      <c r="G88" s="40">
        <v>1851847.5</v>
      </c>
      <c r="H88" s="36">
        <v>1851847.5</v>
      </c>
    </row>
    <row r="89" spans="1:8" x14ac:dyDescent="0.25">
      <c r="A89" s="30"/>
      <c r="B89" s="24"/>
      <c r="C89" s="32"/>
      <c r="D89" s="39" t="s">
        <v>14</v>
      </c>
      <c r="E89" s="39" t="s">
        <v>97</v>
      </c>
      <c r="F89" s="36">
        <v>16858320</v>
      </c>
      <c r="G89" s="40">
        <v>1602680.8333333333</v>
      </c>
      <c r="H89" s="36">
        <v>1602680.8333333333</v>
      </c>
    </row>
    <row r="90" spans="1:8" x14ac:dyDescent="0.25">
      <c r="A90" s="30"/>
      <c r="B90" s="24"/>
      <c r="C90" s="32"/>
      <c r="D90" s="39" t="s">
        <v>98</v>
      </c>
      <c r="E90" s="39" t="s">
        <v>99</v>
      </c>
      <c r="F90" s="36">
        <v>16858320</v>
      </c>
      <c r="G90" s="36">
        <v>1155862.7777777778</v>
      </c>
      <c r="H90" s="36">
        <v>1155862.7777777778</v>
      </c>
    </row>
    <row r="91" spans="1:8" ht="15.75" thickBot="1" x14ac:dyDescent="0.3">
      <c r="A91" s="31"/>
      <c r="B91" s="25"/>
      <c r="C91" s="33"/>
      <c r="D91" s="41" t="s">
        <v>15</v>
      </c>
      <c r="E91" s="41" t="s">
        <v>15</v>
      </c>
      <c r="F91" s="37">
        <v>249195059</v>
      </c>
      <c r="G91" s="37"/>
      <c r="H91" s="37"/>
    </row>
    <row r="92" spans="1:8" x14ac:dyDescent="0.25">
      <c r="A92" s="4"/>
      <c r="B92" s="6" t="s">
        <v>16</v>
      </c>
      <c r="C92" s="7">
        <f>SUM(C4:C91)</f>
        <v>25586241892</v>
      </c>
      <c r="D92" s="7"/>
      <c r="E92" s="7"/>
      <c r="F92" s="20">
        <f>SUM(F4:F91)</f>
        <v>25737967016</v>
      </c>
      <c r="G92" s="20">
        <f>SUM(G4:G91)</f>
        <v>24305794938.906689</v>
      </c>
      <c r="H92" s="12">
        <f>SUM(H4:H91)</f>
        <v>715728430.66666591</v>
      </c>
    </row>
  </sheetData>
  <mergeCells count="7">
    <mergeCell ref="A2:H2"/>
    <mergeCell ref="B4:B6"/>
    <mergeCell ref="C4:C6"/>
    <mergeCell ref="A4:A6"/>
    <mergeCell ref="C16:C91"/>
    <mergeCell ref="B16:B91"/>
    <mergeCell ref="A16:A9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Aldo Robayo Morales</dc:creator>
  <cp:lastModifiedBy>Aldo Robayo Morales</cp:lastModifiedBy>
  <cp:lastPrinted>2022-03-07T15:17:29Z</cp:lastPrinted>
  <dcterms:created xsi:type="dcterms:W3CDTF">2022-02-10T15:03:10Z</dcterms:created>
  <dcterms:modified xsi:type="dcterms:W3CDTF">2024-11-25T14:17:00Z</dcterms:modified>
</cp:coreProperties>
</file>