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JANETH\CUATRENIO 2022-2026\LEGISLATURA 2024-2025\PROPOSICIONES 2023-2024\PROPOSICION No. 26 DEL 16 DE OCTUBRE DE 2024\"/>
    </mc:Choice>
  </mc:AlternateContent>
  <bookViews>
    <workbookView xWindow="0" yWindow="0" windowWidth="28800" windowHeight="11580" firstSheet="2" activeTab="2"/>
  </bookViews>
  <sheets>
    <sheet name="FDX" sheetId="4" r:id="rId1"/>
    <sheet name="FDX-TEMPORAL" sheetId="3" r:id="rId2"/>
    <sheet name="Justificación" sheetId="5" r:id="rId3"/>
  </sheets>
  <definedNames>
    <definedName name="_xlnm._FilterDatabase" localSheetId="0" hidden="1">FDX!$A$3:$AA$410</definedName>
    <definedName name="_xlnm._FilterDatabase" localSheetId="1" hidden="1">'FDX-TEMPORAL'!$A$2:$AA$44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5" l="1"/>
  <c r="E5" i="5"/>
  <c r="B6" i="5"/>
  <c r="B7" i="5" s="1"/>
  <c r="B8" i="5" s="1"/>
  <c r="B9" i="5" s="1"/>
  <c r="B10" i="5" s="1"/>
  <c r="B11" i="5" s="1"/>
  <c r="B12" i="5" s="1"/>
  <c r="B13" i="5" s="1"/>
  <c r="B14" i="5" s="1"/>
  <c r="B15" i="5" s="1"/>
  <c r="E6" i="5"/>
  <c r="E7" i="5"/>
  <c r="E8" i="5"/>
  <c r="E9" i="5"/>
  <c r="E10" i="5"/>
  <c r="E11" i="5"/>
  <c r="E12" i="5"/>
  <c r="E13" i="5"/>
  <c r="E14" i="5"/>
  <c r="E15" i="5"/>
</calcChain>
</file>

<file path=xl/sharedStrings.xml><?xml version="1.0" encoding="utf-8"?>
<sst xmlns="http://schemas.openxmlformats.org/spreadsheetml/2006/main" count="1442" uniqueCount="82">
  <si>
    <t>DENOMINACION DEL CARGO</t>
  </si>
  <si>
    <t>AREA</t>
  </si>
  <si>
    <t>TIPO DE CARGO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</si>
  <si>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</si>
  <si>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</si>
  <si>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</si>
  <si>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</si>
  <si>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</si>
  <si>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</si>
  <si>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</si>
  <si>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</si>
  <si>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</si>
  <si>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</si>
  <si>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AÑO 2023</t>
  </si>
  <si>
    <t>AÑO 2024</t>
  </si>
  <si>
    <t>CANTIDAD DE CARGOS</t>
  </si>
  <si>
    <t>SALARIO BASICO</t>
  </si>
  <si>
    <t xml:space="preserve">ANALISTA </t>
  </si>
  <si>
    <t>DIRECCION DE CONTRALORIA</t>
  </si>
  <si>
    <t>TACTICO</t>
  </si>
  <si>
    <t>DIRECTOR</t>
  </si>
  <si>
    <t>ESTRATEGICO</t>
  </si>
  <si>
    <t>PROFESIONAL</t>
  </si>
  <si>
    <t>DIRECCION DE NOMINA</t>
  </si>
  <si>
    <t>AUXILIAR</t>
  </si>
  <si>
    <t>ADMINISTRATIVO</t>
  </si>
  <si>
    <t>GERENCIA COMERCIAL CORPORATIVA</t>
  </si>
  <si>
    <t xml:space="preserve">ASISTENTE </t>
  </si>
  <si>
    <t xml:space="preserve">GERENTE </t>
  </si>
  <si>
    <t>AUDITOR</t>
  </si>
  <si>
    <t>GERENCIA DE AUDITORIA INTERNA</t>
  </si>
  <si>
    <t>COORDINADOR</t>
  </si>
  <si>
    <t>GERENCIA DE CONTRALORIA</t>
  </si>
  <si>
    <t>GERENCIA DE DIRECCIONAMIENTO ESTRATEGICO</t>
  </si>
  <si>
    <t>GERENCIA DE DIRECCIONAMIENTO ESTRATÉGICO</t>
  </si>
  <si>
    <t>GERENCIA DE GESTION HUMANA</t>
  </si>
  <si>
    <t>ADMINISTRADOR</t>
  </si>
  <si>
    <t>GERENCIA DE INFORMATICA Y TECNOLOGIA</t>
  </si>
  <si>
    <t>GERENCIA DE INFORMÁTICA Y TECNOLOGIA</t>
  </si>
  <si>
    <t>GERENCIA DE INVERSIONES</t>
  </si>
  <si>
    <t>TRADER</t>
  </si>
  <si>
    <t xml:space="preserve">GERENCIA DE PLANEACION ESTRATEGICA </t>
  </si>
  <si>
    <t>GERENCIA DE RIESGOS</t>
  </si>
  <si>
    <t>OFICIAL</t>
  </si>
  <si>
    <t>ANALISTA</t>
  </si>
  <si>
    <t>GERENCIA DE TALENTO HUMANO Y ADMINISTRATIVA</t>
  </si>
  <si>
    <t>TECNICO</t>
  </si>
  <si>
    <t>GERENCIA JURIDICA Y SECRETARIA GENERAL</t>
  </si>
  <si>
    <t>ESPECIALISTA</t>
  </si>
  <si>
    <t>SUBGERENTE</t>
  </si>
  <si>
    <t>PRESIDENCIA</t>
  </si>
  <si>
    <t xml:space="preserve">ASESOR </t>
  </si>
  <si>
    <t>CONDUCTOR</t>
  </si>
  <si>
    <t>PRESIDENTE</t>
  </si>
  <si>
    <t>SECRETARIA</t>
  </si>
  <si>
    <t>VICEPRESIDENCIA COMERCIAL</t>
  </si>
  <si>
    <t xml:space="preserve">EJECUTIVO </t>
  </si>
  <si>
    <t xml:space="preserve">PROMOTOR </t>
  </si>
  <si>
    <t>VICEPRESIDENTE</t>
  </si>
  <si>
    <t>VICEPRESIDENCIA CORPORATIVA</t>
  </si>
  <si>
    <t>VICEPRESIDENCIA DE NEGOCIOS</t>
  </si>
  <si>
    <t>VICEPRESIDENCIA DE NEGOCIOS ESPECIALES</t>
  </si>
  <si>
    <t xml:space="preserve">VICEPRESIDENCIA DE NEGOCIOS ESPECIALES </t>
  </si>
  <si>
    <t>VICEPRESIDENCIA DE OPERACIONES</t>
  </si>
  <si>
    <t>VICEPRESIDENCIA FINANCIERA</t>
  </si>
  <si>
    <t xml:space="preserve">TRADER </t>
  </si>
  <si>
    <t>VICEPRESIDENCIA FINANCIERA Y ADMINISTRATIVA</t>
  </si>
  <si>
    <t>NEGOCIADOR</t>
  </si>
  <si>
    <t>VICEPRESIDENCIA JURIDICA</t>
  </si>
  <si>
    <t>ASISTENTE</t>
  </si>
  <si>
    <t xml:space="preserve">TECNICO </t>
  </si>
  <si>
    <t>EJECUTIVO</t>
  </si>
  <si>
    <t>AÑO</t>
  </si>
  <si>
    <t>MES</t>
  </si>
  <si>
    <t>CARGOS</t>
  </si>
  <si>
    <t>VARIACIÓN CARGOS</t>
  </si>
  <si>
    <t>JUSTIFICACIÓN</t>
  </si>
  <si>
    <t>Diciembre</t>
  </si>
  <si>
    <t>fortalecimiento organizacional</t>
  </si>
  <si>
    <t>Reestructuación Organizacional</t>
  </si>
  <si>
    <t>Agosto</t>
  </si>
  <si>
    <t>Nuevos Negocios y fortalecimiento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</si>
</sst>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A410"/>
  <sheetViews>
    <sheetView topLeftCell="C383" zoomScale="65" zoomScaleNormal="65" workbookViewId="0">
      <selection activeCell="T410" sqref="T410"/>
    </sheetView>
  </sheetViews>
  <sheetFormatPr baseColWidth="10" defaultColWidth="13.75" defaultRowHeight="14.25"/>
  <cols>
    <col min="1" max="1" width="37.375" style="3" customWidth="1"/>
    <col min="2" max="2" width="43.75" style="3" bestFit="1" customWidth="1"/>
    <col min="3" max="3" width="16.125" style="3" customWidth="1"/>
    <col min="4" max="16384" width="13.75" style="3"/>
  </cols>
  <sheetData>
    <row r="1" spans="1:27" s="1" customFormat="1" ht="15">
      <c r="A1" s="2"/>
      <c r="B1" s="2"/>
    </row>
    <row r="2" spans="1:27" s="2" customFormat="1" ht="15" customHeight="1">
      <c r="A2" s="10" t="s">
        <v>0</v>
      </c>
      <c r="B2" s="10" t="s">
        <v>1</v>
      </c>
      <c r="C2" s="10" t="s">
        <v>2</v>
      </c>
      <c r="D2" s="10" t="s">
        <v>3</v>
      </c>
      <c r="E2" s="10"/>
      <c r="F2" s="10" t="s">
        <v>4</v>
      </c>
      <c r="G2" s="10"/>
      <c r="H2" s="10" t="s">
        <v>5</v>
      </c>
      <c r="I2" s="10"/>
      <c r="J2" s="10" t="s">
        <v>6</v>
      </c>
      <c r="K2" s="10"/>
      <c r="L2" s="10" t="s">
        <v>7</v>
      </c>
      <c r="M2" s="10"/>
      <c r="N2" s="10" t="s">
        <v>8</v>
      </c>
      <c r="O2" s="10"/>
      <c r="P2" s="10" t="s">
        <v>9</v>
      </c>
      <c r="Q2" s="10"/>
      <c r="R2" s="10" t="s">
        <v>10</v>
      </c>
      <c r="S2" s="10"/>
      <c r="T2" s="10" t="s">
        <v>11</v>
      </c>
      <c r="U2" s="10"/>
      <c r="V2" s="10" t="s">
        <v>12</v>
      </c>
      <c r="W2" s="10"/>
      <c r="X2" s="10" t="s">
        <v>13</v>
      </c>
      <c r="Y2" s="10"/>
      <c r="Z2" s="10" t="s">
        <v>14</v>
      </c>
      <c r="AA2" s="10"/>
    </row>
    <row r="3" spans="1:27" s="2" customFormat="1" ht="28.5" customHeight="1">
      <c r="A3" s="10"/>
      <c r="B3" s="10"/>
      <c r="C3" s="10"/>
      <c r="D3" s="4" t="s">
        <v>15</v>
      </c>
      <c r="E3" s="4" t="s">
        <v>16</v>
      </c>
      <c r="F3" s="4" t="s">
        <v>15</v>
      </c>
      <c r="G3" s="4" t="s">
        <v>16</v>
      </c>
      <c r="H3" s="4" t="s">
        <v>15</v>
      </c>
      <c r="I3" s="4" t="s">
        <v>16</v>
      </c>
      <c r="J3" s="4" t="s">
        <v>15</v>
      </c>
      <c r="K3" s="4" t="s">
        <v>16</v>
      </c>
      <c r="L3" s="4" t="s">
        <v>15</v>
      </c>
      <c r="M3" s="4" t="s">
        <v>16</v>
      </c>
      <c r="N3" s="4" t="s">
        <v>15</v>
      </c>
      <c r="O3" s="4" t="s">
        <v>16</v>
      </c>
      <c r="P3" s="4" t="s">
        <v>15</v>
      </c>
      <c r="Q3" s="4" t="s">
        <v>16</v>
      </c>
      <c r="R3" s="4" t="s">
        <v>15</v>
      </c>
      <c r="S3" s="4" t="s">
        <v>16</v>
      </c>
      <c r="T3" s="4" t="s">
        <v>15</v>
      </c>
      <c r="U3" s="4" t="s">
        <v>16</v>
      </c>
      <c r="V3" s="4" t="s">
        <v>15</v>
      </c>
      <c r="W3" s="4" t="s">
        <v>16</v>
      </c>
      <c r="X3" s="4" t="s">
        <v>15</v>
      </c>
      <c r="Y3" s="4" t="s">
        <v>16</v>
      </c>
      <c r="Z3" s="4" t="s">
        <v>15</v>
      </c>
      <c r="AA3" s="4" t="s">
        <v>16</v>
      </c>
    </row>
    <row r="4" spans="1:27">
      <c r="A4" s="5" t="s">
        <v>17</v>
      </c>
      <c r="B4" s="5" t="s">
        <v>18</v>
      </c>
      <c r="C4" s="5" t="s">
        <v>19</v>
      </c>
      <c r="D4" s="5">
        <v>2</v>
      </c>
      <c r="E4" s="5">
        <v>2059000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>
      <c r="A5" s="5" t="s">
        <v>20</v>
      </c>
      <c r="B5" s="5" t="s">
        <v>18</v>
      </c>
      <c r="C5" s="5" t="s">
        <v>21</v>
      </c>
      <c r="D5" s="5">
        <v>1</v>
      </c>
      <c r="E5" s="5">
        <v>7663500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>
      <c r="A6" s="5" t="s">
        <v>22</v>
      </c>
      <c r="B6" s="5" t="s">
        <v>18</v>
      </c>
      <c r="C6" s="5" t="s">
        <v>19</v>
      </c>
      <c r="D6" s="5">
        <v>1</v>
      </c>
      <c r="E6" s="5">
        <v>2596000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>
      <c r="A7" s="5" t="s">
        <v>17</v>
      </c>
      <c r="B7" s="5" t="s">
        <v>23</v>
      </c>
      <c r="C7" s="5" t="s">
        <v>19</v>
      </c>
      <c r="D7" s="5">
        <v>3</v>
      </c>
      <c r="E7" s="5">
        <v>1887000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>
      <c r="A8" s="5" t="s">
        <v>24</v>
      </c>
      <c r="B8" s="5" t="s">
        <v>23</v>
      </c>
      <c r="C8" s="5" t="s">
        <v>25</v>
      </c>
      <c r="D8" s="5">
        <v>2</v>
      </c>
      <c r="E8" s="5">
        <v>824000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>
      <c r="A9" s="5" t="s">
        <v>20</v>
      </c>
      <c r="B9" s="5" t="s">
        <v>23</v>
      </c>
      <c r="C9" s="5" t="s">
        <v>21</v>
      </c>
      <c r="D9" s="5">
        <v>1</v>
      </c>
      <c r="E9" s="5">
        <v>6315000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>
      <c r="A10" s="5" t="s">
        <v>17</v>
      </c>
      <c r="B10" s="5" t="s">
        <v>26</v>
      </c>
      <c r="C10" s="5" t="s">
        <v>19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>
        <v>2</v>
      </c>
      <c r="Y10" s="5">
        <v>2890000</v>
      </c>
      <c r="Z10" s="5">
        <v>2</v>
      </c>
      <c r="AA10" s="5">
        <v>3159000</v>
      </c>
    </row>
    <row r="11" spans="1:27">
      <c r="A11" s="5" t="s">
        <v>27</v>
      </c>
      <c r="B11" s="5" t="s">
        <v>26</v>
      </c>
      <c r="C11" s="5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>
        <v>1</v>
      </c>
      <c r="U11" s="5">
        <v>2503000</v>
      </c>
      <c r="V11" s="5"/>
      <c r="W11" s="5"/>
      <c r="X11" s="5"/>
      <c r="Y11" s="5"/>
      <c r="Z11" s="5"/>
      <c r="AA11" s="5"/>
    </row>
    <row r="12" spans="1:27">
      <c r="A12" s="5" t="s">
        <v>27</v>
      </c>
      <c r="B12" s="5" t="s">
        <v>26</v>
      </c>
      <c r="C12" s="5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>
        <v>1</v>
      </c>
      <c r="W12" s="5">
        <v>2554000</v>
      </c>
      <c r="X12" s="5"/>
      <c r="Y12" s="5"/>
      <c r="Z12" s="5"/>
      <c r="AA12" s="5"/>
    </row>
    <row r="13" spans="1:27">
      <c r="A13" s="5" t="s">
        <v>20</v>
      </c>
      <c r="B13" s="5" t="s">
        <v>26</v>
      </c>
      <c r="C13" s="5" t="s">
        <v>21</v>
      </c>
      <c r="D13" s="5"/>
      <c r="E13" s="5"/>
      <c r="F13" s="5"/>
      <c r="G13" s="5"/>
      <c r="H13" s="5"/>
      <c r="I13" s="5"/>
      <c r="J13" s="5">
        <v>1</v>
      </c>
      <c r="K13" s="5">
        <v>6924000</v>
      </c>
      <c r="L13" s="5"/>
      <c r="M13" s="5"/>
      <c r="N13" s="5"/>
      <c r="O13" s="5"/>
      <c r="P13" s="5"/>
      <c r="Q13" s="5"/>
      <c r="R13" s="5"/>
      <c r="S13" s="5"/>
      <c r="T13" s="5">
        <v>1</v>
      </c>
      <c r="U13" s="5">
        <v>8949000</v>
      </c>
      <c r="V13" s="5">
        <v>1</v>
      </c>
      <c r="W13" s="5">
        <v>9129000</v>
      </c>
      <c r="X13" s="5">
        <v>5</v>
      </c>
      <c r="Y13" s="5">
        <v>10331000</v>
      </c>
      <c r="Z13" s="5">
        <v>5</v>
      </c>
      <c r="AA13" s="5">
        <v>9289000</v>
      </c>
    </row>
    <row r="14" spans="1:27">
      <c r="A14" s="5" t="s">
        <v>20</v>
      </c>
      <c r="B14" s="5" t="s">
        <v>26</v>
      </c>
      <c r="C14" s="5" t="s">
        <v>21</v>
      </c>
      <c r="D14" s="5"/>
      <c r="E14" s="5"/>
      <c r="F14" s="5"/>
      <c r="G14" s="5"/>
      <c r="H14" s="5"/>
      <c r="I14" s="5"/>
      <c r="J14" s="5">
        <v>1</v>
      </c>
      <c r="K14" s="5">
        <v>7139000</v>
      </c>
      <c r="L14" s="5"/>
      <c r="M14" s="5"/>
      <c r="N14" s="5"/>
      <c r="O14" s="5"/>
      <c r="P14" s="5"/>
      <c r="Q14" s="5"/>
      <c r="R14" s="5"/>
      <c r="S14" s="5"/>
      <c r="T14" s="5">
        <v>2</v>
      </c>
      <c r="U14" s="5">
        <v>8952000</v>
      </c>
      <c r="V14" s="5">
        <v>2</v>
      </c>
      <c r="W14" s="5">
        <v>9132000</v>
      </c>
      <c r="X14" s="5"/>
      <c r="Y14" s="5"/>
      <c r="Z14" s="5"/>
      <c r="AA14" s="5"/>
    </row>
    <row r="15" spans="1:27">
      <c r="A15" s="5" t="s">
        <v>20</v>
      </c>
      <c r="B15" s="5" t="s">
        <v>26</v>
      </c>
      <c r="C15" s="5" t="s">
        <v>21</v>
      </c>
      <c r="D15" s="5"/>
      <c r="E15" s="5"/>
      <c r="F15" s="5"/>
      <c r="G15" s="5"/>
      <c r="H15" s="5"/>
      <c r="I15" s="5"/>
      <c r="J15" s="5">
        <v>1</v>
      </c>
      <c r="K15" s="5">
        <v>8560000</v>
      </c>
      <c r="L15" s="5"/>
      <c r="M15" s="5"/>
      <c r="N15" s="5"/>
      <c r="O15" s="5"/>
      <c r="P15" s="5"/>
      <c r="Q15" s="5"/>
      <c r="R15" s="5"/>
      <c r="S15" s="5"/>
      <c r="T15" s="5">
        <v>1</v>
      </c>
      <c r="U15" s="5">
        <v>12135000</v>
      </c>
      <c r="V15" s="5">
        <v>1</v>
      </c>
      <c r="W15" s="5">
        <v>13000000</v>
      </c>
      <c r="X15" s="5"/>
      <c r="Y15" s="5"/>
      <c r="Z15" s="5"/>
      <c r="AA15" s="5"/>
    </row>
    <row r="16" spans="1:27">
      <c r="A16" s="5" t="s">
        <v>20</v>
      </c>
      <c r="B16" s="5" t="s">
        <v>26</v>
      </c>
      <c r="C16" s="5" t="s">
        <v>21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>
        <v>2</v>
      </c>
      <c r="U16" s="5">
        <v>14452838</v>
      </c>
      <c r="V16" s="5">
        <v>1</v>
      </c>
      <c r="W16" s="5">
        <v>15695000</v>
      </c>
      <c r="X16" s="5"/>
      <c r="Y16" s="5"/>
      <c r="Z16" s="5"/>
      <c r="AA16" s="5"/>
    </row>
    <row r="17" spans="1:27">
      <c r="A17" s="5" t="s">
        <v>28</v>
      </c>
      <c r="B17" s="5" t="s">
        <v>26</v>
      </c>
      <c r="C17" s="5" t="s">
        <v>21</v>
      </c>
      <c r="D17" s="5"/>
      <c r="E17" s="5"/>
      <c r="F17" s="5"/>
      <c r="G17" s="5"/>
      <c r="H17" s="5"/>
      <c r="I17" s="5"/>
      <c r="J17" s="5">
        <v>1</v>
      </c>
      <c r="K17" s="5">
        <v>12552000</v>
      </c>
      <c r="L17" s="5"/>
      <c r="M17" s="5"/>
      <c r="N17" s="5"/>
      <c r="O17" s="5"/>
      <c r="P17" s="5"/>
      <c r="Q17" s="5"/>
      <c r="R17" s="5"/>
      <c r="S17" s="5"/>
      <c r="T17" s="5">
        <v>1</v>
      </c>
      <c r="U17" s="5">
        <v>17623000</v>
      </c>
      <c r="V17" s="5">
        <v>1</v>
      </c>
      <c r="W17" s="5">
        <v>17977000</v>
      </c>
      <c r="X17" s="5">
        <v>1</v>
      </c>
      <c r="Y17" s="5">
        <v>20335000</v>
      </c>
      <c r="Z17" s="5">
        <v>1</v>
      </c>
      <c r="AA17" s="5">
        <v>22223000</v>
      </c>
    </row>
    <row r="18" spans="1:27">
      <c r="A18" s="5" t="s">
        <v>29</v>
      </c>
      <c r="B18" s="5" t="s">
        <v>30</v>
      </c>
      <c r="C18" s="5" t="s">
        <v>19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>
        <v>1</v>
      </c>
      <c r="AA18" s="5">
        <v>6054000</v>
      </c>
    </row>
    <row r="19" spans="1:27">
      <c r="A19" s="5" t="s">
        <v>31</v>
      </c>
      <c r="B19" s="5" t="s">
        <v>30</v>
      </c>
      <c r="C19" s="5" t="s">
        <v>19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>
        <v>1</v>
      </c>
      <c r="Q19" s="5">
        <v>5328000</v>
      </c>
      <c r="R19" s="5">
        <v>1</v>
      </c>
      <c r="S19" s="5">
        <v>5531000</v>
      </c>
      <c r="T19" s="5">
        <v>1</v>
      </c>
      <c r="U19" s="5">
        <v>5621000</v>
      </c>
      <c r="V19" s="5">
        <v>1</v>
      </c>
      <c r="W19" s="5">
        <v>5734000</v>
      </c>
      <c r="X19" s="5">
        <v>1</v>
      </c>
      <c r="Y19" s="5">
        <v>6487000</v>
      </c>
      <c r="Z19" s="5">
        <v>1</v>
      </c>
      <c r="AA19" s="5">
        <v>8634000</v>
      </c>
    </row>
    <row r="20" spans="1:27">
      <c r="A20" s="5" t="s">
        <v>20</v>
      </c>
      <c r="B20" s="5" t="s">
        <v>30</v>
      </c>
      <c r="C20" s="5" t="s">
        <v>21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>
        <v>1</v>
      </c>
      <c r="Q20" s="5">
        <v>8483000</v>
      </c>
      <c r="R20" s="5">
        <v>1</v>
      </c>
      <c r="S20" s="5">
        <v>8806000</v>
      </c>
      <c r="T20" s="5">
        <v>1</v>
      </c>
      <c r="U20" s="5">
        <v>8948000</v>
      </c>
      <c r="V20" s="5"/>
      <c r="W20" s="5"/>
      <c r="X20" s="5"/>
      <c r="Y20" s="5"/>
      <c r="Z20" s="5"/>
      <c r="AA20" s="5"/>
    </row>
    <row r="21" spans="1:27">
      <c r="A21" s="5" t="s">
        <v>28</v>
      </c>
      <c r="B21" s="5" t="s">
        <v>30</v>
      </c>
      <c r="C21" s="5" t="s">
        <v>21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>
        <v>1</v>
      </c>
      <c r="Q21" s="5">
        <v>16708000</v>
      </c>
      <c r="R21" s="5">
        <v>1</v>
      </c>
      <c r="S21" s="5">
        <v>17343000</v>
      </c>
      <c r="T21" s="5">
        <v>1</v>
      </c>
      <c r="U21" s="5">
        <v>17623000</v>
      </c>
      <c r="V21" s="5">
        <v>1</v>
      </c>
      <c r="W21" s="5">
        <v>17976000</v>
      </c>
      <c r="X21" s="5">
        <v>1</v>
      </c>
      <c r="Y21" s="5">
        <v>20335000</v>
      </c>
      <c r="Z21" s="5">
        <v>1</v>
      </c>
      <c r="AA21" s="5">
        <v>22223000</v>
      </c>
    </row>
    <row r="22" spans="1:27">
      <c r="A22" s="5" t="s">
        <v>22</v>
      </c>
      <c r="B22" s="5" t="s">
        <v>30</v>
      </c>
      <c r="C22" s="5" t="s">
        <v>19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>
        <v>4</v>
      </c>
      <c r="Q22" s="5">
        <v>4142000</v>
      </c>
      <c r="R22" s="5">
        <v>4</v>
      </c>
      <c r="S22" s="5">
        <v>4300000</v>
      </c>
      <c r="T22" s="5">
        <v>4</v>
      </c>
      <c r="U22" s="5">
        <v>4370000</v>
      </c>
      <c r="V22" s="5">
        <v>4</v>
      </c>
      <c r="W22" s="5">
        <v>4458000</v>
      </c>
      <c r="X22" s="5">
        <v>4</v>
      </c>
      <c r="Y22" s="5">
        <v>5043000</v>
      </c>
      <c r="Z22" s="5">
        <v>4</v>
      </c>
      <c r="AA22" s="5">
        <v>5511000</v>
      </c>
    </row>
    <row r="23" spans="1:27">
      <c r="A23" s="5" t="s">
        <v>17</v>
      </c>
      <c r="B23" s="5" t="s">
        <v>32</v>
      </c>
      <c r="C23" s="5" t="s">
        <v>19</v>
      </c>
      <c r="D23" s="5"/>
      <c r="E23" s="5"/>
      <c r="F23" s="5">
        <v>1</v>
      </c>
      <c r="G23" s="5">
        <v>2724000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>
      <c r="A24" s="5" t="s">
        <v>31</v>
      </c>
      <c r="B24" s="5" t="s">
        <v>32</v>
      </c>
      <c r="C24" s="5" t="s">
        <v>19</v>
      </c>
      <c r="D24" s="5"/>
      <c r="E24" s="5"/>
      <c r="F24" s="5"/>
      <c r="G24" s="5"/>
      <c r="H24" s="5">
        <v>1</v>
      </c>
      <c r="I24" s="5">
        <v>4269000</v>
      </c>
      <c r="J24" s="5">
        <v>1</v>
      </c>
      <c r="K24" s="5">
        <v>4568000</v>
      </c>
      <c r="L24" s="5">
        <v>1</v>
      </c>
      <c r="M24" s="5">
        <v>4888000</v>
      </c>
      <c r="N24" s="5">
        <v>1</v>
      </c>
      <c r="O24" s="5">
        <v>5157000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>
      <c r="A25" s="5" t="s">
        <v>28</v>
      </c>
      <c r="B25" s="5" t="s">
        <v>32</v>
      </c>
      <c r="C25" s="5" t="s">
        <v>21</v>
      </c>
      <c r="D25" s="5"/>
      <c r="E25" s="5"/>
      <c r="F25" s="5">
        <v>1</v>
      </c>
      <c r="G25" s="5">
        <v>11385000</v>
      </c>
      <c r="H25" s="5">
        <v>1</v>
      </c>
      <c r="I25" s="5">
        <v>11840000</v>
      </c>
      <c r="J25" s="5">
        <v>1</v>
      </c>
      <c r="K25" s="5">
        <v>12669000</v>
      </c>
      <c r="L25" s="5">
        <v>1</v>
      </c>
      <c r="M25" s="5">
        <v>15330000</v>
      </c>
      <c r="N25" s="5">
        <v>1</v>
      </c>
      <c r="O25" s="5">
        <v>16174000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>
      <c r="A26" s="5" t="s">
        <v>22</v>
      </c>
      <c r="B26" s="5" t="s">
        <v>32</v>
      </c>
      <c r="C26" s="5" t="s">
        <v>19</v>
      </c>
      <c r="D26" s="5"/>
      <c r="E26" s="5"/>
      <c r="F26" s="5">
        <v>1</v>
      </c>
      <c r="G26" s="5">
        <v>2687000</v>
      </c>
      <c r="H26" s="5">
        <v>1</v>
      </c>
      <c r="I26" s="5">
        <v>2794000</v>
      </c>
      <c r="J26" s="5">
        <v>1</v>
      </c>
      <c r="K26" s="5">
        <v>2990000</v>
      </c>
      <c r="L26" s="5">
        <v>3</v>
      </c>
      <c r="M26" s="5">
        <v>3800000</v>
      </c>
      <c r="N26" s="5">
        <v>3</v>
      </c>
      <c r="O26" s="5">
        <v>4009000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>
      <c r="A27" s="5" t="s">
        <v>22</v>
      </c>
      <c r="B27" s="5" t="s">
        <v>32</v>
      </c>
      <c r="C27" s="5" t="s">
        <v>19</v>
      </c>
      <c r="D27" s="5"/>
      <c r="E27" s="5"/>
      <c r="F27" s="5">
        <v>2</v>
      </c>
      <c r="G27" s="5">
        <v>2724000</v>
      </c>
      <c r="H27" s="5">
        <v>1</v>
      </c>
      <c r="I27" s="5">
        <v>2833000</v>
      </c>
      <c r="J27" s="5">
        <v>1</v>
      </c>
      <c r="K27" s="5">
        <v>3031000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>
      <c r="A28" s="5" t="s">
        <v>31</v>
      </c>
      <c r="B28" s="5" t="s">
        <v>33</v>
      </c>
      <c r="C28" s="5" t="s">
        <v>19</v>
      </c>
      <c r="D28" s="5"/>
      <c r="E28" s="5"/>
      <c r="F28" s="5">
        <v>1</v>
      </c>
      <c r="G28" s="5">
        <v>5250000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>
      <c r="A29" s="5" t="s">
        <v>28</v>
      </c>
      <c r="B29" s="5" t="s">
        <v>33</v>
      </c>
      <c r="C29" s="5" t="s">
        <v>21</v>
      </c>
      <c r="D29" s="5"/>
      <c r="E29" s="5"/>
      <c r="F29" s="5">
        <v>1</v>
      </c>
      <c r="G29" s="5">
        <v>10000000</v>
      </c>
      <c r="H29" s="5">
        <v>1</v>
      </c>
      <c r="I29" s="5">
        <v>11840000</v>
      </c>
      <c r="J29" s="5">
        <v>1</v>
      </c>
      <c r="K29" s="5">
        <v>12669000</v>
      </c>
      <c r="L29" s="5"/>
      <c r="M29" s="5"/>
      <c r="N29" s="5">
        <v>1</v>
      </c>
      <c r="O29" s="5">
        <v>16174000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>
      <c r="A30" s="5" t="s">
        <v>22</v>
      </c>
      <c r="B30" s="5" t="s">
        <v>33</v>
      </c>
      <c r="C30" s="5" t="s">
        <v>19</v>
      </c>
      <c r="D30" s="5"/>
      <c r="E30" s="5"/>
      <c r="F30" s="5">
        <v>2</v>
      </c>
      <c r="G30" s="5">
        <v>3587000</v>
      </c>
      <c r="H30" s="5">
        <v>1</v>
      </c>
      <c r="I30" s="5">
        <v>3229000</v>
      </c>
      <c r="J30" s="5">
        <v>1</v>
      </c>
      <c r="K30" s="5">
        <v>3455000</v>
      </c>
      <c r="L30" s="5"/>
      <c r="M30" s="5"/>
      <c r="N30" s="5">
        <v>2</v>
      </c>
      <c r="O30" s="5">
        <v>4009000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>
      <c r="A31" s="5" t="s">
        <v>22</v>
      </c>
      <c r="B31" s="5" t="s">
        <v>33</v>
      </c>
      <c r="C31" s="5" t="s">
        <v>19</v>
      </c>
      <c r="D31" s="5"/>
      <c r="E31" s="5"/>
      <c r="F31" s="5"/>
      <c r="G31" s="5"/>
      <c r="H31" s="5">
        <v>2</v>
      </c>
      <c r="I31" s="5">
        <v>3730000</v>
      </c>
      <c r="J31" s="5">
        <v>2</v>
      </c>
      <c r="K31" s="5">
        <v>3991000</v>
      </c>
      <c r="L31" s="5"/>
      <c r="M31" s="5"/>
      <c r="N31" s="5">
        <v>1</v>
      </c>
      <c r="O31" s="5">
        <v>4506000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>
      <c r="A32" s="5" t="s">
        <v>28</v>
      </c>
      <c r="B32" s="5" t="s">
        <v>34</v>
      </c>
      <c r="C32" s="5" t="s">
        <v>21</v>
      </c>
      <c r="D32" s="5"/>
      <c r="E32" s="5"/>
      <c r="F32" s="5"/>
      <c r="G32" s="5"/>
      <c r="H32" s="5"/>
      <c r="I32" s="5"/>
      <c r="J32" s="5"/>
      <c r="K32" s="5"/>
      <c r="L32" s="5">
        <v>1</v>
      </c>
      <c r="M32" s="5">
        <v>15330000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>
      <c r="A33" s="5" t="s">
        <v>22</v>
      </c>
      <c r="B33" s="5" t="s">
        <v>34</v>
      </c>
      <c r="C33" s="5" t="s">
        <v>19</v>
      </c>
      <c r="D33" s="5"/>
      <c r="E33" s="5"/>
      <c r="F33" s="5"/>
      <c r="G33" s="5"/>
      <c r="H33" s="5"/>
      <c r="I33" s="5"/>
      <c r="J33" s="5"/>
      <c r="K33" s="5"/>
      <c r="L33" s="5">
        <v>2</v>
      </c>
      <c r="M33" s="5">
        <v>3800000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>
      <c r="A34" s="5" t="s">
        <v>22</v>
      </c>
      <c r="B34" s="5" t="s">
        <v>34</v>
      </c>
      <c r="C34" s="5" t="s">
        <v>19</v>
      </c>
      <c r="D34" s="5"/>
      <c r="E34" s="5"/>
      <c r="F34" s="5"/>
      <c r="G34" s="5"/>
      <c r="H34" s="5"/>
      <c r="I34" s="5"/>
      <c r="J34" s="5"/>
      <c r="K34" s="5"/>
      <c r="L34" s="5">
        <v>1</v>
      </c>
      <c r="M34" s="5">
        <v>4271000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>
      <c r="A35" s="5" t="s">
        <v>17</v>
      </c>
      <c r="B35" s="5" t="s">
        <v>35</v>
      </c>
      <c r="C35" s="5" t="s">
        <v>19</v>
      </c>
      <c r="D35" s="5">
        <v>1</v>
      </c>
      <c r="E35" s="5">
        <v>1600000</v>
      </c>
      <c r="F35" s="5">
        <v>1</v>
      </c>
      <c r="G35" s="5">
        <v>1656000</v>
      </c>
      <c r="H35" s="5">
        <v>2</v>
      </c>
      <c r="I35" s="5">
        <v>2031000</v>
      </c>
      <c r="J35" s="5">
        <v>2</v>
      </c>
      <c r="K35" s="5">
        <v>2173000</v>
      </c>
      <c r="L35" s="5">
        <v>3</v>
      </c>
      <c r="M35" s="5">
        <v>2326000</v>
      </c>
      <c r="N35" s="5">
        <v>4</v>
      </c>
      <c r="O35" s="5">
        <v>2454000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>
      <c r="A36" s="5" t="s">
        <v>17</v>
      </c>
      <c r="B36" s="5" t="s">
        <v>35</v>
      </c>
      <c r="C36" s="5" t="s">
        <v>19</v>
      </c>
      <c r="D36" s="5">
        <v>1</v>
      </c>
      <c r="E36" s="5">
        <v>1887000</v>
      </c>
      <c r="F36" s="5">
        <v>2</v>
      </c>
      <c r="G36" s="5">
        <v>1953000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>
      <c r="A37" s="5" t="s">
        <v>24</v>
      </c>
      <c r="B37" s="5" t="s">
        <v>35</v>
      </c>
      <c r="C37" s="5" t="s">
        <v>25</v>
      </c>
      <c r="D37" s="5">
        <v>1</v>
      </c>
      <c r="E37" s="5">
        <v>1451000</v>
      </c>
      <c r="F37" s="5">
        <v>1</v>
      </c>
      <c r="G37" s="5">
        <v>861000</v>
      </c>
      <c r="H37" s="5">
        <v>1</v>
      </c>
      <c r="I37" s="5">
        <v>895000</v>
      </c>
      <c r="J37" s="5">
        <v>1</v>
      </c>
      <c r="K37" s="5">
        <v>958000</v>
      </c>
      <c r="L37" s="5">
        <v>1</v>
      </c>
      <c r="M37" s="5">
        <v>1213000</v>
      </c>
      <c r="N37" s="5">
        <v>1</v>
      </c>
      <c r="O37" s="5">
        <v>1280000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>
      <c r="A38" s="5" t="s">
        <v>24</v>
      </c>
      <c r="B38" s="5" t="s">
        <v>35</v>
      </c>
      <c r="C38" s="5" t="s">
        <v>25</v>
      </c>
      <c r="D38" s="5"/>
      <c r="E38" s="5"/>
      <c r="F38" s="5">
        <v>3</v>
      </c>
      <c r="G38" s="5">
        <v>1139000</v>
      </c>
      <c r="H38" s="5">
        <v>3</v>
      </c>
      <c r="I38" s="5">
        <v>1185000</v>
      </c>
      <c r="J38" s="5">
        <v>3</v>
      </c>
      <c r="K38" s="5">
        <v>1268000</v>
      </c>
      <c r="L38" s="5">
        <v>5</v>
      </c>
      <c r="M38" s="5">
        <v>1475000</v>
      </c>
      <c r="N38" s="5">
        <v>5</v>
      </c>
      <c r="O38" s="5">
        <v>1557000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>
      <c r="A39" s="5" t="s">
        <v>31</v>
      </c>
      <c r="B39" s="5" t="s">
        <v>35</v>
      </c>
      <c r="C39" s="5" t="s">
        <v>19</v>
      </c>
      <c r="D39" s="5"/>
      <c r="E39" s="5"/>
      <c r="F39" s="5">
        <v>1</v>
      </c>
      <c r="G39" s="5">
        <v>4105000</v>
      </c>
      <c r="H39" s="5">
        <v>1</v>
      </c>
      <c r="I39" s="5">
        <v>4269000</v>
      </c>
      <c r="J39" s="5">
        <v>1</v>
      </c>
      <c r="K39" s="5">
        <v>4568000</v>
      </c>
      <c r="L39" s="5">
        <v>1</v>
      </c>
      <c r="M39" s="5">
        <v>4888000</v>
      </c>
      <c r="N39" s="5">
        <v>1</v>
      </c>
      <c r="O39" s="5">
        <v>5157000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>
      <c r="A40" s="5" t="s">
        <v>20</v>
      </c>
      <c r="B40" s="5" t="s">
        <v>35</v>
      </c>
      <c r="C40" s="5" t="s">
        <v>21</v>
      </c>
      <c r="D40" s="5">
        <v>1</v>
      </c>
      <c r="E40" s="5">
        <v>6315000</v>
      </c>
      <c r="F40" s="5">
        <v>1</v>
      </c>
      <c r="G40" s="5">
        <v>6000000</v>
      </c>
      <c r="H40" s="5">
        <v>1</v>
      </c>
      <c r="I40" s="5">
        <v>6240000</v>
      </c>
      <c r="J40" s="5">
        <v>1</v>
      </c>
      <c r="K40" s="5">
        <v>6677000</v>
      </c>
      <c r="L40" s="5">
        <v>1</v>
      </c>
      <c r="M40" s="5">
        <v>7145000</v>
      </c>
      <c r="N40" s="5">
        <v>1</v>
      </c>
      <c r="O40" s="5">
        <v>7538000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>
      <c r="A41" s="5" t="s">
        <v>20</v>
      </c>
      <c r="B41" s="5" t="s">
        <v>35</v>
      </c>
      <c r="C41" s="5" t="s">
        <v>21</v>
      </c>
      <c r="D41" s="5"/>
      <c r="E41" s="5"/>
      <c r="F41" s="5">
        <v>1</v>
      </c>
      <c r="G41" s="5">
        <v>6536000</v>
      </c>
      <c r="H41" s="5">
        <v>1</v>
      </c>
      <c r="I41" s="5">
        <v>6797000</v>
      </c>
      <c r="J41" s="5">
        <v>1</v>
      </c>
      <c r="K41" s="5">
        <v>7273000</v>
      </c>
      <c r="L41" s="5">
        <v>1</v>
      </c>
      <c r="M41" s="5">
        <v>7783000</v>
      </c>
      <c r="N41" s="5">
        <v>1</v>
      </c>
      <c r="O41" s="5">
        <v>8212000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>
      <c r="A42" s="5" t="s">
        <v>28</v>
      </c>
      <c r="B42" s="5" t="s">
        <v>35</v>
      </c>
      <c r="C42" s="5" t="s">
        <v>21</v>
      </c>
      <c r="D42" s="5">
        <v>1</v>
      </c>
      <c r="E42" s="5">
        <v>9270000</v>
      </c>
      <c r="F42" s="5">
        <v>1</v>
      </c>
      <c r="G42" s="5">
        <v>9594000</v>
      </c>
      <c r="H42" s="5">
        <v>1</v>
      </c>
      <c r="I42" s="5">
        <v>11840000</v>
      </c>
      <c r="J42" s="5">
        <v>1</v>
      </c>
      <c r="K42" s="5">
        <v>12669000</v>
      </c>
      <c r="L42" s="5">
        <v>1</v>
      </c>
      <c r="M42" s="5">
        <v>15330000</v>
      </c>
      <c r="N42" s="5">
        <v>1</v>
      </c>
      <c r="O42" s="5">
        <v>16174000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>
      <c r="A43" s="5" t="s">
        <v>22</v>
      </c>
      <c r="B43" s="5" t="s">
        <v>35</v>
      </c>
      <c r="C43" s="5" t="s">
        <v>19</v>
      </c>
      <c r="D43" s="5"/>
      <c r="E43" s="5"/>
      <c r="F43" s="5">
        <v>1</v>
      </c>
      <c r="G43" s="5">
        <v>2309000</v>
      </c>
      <c r="H43" s="5">
        <v>2</v>
      </c>
      <c r="I43" s="5">
        <v>2401000</v>
      </c>
      <c r="J43" s="5">
        <v>2</v>
      </c>
      <c r="K43" s="5">
        <v>2569000</v>
      </c>
      <c r="L43" s="5">
        <v>2</v>
      </c>
      <c r="M43" s="5">
        <v>2749000</v>
      </c>
      <c r="N43" s="5">
        <v>2</v>
      </c>
      <c r="O43" s="5">
        <v>2901000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>
      <c r="A44" s="5" t="s">
        <v>22</v>
      </c>
      <c r="B44" s="5" t="s">
        <v>35</v>
      </c>
      <c r="C44" s="5" t="s">
        <v>19</v>
      </c>
      <c r="D44" s="5"/>
      <c r="E44" s="5"/>
      <c r="F44" s="5"/>
      <c r="G44" s="5"/>
      <c r="H44" s="5">
        <v>2</v>
      </c>
      <c r="I44" s="5">
        <v>2401000</v>
      </c>
      <c r="J44" s="5"/>
      <c r="K44" s="5"/>
      <c r="L44" s="5"/>
      <c r="M44" s="5"/>
      <c r="N44" s="5">
        <v>1</v>
      </c>
      <c r="O44" s="5">
        <v>3423000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>
      <c r="A45" s="5" t="s">
        <v>36</v>
      </c>
      <c r="B45" s="5" t="s">
        <v>37</v>
      </c>
      <c r="C45" s="5" t="s">
        <v>19</v>
      </c>
      <c r="D45" s="5">
        <v>1</v>
      </c>
      <c r="E45" s="5">
        <v>2775000</v>
      </c>
      <c r="F45" s="5">
        <v>1</v>
      </c>
      <c r="G45" s="5">
        <v>2872000</v>
      </c>
      <c r="H45" s="5">
        <v>1</v>
      </c>
      <c r="I45" s="5">
        <v>3000000</v>
      </c>
      <c r="J45" s="5">
        <v>1</v>
      </c>
      <c r="K45" s="5">
        <v>3210000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>
      <c r="A46" s="5" t="s">
        <v>17</v>
      </c>
      <c r="B46" s="5" t="s">
        <v>37</v>
      </c>
      <c r="C46" s="5" t="s">
        <v>19</v>
      </c>
      <c r="D46" s="5">
        <v>1</v>
      </c>
      <c r="E46" s="5">
        <v>1665000</v>
      </c>
      <c r="F46" s="5">
        <v>1</v>
      </c>
      <c r="G46" s="5">
        <v>1723000</v>
      </c>
      <c r="H46" s="5">
        <v>1</v>
      </c>
      <c r="I46" s="5">
        <v>2000000</v>
      </c>
      <c r="J46" s="5">
        <v>1</v>
      </c>
      <c r="K46" s="5">
        <v>2140000</v>
      </c>
      <c r="L46" s="5">
        <v>1</v>
      </c>
      <c r="M46" s="5">
        <v>2290000</v>
      </c>
      <c r="N46" s="5">
        <v>2</v>
      </c>
      <c r="O46" s="5">
        <v>2279000</v>
      </c>
      <c r="P46" s="5">
        <v>2</v>
      </c>
      <c r="Q46" s="5">
        <v>2355000</v>
      </c>
      <c r="R46" s="5">
        <v>2</v>
      </c>
      <c r="S46" s="5">
        <v>2445000</v>
      </c>
      <c r="T46" s="5"/>
      <c r="U46" s="5"/>
      <c r="V46" s="5"/>
      <c r="W46" s="5"/>
      <c r="X46" s="5"/>
      <c r="Y46" s="5"/>
      <c r="Z46" s="5"/>
      <c r="AA46" s="5"/>
    </row>
    <row r="47" spans="1:27">
      <c r="A47" s="5" t="s">
        <v>24</v>
      </c>
      <c r="B47" s="5" t="s">
        <v>37</v>
      </c>
      <c r="C47" s="5" t="s">
        <v>25</v>
      </c>
      <c r="D47" s="5">
        <v>2</v>
      </c>
      <c r="E47" s="5">
        <v>1167000</v>
      </c>
      <c r="F47" s="5">
        <v>2</v>
      </c>
      <c r="G47" s="5">
        <v>1219000</v>
      </c>
      <c r="H47" s="5">
        <v>2</v>
      </c>
      <c r="I47" s="5">
        <v>1268000</v>
      </c>
      <c r="J47" s="5">
        <v>2</v>
      </c>
      <c r="K47" s="5">
        <v>1722000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>
      <c r="A48" s="5" t="s">
        <v>31</v>
      </c>
      <c r="B48" s="5" t="s">
        <v>37</v>
      </c>
      <c r="C48" s="5" t="s">
        <v>19</v>
      </c>
      <c r="D48" s="5">
        <v>1</v>
      </c>
      <c r="E48" s="5">
        <v>4193000</v>
      </c>
      <c r="F48" s="5">
        <v>1</v>
      </c>
      <c r="G48" s="5">
        <v>4340000</v>
      </c>
      <c r="H48" s="5">
        <v>1</v>
      </c>
      <c r="I48" s="5">
        <v>4514000</v>
      </c>
      <c r="J48" s="5">
        <v>1</v>
      </c>
      <c r="K48" s="5">
        <v>4830000</v>
      </c>
      <c r="L48" s="5"/>
      <c r="M48" s="5"/>
      <c r="N48" s="5">
        <v>1</v>
      </c>
      <c r="O48" s="5">
        <v>5157000</v>
      </c>
      <c r="P48" s="5">
        <v>2</v>
      </c>
      <c r="Q48" s="5">
        <v>5328000</v>
      </c>
      <c r="R48" s="5">
        <v>2</v>
      </c>
      <c r="S48" s="5">
        <v>5531000</v>
      </c>
      <c r="T48" s="5"/>
      <c r="U48" s="5"/>
      <c r="V48" s="5"/>
      <c r="W48" s="5"/>
      <c r="X48" s="5"/>
      <c r="Y48" s="5"/>
      <c r="Z48" s="5"/>
      <c r="AA48" s="5"/>
    </row>
    <row r="49" spans="1:27">
      <c r="A49" s="5" t="s">
        <v>31</v>
      </c>
      <c r="B49" s="5" t="s">
        <v>37</v>
      </c>
      <c r="C49" s="5" t="s">
        <v>19</v>
      </c>
      <c r="D49" s="5"/>
      <c r="E49" s="5"/>
      <c r="F49" s="5">
        <v>1</v>
      </c>
      <c r="G49" s="5">
        <v>4340000</v>
      </c>
      <c r="H49" s="5"/>
      <c r="I49" s="5"/>
      <c r="J49" s="5"/>
      <c r="K49" s="5"/>
      <c r="L49" s="5"/>
      <c r="M49" s="5"/>
      <c r="N49" s="5">
        <v>1</v>
      </c>
      <c r="O49" s="5">
        <v>5454000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>
      <c r="A50" s="5" t="s">
        <v>28</v>
      </c>
      <c r="B50" s="5" t="s">
        <v>37</v>
      </c>
      <c r="C50" s="5" t="s">
        <v>21</v>
      </c>
      <c r="D50" s="5">
        <v>1</v>
      </c>
      <c r="E50" s="5">
        <v>11000000</v>
      </c>
      <c r="F50" s="5">
        <v>1</v>
      </c>
      <c r="G50" s="5">
        <v>11385000</v>
      </c>
      <c r="H50" s="5">
        <v>1</v>
      </c>
      <c r="I50" s="5">
        <v>11840000</v>
      </c>
      <c r="J50" s="5">
        <v>1</v>
      </c>
      <c r="K50" s="5">
        <v>12669000</v>
      </c>
      <c r="L50" s="5"/>
      <c r="M50" s="5"/>
      <c r="N50" s="5">
        <v>1</v>
      </c>
      <c r="O50" s="5">
        <v>16174000</v>
      </c>
      <c r="P50" s="5">
        <v>1</v>
      </c>
      <c r="Q50" s="5">
        <v>16708000</v>
      </c>
      <c r="R50" s="5">
        <v>1</v>
      </c>
      <c r="S50" s="5">
        <v>17343000</v>
      </c>
      <c r="T50" s="5"/>
      <c r="U50" s="5"/>
      <c r="V50" s="5"/>
      <c r="W50" s="5"/>
      <c r="X50" s="5"/>
      <c r="Y50" s="5"/>
      <c r="Z50" s="5"/>
      <c r="AA50" s="5"/>
    </row>
    <row r="51" spans="1:27">
      <c r="A51" s="5" t="s">
        <v>22</v>
      </c>
      <c r="B51" s="5" t="s">
        <v>37</v>
      </c>
      <c r="C51" s="5" t="s">
        <v>19</v>
      </c>
      <c r="D51" s="5">
        <v>1</v>
      </c>
      <c r="E51" s="5">
        <v>2369000</v>
      </c>
      <c r="F51" s="5">
        <v>1</v>
      </c>
      <c r="G51" s="5">
        <v>2452000</v>
      </c>
      <c r="H51" s="5">
        <v>1</v>
      </c>
      <c r="I51" s="5">
        <v>2833000</v>
      </c>
      <c r="J51" s="5">
        <v>1</v>
      </c>
      <c r="K51" s="5">
        <v>3031000</v>
      </c>
      <c r="L51" s="5"/>
      <c r="M51" s="5"/>
      <c r="N51" s="5">
        <v>3</v>
      </c>
      <c r="O51" s="5">
        <v>3423000</v>
      </c>
      <c r="P51" s="5">
        <v>3</v>
      </c>
      <c r="Q51" s="5">
        <v>3536000</v>
      </c>
      <c r="R51" s="5">
        <v>3</v>
      </c>
      <c r="S51" s="5">
        <v>3671000</v>
      </c>
      <c r="T51" s="5"/>
      <c r="U51" s="5"/>
      <c r="V51" s="5"/>
      <c r="W51" s="5"/>
      <c r="X51" s="5"/>
      <c r="Y51" s="5"/>
      <c r="Z51" s="5"/>
      <c r="AA51" s="5"/>
    </row>
    <row r="52" spans="1:27">
      <c r="A52" s="5" t="s">
        <v>22</v>
      </c>
      <c r="B52" s="5" t="s">
        <v>37</v>
      </c>
      <c r="C52" s="5" t="s">
        <v>19</v>
      </c>
      <c r="D52" s="5">
        <v>1</v>
      </c>
      <c r="E52" s="5">
        <v>2566000</v>
      </c>
      <c r="F52" s="5">
        <v>1</v>
      </c>
      <c r="G52" s="5">
        <v>2656000</v>
      </c>
      <c r="H52" s="5">
        <v>2</v>
      </c>
      <c r="I52" s="5">
        <v>3000000</v>
      </c>
      <c r="J52" s="5">
        <v>1</v>
      </c>
      <c r="K52" s="5">
        <v>3210000</v>
      </c>
      <c r="L52" s="5"/>
      <c r="M52" s="5"/>
      <c r="N52" s="5">
        <v>1</v>
      </c>
      <c r="O52" s="5">
        <v>3624000</v>
      </c>
      <c r="P52" s="5">
        <v>1</v>
      </c>
      <c r="Q52" s="5">
        <v>3744000</v>
      </c>
      <c r="R52" s="5">
        <v>1</v>
      </c>
      <c r="S52" s="5">
        <v>3887000</v>
      </c>
      <c r="T52" s="5"/>
      <c r="U52" s="5"/>
      <c r="V52" s="5"/>
      <c r="W52" s="5"/>
      <c r="X52" s="5"/>
      <c r="Y52" s="5"/>
      <c r="Z52" s="5"/>
      <c r="AA52" s="5"/>
    </row>
    <row r="53" spans="1:27">
      <c r="A53" s="5" t="s">
        <v>22</v>
      </c>
      <c r="B53" s="5" t="s">
        <v>37</v>
      </c>
      <c r="C53" s="5" t="s">
        <v>19</v>
      </c>
      <c r="D53" s="5">
        <v>1</v>
      </c>
      <c r="E53" s="5">
        <v>2632000</v>
      </c>
      <c r="F53" s="5">
        <v>1</v>
      </c>
      <c r="G53" s="5">
        <v>2724000</v>
      </c>
      <c r="H53" s="5"/>
      <c r="I53" s="5"/>
      <c r="J53" s="5">
        <v>1</v>
      </c>
      <c r="K53" s="5">
        <v>3910000</v>
      </c>
      <c r="L53" s="5"/>
      <c r="M53" s="5"/>
      <c r="N53" s="5">
        <v>1</v>
      </c>
      <c r="O53" s="5">
        <v>4415000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>
      <c r="A54" s="5" t="s">
        <v>36</v>
      </c>
      <c r="B54" s="5" t="s">
        <v>38</v>
      </c>
      <c r="C54" s="5" t="s">
        <v>19</v>
      </c>
      <c r="D54" s="5"/>
      <c r="E54" s="5"/>
      <c r="F54" s="5"/>
      <c r="G54" s="5"/>
      <c r="H54" s="5"/>
      <c r="I54" s="5"/>
      <c r="J54" s="5"/>
      <c r="K54" s="5"/>
      <c r="L54" s="5">
        <v>1</v>
      </c>
      <c r="M54" s="5">
        <v>3435000</v>
      </c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>
      <c r="A55" s="5" t="s">
        <v>24</v>
      </c>
      <c r="B55" s="5" t="s">
        <v>38</v>
      </c>
      <c r="C55" s="5" t="s">
        <v>25</v>
      </c>
      <c r="D55" s="5"/>
      <c r="E55" s="5"/>
      <c r="F55" s="5"/>
      <c r="G55" s="5"/>
      <c r="H55" s="5"/>
      <c r="I55" s="5"/>
      <c r="J55" s="5"/>
      <c r="K55" s="5"/>
      <c r="L55" s="5">
        <v>2</v>
      </c>
      <c r="M55" s="5">
        <v>1843000</v>
      </c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>
      <c r="A56" s="5" t="s">
        <v>31</v>
      </c>
      <c r="B56" s="5" t="s">
        <v>38</v>
      </c>
      <c r="C56" s="5" t="s">
        <v>19</v>
      </c>
      <c r="D56" s="5"/>
      <c r="E56" s="5"/>
      <c r="F56" s="5"/>
      <c r="G56" s="5"/>
      <c r="H56" s="5"/>
      <c r="I56" s="5"/>
      <c r="J56" s="5"/>
      <c r="K56" s="5"/>
      <c r="L56" s="5">
        <v>1</v>
      </c>
      <c r="M56" s="5">
        <v>5169000</v>
      </c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>
      <c r="A57" s="5" t="s">
        <v>28</v>
      </c>
      <c r="B57" s="5" t="s">
        <v>38</v>
      </c>
      <c r="C57" s="5" t="s">
        <v>21</v>
      </c>
      <c r="D57" s="5"/>
      <c r="E57" s="5"/>
      <c r="F57" s="5"/>
      <c r="G57" s="5"/>
      <c r="H57" s="5"/>
      <c r="I57" s="5"/>
      <c r="J57" s="5"/>
      <c r="K57" s="5"/>
      <c r="L57" s="5">
        <v>1</v>
      </c>
      <c r="M57" s="5">
        <v>15330000</v>
      </c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>
      <c r="A58" s="5" t="s">
        <v>22</v>
      </c>
      <c r="B58" s="5" t="s">
        <v>38</v>
      </c>
      <c r="C58" s="5" t="s">
        <v>19</v>
      </c>
      <c r="D58" s="5"/>
      <c r="E58" s="5"/>
      <c r="F58" s="5"/>
      <c r="G58" s="5"/>
      <c r="H58" s="5"/>
      <c r="I58" s="5"/>
      <c r="J58" s="5"/>
      <c r="K58" s="5"/>
      <c r="L58" s="5">
        <v>1</v>
      </c>
      <c r="M58" s="5">
        <v>3244000</v>
      </c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>
      <c r="A59" s="5" t="s">
        <v>22</v>
      </c>
      <c r="B59" s="5" t="s">
        <v>38</v>
      </c>
      <c r="C59" s="5" t="s">
        <v>19</v>
      </c>
      <c r="D59" s="5"/>
      <c r="E59" s="5"/>
      <c r="F59" s="5"/>
      <c r="G59" s="5"/>
      <c r="H59" s="5"/>
      <c r="I59" s="5"/>
      <c r="J59" s="5"/>
      <c r="K59" s="5"/>
      <c r="L59" s="5">
        <v>1</v>
      </c>
      <c r="M59" s="5">
        <v>3435000</v>
      </c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>
      <c r="A60" s="5" t="s">
        <v>22</v>
      </c>
      <c r="B60" s="5" t="s">
        <v>38</v>
      </c>
      <c r="C60" s="5" t="s">
        <v>19</v>
      </c>
      <c r="D60" s="5"/>
      <c r="E60" s="5"/>
      <c r="F60" s="5"/>
      <c r="G60" s="5"/>
      <c r="H60" s="5"/>
      <c r="I60" s="5"/>
      <c r="J60" s="5"/>
      <c r="K60" s="5"/>
      <c r="L60" s="5">
        <v>1</v>
      </c>
      <c r="M60" s="5">
        <v>4184000</v>
      </c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>
      <c r="A61" s="5" t="s">
        <v>17</v>
      </c>
      <c r="B61" s="5" t="s">
        <v>39</v>
      </c>
      <c r="C61" s="5" t="s">
        <v>19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>
        <v>1</v>
      </c>
      <c r="U61" s="5">
        <v>2919000</v>
      </c>
      <c r="V61" s="5">
        <v>1</v>
      </c>
      <c r="W61" s="5">
        <v>2978000</v>
      </c>
      <c r="X61" s="5">
        <v>1</v>
      </c>
      <c r="Y61" s="5">
        <v>2639000</v>
      </c>
      <c r="Z61" s="5">
        <v>1</v>
      </c>
      <c r="AA61" s="5">
        <v>2884000</v>
      </c>
    </row>
    <row r="62" spans="1:27">
      <c r="A62" s="5" t="s">
        <v>31</v>
      </c>
      <c r="B62" s="5" t="s">
        <v>39</v>
      </c>
      <c r="C62" s="5" t="s">
        <v>19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>
        <v>1</v>
      </c>
      <c r="Y62" s="5">
        <v>5850000</v>
      </c>
      <c r="Z62" s="5">
        <v>1</v>
      </c>
      <c r="AA62" s="5">
        <v>6393000</v>
      </c>
    </row>
    <row r="63" spans="1:27">
      <c r="A63" s="5" t="s">
        <v>20</v>
      </c>
      <c r="B63" s="5" t="s">
        <v>39</v>
      </c>
      <c r="C63" s="5" t="s">
        <v>21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>
        <v>1</v>
      </c>
      <c r="U63" s="5">
        <v>8948000</v>
      </c>
      <c r="V63" s="5">
        <v>1</v>
      </c>
      <c r="W63" s="5">
        <v>9127000</v>
      </c>
      <c r="X63" s="5">
        <v>1</v>
      </c>
      <c r="Y63" s="5">
        <v>10325000</v>
      </c>
      <c r="Z63" s="5">
        <v>1</v>
      </c>
      <c r="AA63" s="5">
        <v>11284000</v>
      </c>
    </row>
    <row r="64" spans="1:27">
      <c r="A64" s="5" t="s">
        <v>28</v>
      </c>
      <c r="B64" s="5" t="s">
        <v>39</v>
      </c>
      <c r="C64" s="5" t="s">
        <v>21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>
        <v>1</v>
      </c>
      <c r="U64" s="5">
        <v>8948000</v>
      </c>
      <c r="V64" s="5">
        <v>1</v>
      </c>
      <c r="W64" s="5">
        <v>9127000</v>
      </c>
      <c r="X64" s="5">
        <v>1</v>
      </c>
      <c r="Y64" s="5">
        <v>15155000</v>
      </c>
      <c r="Z64" s="5">
        <v>1</v>
      </c>
      <c r="AA64" s="5">
        <v>16900000</v>
      </c>
    </row>
    <row r="65" spans="1:27">
      <c r="A65" s="5" t="s">
        <v>28</v>
      </c>
      <c r="B65" s="5" t="s">
        <v>39</v>
      </c>
      <c r="C65" s="5" t="s">
        <v>21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>
        <v>1</v>
      </c>
      <c r="U65" s="5">
        <v>17623000</v>
      </c>
      <c r="V65" s="5">
        <v>1</v>
      </c>
      <c r="W65" s="5">
        <v>17976000</v>
      </c>
      <c r="X65" s="5">
        <v>1</v>
      </c>
      <c r="Y65" s="5">
        <v>20335000</v>
      </c>
      <c r="Z65" s="5">
        <v>1</v>
      </c>
      <c r="AA65" s="5">
        <v>22223000</v>
      </c>
    </row>
    <row r="66" spans="1:27">
      <c r="A66" s="5" t="s">
        <v>22</v>
      </c>
      <c r="B66" s="5" t="s">
        <v>39</v>
      </c>
      <c r="C66" s="5" t="s">
        <v>19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>
        <v>1</v>
      </c>
      <c r="U66" s="5">
        <v>3731000</v>
      </c>
      <c r="V66" s="5">
        <v>1</v>
      </c>
      <c r="W66" s="5">
        <v>3806000</v>
      </c>
      <c r="X66" s="5"/>
      <c r="Y66" s="5"/>
      <c r="Z66" s="5"/>
      <c r="AA66" s="5"/>
    </row>
    <row r="67" spans="1:27">
      <c r="A67" s="5" t="s">
        <v>40</v>
      </c>
      <c r="B67" s="5" t="s">
        <v>39</v>
      </c>
      <c r="C67" s="5" t="s">
        <v>19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>
        <v>1</v>
      </c>
      <c r="U67" s="5">
        <v>3934000</v>
      </c>
      <c r="V67" s="5">
        <v>1</v>
      </c>
      <c r="W67" s="5">
        <v>4916000</v>
      </c>
      <c r="X67" s="5">
        <v>1</v>
      </c>
      <c r="Y67" s="5">
        <v>6000000</v>
      </c>
      <c r="Z67" s="5">
        <v>1</v>
      </c>
      <c r="AA67" s="5">
        <v>6557000</v>
      </c>
    </row>
    <row r="68" spans="1:27">
      <c r="A68" s="5" t="s">
        <v>40</v>
      </c>
      <c r="B68" s="5" t="s">
        <v>39</v>
      </c>
      <c r="C68" s="5" t="s">
        <v>19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>
        <v>1</v>
      </c>
      <c r="U68" s="5">
        <v>4819000</v>
      </c>
      <c r="V68" s="5">
        <v>1</v>
      </c>
      <c r="W68" s="5">
        <v>4013000</v>
      </c>
      <c r="X68" s="5">
        <v>1</v>
      </c>
      <c r="Y68" s="5">
        <v>5000000</v>
      </c>
      <c r="Z68" s="5">
        <v>1</v>
      </c>
      <c r="AA68" s="5">
        <v>5464000</v>
      </c>
    </row>
    <row r="69" spans="1:27">
      <c r="A69" s="5" t="s">
        <v>40</v>
      </c>
      <c r="B69" s="5" t="s">
        <v>39</v>
      </c>
      <c r="C69" s="5" t="s">
        <v>19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>
        <v>2</v>
      </c>
      <c r="U69" s="5">
        <v>6499000</v>
      </c>
      <c r="V69" s="5">
        <v>2</v>
      </c>
      <c r="W69" s="5">
        <v>6629000</v>
      </c>
      <c r="X69" s="5">
        <v>2</v>
      </c>
      <c r="Y69" s="5">
        <v>7499000</v>
      </c>
      <c r="Z69" s="5">
        <v>1</v>
      </c>
      <c r="AA69" s="5">
        <v>8195000</v>
      </c>
    </row>
    <row r="70" spans="1:27">
      <c r="A70" s="5" t="s">
        <v>20</v>
      </c>
      <c r="B70" s="5" t="s">
        <v>41</v>
      </c>
      <c r="C70" s="5" t="s">
        <v>21</v>
      </c>
      <c r="D70" s="5">
        <v>1</v>
      </c>
      <c r="E70" s="5">
        <v>7663500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>
      <c r="A71" s="5" t="s">
        <v>22</v>
      </c>
      <c r="B71" s="5" t="s">
        <v>41</v>
      </c>
      <c r="C71" s="5" t="s">
        <v>19</v>
      </c>
      <c r="D71" s="5">
        <v>2</v>
      </c>
      <c r="E71" s="5">
        <v>3466000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>
      <c r="A72" s="5" t="s">
        <v>17</v>
      </c>
      <c r="B72" s="5" t="s">
        <v>42</v>
      </c>
      <c r="C72" s="5" t="s">
        <v>19</v>
      </c>
      <c r="D72" s="5">
        <v>1</v>
      </c>
      <c r="E72" s="5">
        <v>1938000</v>
      </c>
      <c r="F72" s="5">
        <v>1</v>
      </c>
      <c r="G72" s="5">
        <v>1656000</v>
      </c>
      <c r="H72" s="5">
        <v>1</v>
      </c>
      <c r="I72" s="5">
        <v>1722000</v>
      </c>
      <c r="J72" s="5">
        <v>1</v>
      </c>
      <c r="K72" s="5">
        <v>1843000</v>
      </c>
      <c r="L72" s="5">
        <v>2</v>
      </c>
      <c r="M72" s="5">
        <v>1973000</v>
      </c>
      <c r="N72" s="5">
        <v>2</v>
      </c>
      <c r="O72" s="5">
        <v>2082000</v>
      </c>
      <c r="P72" s="5">
        <v>2</v>
      </c>
      <c r="Q72" s="5">
        <v>2151000</v>
      </c>
      <c r="R72" s="5">
        <v>8</v>
      </c>
      <c r="S72" s="5">
        <v>2632000</v>
      </c>
      <c r="T72" s="5">
        <v>7</v>
      </c>
      <c r="U72" s="5">
        <v>2675000</v>
      </c>
      <c r="V72" s="5">
        <v>3</v>
      </c>
      <c r="W72" s="5">
        <v>2729000</v>
      </c>
      <c r="X72" s="5">
        <v>2</v>
      </c>
      <c r="Y72" s="5">
        <v>3088000</v>
      </c>
      <c r="Z72" s="5">
        <v>3</v>
      </c>
      <c r="AA72" s="5">
        <v>3375000</v>
      </c>
    </row>
    <row r="73" spans="1:27">
      <c r="A73" s="5" t="s">
        <v>17</v>
      </c>
      <c r="B73" s="5" t="s">
        <v>42</v>
      </c>
      <c r="C73" s="5" t="s">
        <v>19</v>
      </c>
      <c r="D73" s="5">
        <v>1</v>
      </c>
      <c r="E73" s="5">
        <v>2059000</v>
      </c>
      <c r="F73" s="5">
        <v>2</v>
      </c>
      <c r="G73" s="5">
        <v>1953000</v>
      </c>
      <c r="H73" s="5">
        <v>2</v>
      </c>
      <c r="I73" s="5">
        <v>2031000</v>
      </c>
      <c r="J73" s="5">
        <v>2</v>
      </c>
      <c r="K73" s="5">
        <v>2173000</v>
      </c>
      <c r="L73" s="5">
        <v>3</v>
      </c>
      <c r="M73" s="5">
        <v>2326000</v>
      </c>
      <c r="N73" s="5">
        <v>3</v>
      </c>
      <c r="O73" s="5">
        <v>2454000</v>
      </c>
      <c r="P73" s="5">
        <v>4</v>
      </c>
      <c r="Q73" s="5">
        <v>2535000</v>
      </c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>
      <c r="A74" s="5" t="s">
        <v>31</v>
      </c>
      <c r="B74" s="5" t="s">
        <v>42</v>
      </c>
      <c r="C74" s="5" t="s">
        <v>19</v>
      </c>
      <c r="D74" s="5">
        <v>1</v>
      </c>
      <c r="E74" s="5">
        <v>4429000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>
        <v>1</v>
      </c>
      <c r="Q74" s="5">
        <v>5328000</v>
      </c>
      <c r="R74" s="5">
        <v>1</v>
      </c>
      <c r="S74" s="5">
        <v>5531000</v>
      </c>
      <c r="T74" s="5"/>
      <c r="U74" s="5"/>
      <c r="V74" s="5"/>
      <c r="W74" s="5"/>
      <c r="X74" s="5"/>
      <c r="Y74" s="5"/>
      <c r="Z74" s="5"/>
      <c r="AA74" s="5"/>
    </row>
    <row r="75" spans="1:27">
      <c r="A75" s="5" t="s">
        <v>31</v>
      </c>
      <c r="B75" s="5" t="s">
        <v>42</v>
      </c>
      <c r="C75" s="5" t="s">
        <v>19</v>
      </c>
      <c r="D75" s="5">
        <v>1</v>
      </c>
      <c r="E75" s="5">
        <v>5042000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>
      <c r="A76" s="5" t="s">
        <v>20</v>
      </c>
      <c r="B76" s="5" t="s">
        <v>42</v>
      </c>
      <c r="C76" s="5" t="s">
        <v>21</v>
      </c>
      <c r="D76" s="5"/>
      <c r="E76" s="5"/>
      <c r="F76" s="5">
        <v>2</v>
      </c>
      <c r="G76" s="5">
        <v>6000000</v>
      </c>
      <c r="H76" s="5">
        <v>3</v>
      </c>
      <c r="I76" s="5">
        <v>6240000</v>
      </c>
      <c r="J76" s="5">
        <v>3</v>
      </c>
      <c r="K76" s="5">
        <v>6677000</v>
      </c>
      <c r="L76" s="5">
        <v>3</v>
      </c>
      <c r="M76" s="5">
        <v>7145000</v>
      </c>
      <c r="N76" s="5">
        <v>3</v>
      </c>
      <c r="O76" s="5">
        <v>7538000</v>
      </c>
      <c r="P76" s="5">
        <v>2</v>
      </c>
      <c r="Q76" s="5">
        <v>7787000</v>
      </c>
      <c r="R76" s="5">
        <v>2</v>
      </c>
      <c r="S76" s="5">
        <v>8083000</v>
      </c>
      <c r="T76" s="5">
        <v>1</v>
      </c>
      <c r="U76" s="5">
        <v>6846000</v>
      </c>
      <c r="V76" s="5">
        <v>2</v>
      </c>
      <c r="W76" s="5">
        <v>8379000</v>
      </c>
      <c r="X76" s="5">
        <v>3</v>
      </c>
      <c r="Y76" s="5">
        <v>11086000</v>
      </c>
      <c r="Z76" s="5">
        <v>3</v>
      </c>
      <c r="AA76" s="5">
        <v>12115000</v>
      </c>
    </row>
    <row r="77" spans="1:27">
      <c r="A77" s="5" t="s">
        <v>20</v>
      </c>
      <c r="B77" s="5" t="s">
        <v>42</v>
      </c>
      <c r="C77" s="5" t="s">
        <v>21</v>
      </c>
      <c r="D77" s="5"/>
      <c r="E77" s="5"/>
      <c r="F77" s="5"/>
      <c r="G77" s="5"/>
      <c r="H77" s="5">
        <v>3</v>
      </c>
      <c r="I77" s="5">
        <v>6240000</v>
      </c>
      <c r="J77" s="5"/>
      <c r="K77" s="5"/>
      <c r="L77" s="5"/>
      <c r="M77" s="5"/>
      <c r="N77" s="5"/>
      <c r="O77" s="5"/>
      <c r="P77" s="5"/>
      <c r="Q77" s="5"/>
      <c r="R77" s="5"/>
      <c r="S77" s="5"/>
      <c r="T77" s="5">
        <v>2</v>
      </c>
      <c r="U77" s="5">
        <v>8214000</v>
      </c>
      <c r="V77" s="5">
        <v>1</v>
      </c>
      <c r="W77" s="5">
        <v>9800000</v>
      </c>
      <c r="X77" s="5"/>
      <c r="Y77" s="5"/>
      <c r="Z77" s="5"/>
      <c r="AA77" s="5"/>
    </row>
    <row r="78" spans="1:27">
      <c r="A78" s="5" t="s">
        <v>28</v>
      </c>
      <c r="B78" s="5" t="s">
        <v>42</v>
      </c>
      <c r="C78" s="5" t="s">
        <v>21</v>
      </c>
      <c r="D78" s="5">
        <v>1</v>
      </c>
      <c r="E78" s="5">
        <v>11000000</v>
      </c>
      <c r="F78" s="5">
        <v>1</v>
      </c>
      <c r="G78" s="5">
        <v>11385000</v>
      </c>
      <c r="H78" s="5">
        <v>1</v>
      </c>
      <c r="I78" s="5">
        <v>11840000</v>
      </c>
      <c r="J78" s="5">
        <v>1</v>
      </c>
      <c r="K78" s="5">
        <v>12669000</v>
      </c>
      <c r="L78" s="5">
        <v>1</v>
      </c>
      <c r="M78" s="5">
        <v>15330000</v>
      </c>
      <c r="N78" s="5">
        <v>1</v>
      </c>
      <c r="O78" s="5">
        <v>16174000</v>
      </c>
      <c r="P78" s="5">
        <v>1</v>
      </c>
      <c r="Q78" s="5">
        <v>16708000</v>
      </c>
      <c r="R78" s="5">
        <v>1</v>
      </c>
      <c r="S78" s="5">
        <v>17343000</v>
      </c>
      <c r="T78" s="5">
        <v>1</v>
      </c>
      <c r="U78" s="5">
        <v>17623000</v>
      </c>
      <c r="V78" s="5">
        <v>1</v>
      </c>
      <c r="W78" s="5">
        <v>17976000</v>
      </c>
      <c r="X78" s="5">
        <v>1</v>
      </c>
      <c r="Y78" s="5">
        <v>20335000</v>
      </c>
      <c r="Z78" s="5">
        <v>1</v>
      </c>
      <c r="AA78" s="5">
        <v>22223000</v>
      </c>
    </row>
    <row r="79" spans="1:27">
      <c r="A79" s="5" t="s">
        <v>43</v>
      </c>
      <c r="B79" s="5" t="s">
        <v>42</v>
      </c>
      <c r="C79" s="5" t="s">
        <v>19</v>
      </c>
      <c r="D79" s="5"/>
      <c r="E79" s="5"/>
      <c r="F79" s="5">
        <v>1</v>
      </c>
      <c r="G79" s="5">
        <v>6000000</v>
      </c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>
      <c r="A80" s="5" t="s">
        <v>22</v>
      </c>
      <c r="B80" s="5" t="s">
        <v>42</v>
      </c>
      <c r="C80" s="5" t="s">
        <v>19</v>
      </c>
      <c r="D80" s="5">
        <v>3</v>
      </c>
      <c r="E80" s="5">
        <v>2472000</v>
      </c>
      <c r="F80" s="5">
        <v>4</v>
      </c>
      <c r="G80" s="5">
        <v>2724000</v>
      </c>
      <c r="H80" s="5">
        <v>4</v>
      </c>
      <c r="I80" s="5">
        <v>3500000</v>
      </c>
      <c r="J80" s="5">
        <v>4</v>
      </c>
      <c r="K80" s="5">
        <v>3745000</v>
      </c>
      <c r="L80" s="5">
        <v>4</v>
      </c>
      <c r="M80" s="5">
        <v>4008000</v>
      </c>
      <c r="N80" s="5">
        <v>4</v>
      </c>
      <c r="O80" s="5">
        <v>4229000</v>
      </c>
      <c r="P80" s="5">
        <v>3</v>
      </c>
      <c r="Q80" s="5">
        <v>4369000</v>
      </c>
      <c r="R80" s="5">
        <v>3</v>
      </c>
      <c r="S80" s="5">
        <v>4536000</v>
      </c>
      <c r="T80" s="5">
        <v>4</v>
      </c>
      <c r="U80" s="5">
        <v>4610000</v>
      </c>
      <c r="V80" s="5">
        <v>4</v>
      </c>
      <c r="W80" s="5">
        <v>4703000</v>
      </c>
      <c r="X80" s="5">
        <v>6</v>
      </c>
      <c r="Y80" s="5">
        <v>5321000</v>
      </c>
      <c r="Z80" s="5">
        <v>1</v>
      </c>
      <c r="AA80" s="5">
        <v>3375000</v>
      </c>
    </row>
    <row r="81" spans="1:27">
      <c r="A81" s="5" t="s">
        <v>22</v>
      </c>
      <c r="B81" s="5" t="s">
        <v>42</v>
      </c>
      <c r="C81" s="5" t="s">
        <v>19</v>
      </c>
      <c r="D81" s="5"/>
      <c r="E81" s="5"/>
      <c r="F81" s="5">
        <v>4</v>
      </c>
      <c r="G81" s="5">
        <v>2724000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>
        <v>7</v>
      </c>
      <c r="AA81" s="5">
        <v>5815000</v>
      </c>
    </row>
    <row r="82" spans="1:27">
      <c r="A82" s="5" t="s">
        <v>44</v>
      </c>
      <c r="B82" s="5" t="s">
        <v>45</v>
      </c>
      <c r="C82" s="5" t="s">
        <v>19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>
        <v>3</v>
      </c>
      <c r="Q82" s="5">
        <v>2766000</v>
      </c>
      <c r="R82" s="5">
        <v>1</v>
      </c>
      <c r="S82" s="5">
        <v>2212000</v>
      </c>
      <c r="T82" s="5"/>
      <c r="U82" s="5"/>
      <c r="V82" s="5"/>
      <c r="W82" s="5"/>
      <c r="X82" s="5"/>
      <c r="Y82" s="5"/>
      <c r="Z82" s="5"/>
      <c r="AA82" s="5"/>
    </row>
    <row r="83" spans="1:27">
      <c r="A83" s="5" t="s">
        <v>17</v>
      </c>
      <c r="B83" s="5" t="s">
        <v>45</v>
      </c>
      <c r="C83" s="5" t="s">
        <v>19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>
        <v>2</v>
      </c>
      <c r="Q83" s="5">
        <v>2355000</v>
      </c>
      <c r="R83" s="5">
        <v>2</v>
      </c>
      <c r="S83" s="5">
        <v>2233000</v>
      </c>
      <c r="T83" s="5"/>
      <c r="U83" s="5"/>
      <c r="V83" s="5"/>
      <c r="W83" s="5"/>
      <c r="X83" s="5"/>
      <c r="Y83" s="5"/>
      <c r="Z83" s="5"/>
      <c r="AA83" s="5"/>
    </row>
    <row r="84" spans="1:27">
      <c r="A84" s="5" t="s">
        <v>17</v>
      </c>
      <c r="B84" s="5" t="s">
        <v>45</v>
      </c>
      <c r="C84" s="5" t="s">
        <v>19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>
        <v>1</v>
      </c>
      <c r="Q84" s="5">
        <v>2766000</v>
      </c>
      <c r="R84" s="5">
        <v>2</v>
      </c>
      <c r="S84" s="5">
        <v>2445000</v>
      </c>
      <c r="T84" s="5"/>
      <c r="U84" s="5"/>
      <c r="V84" s="5"/>
      <c r="W84" s="5"/>
      <c r="X84" s="5"/>
      <c r="Y84" s="5"/>
      <c r="Z84" s="5"/>
      <c r="AA84" s="5"/>
    </row>
    <row r="85" spans="1:27">
      <c r="A85" s="5" t="s">
        <v>17</v>
      </c>
      <c r="B85" s="5" t="s">
        <v>45</v>
      </c>
      <c r="C85" s="5" t="s">
        <v>19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>
        <v>5</v>
      </c>
      <c r="S85" s="5">
        <v>2872000</v>
      </c>
      <c r="T85" s="5"/>
      <c r="U85" s="5"/>
      <c r="V85" s="5"/>
      <c r="W85" s="5"/>
      <c r="X85" s="5"/>
      <c r="Y85" s="5"/>
      <c r="Z85" s="5"/>
      <c r="AA85" s="5"/>
    </row>
    <row r="86" spans="1:27">
      <c r="A86" s="5" t="s">
        <v>24</v>
      </c>
      <c r="B86" s="5" t="s">
        <v>45</v>
      </c>
      <c r="C86" s="5" t="s">
        <v>25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>
        <v>6</v>
      </c>
      <c r="Q86" s="5">
        <v>964000</v>
      </c>
      <c r="R86" s="5">
        <v>1</v>
      </c>
      <c r="S86" s="5">
        <v>1001000</v>
      </c>
      <c r="T86" s="5"/>
      <c r="U86" s="5"/>
      <c r="V86" s="5"/>
      <c r="W86" s="5"/>
      <c r="X86" s="5"/>
      <c r="Y86" s="5"/>
      <c r="Z86" s="5"/>
      <c r="AA86" s="5"/>
    </row>
    <row r="87" spans="1:27">
      <c r="A87" s="5" t="s">
        <v>31</v>
      </c>
      <c r="B87" s="5" t="s">
        <v>45</v>
      </c>
      <c r="C87" s="5" t="s">
        <v>19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>
        <v>1</v>
      </c>
      <c r="S87" s="5">
        <v>5531000</v>
      </c>
      <c r="T87" s="5"/>
      <c r="U87" s="5"/>
      <c r="V87" s="5"/>
      <c r="W87" s="5"/>
      <c r="X87" s="5"/>
      <c r="Y87" s="5"/>
      <c r="Z87" s="5"/>
      <c r="AA87" s="5"/>
    </row>
    <row r="88" spans="1:27">
      <c r="A88" s="5" t="s">
        <v>20</v>
      </c>
      <c r="B88" s="5" t="s">
        <v>45</v>
      </c>
      <c r="C88" s="5" t="s">
        <v>21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>
        <v>1</v>
      </c>
      <c r="Q88" s="5">
        <v>7787000</v>
      </c>
      <c r="R88" s="5">
        <v>1</v>
      </c>
      <c r="S88" s="5">
        <v>8083000</v>
      </c>
      <c r="T88" s="5"/>
      <c r="U88" s="5"/>
      <c r="V88" s="5"/>
      <c r="W88" s="5"/>
      <c r="X88" s="5"/>
      <c r="Y88" s="5"/>
      <c r="Z88" s="5"/>
      <c r="AA88" s="5"/>
    </row>
    <row r="89" spans="1:27">
      <c r="A89" s="5" t="s">
        <v>20</v>
      </c>
      <c r="B89" s="5" t="s">
        <v>45</v>
      </c>
      <c r="C89" s="5" t="s">
        <v>21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>
        <v>2</v>
      </c>
      <c r="Q89" s="5">
        <v>8483000</v>
      </c>
      <c r="R89" s="5">
        <v>2</v>
      </c>
      <c r="S89" s="5">
        <v>8806000</v>
      </c>
      <c r="T89" s="5"/>
      <c r="U89" s="5"/>
      <c r="V89" s="5"/>
      <c r="W89" s="5"/>
      <c r="X89" s="5"/>
      <c r="Y89" s="5"/>
      <c r="Z89" s="5"/>
      <c r="AA89" s="5"/>
    </row>
    <row r="90" spans="1:27">
      <c r="A90" s="5" t="s">
        <v>28</v>
      </c>
      <c r="B90" s="5" t="s">
        <v>45</v>
      </c>
      <c r="C90" s="5" t="s">
        <v>21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>
        <v>1</v>
      </c>
      <c r="Q90" s="5">
        <v>16708000</v>
      </c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>
      <c r="A91" s="5" t="s">
        <v>28</v>
      </c>
      <c r="B91" s="5" t="s">
        <v>45</v>
      </c>
      <c r="C91" s="5" t="s">
        <v>21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>
        <v>1</v>
      </c>
      <c r="S91" s="5">
        <v>17343000</v>
      </c>
      <c r="T91" s="5"/>
      <c r="U91" s="5"/>
      <c r="V91" s="5"/>
      <c r="W91" s="5"/>
      <c r="X91" s="5"/>
      <c r="Y91" s="5"/>
      <c r="Z91" s="5"/>
      <c r="AA91" s="5"/>
    </row>
    <row r="92" spans="1:27">
      <c r="A92" s="5" t="s">
        <v>22</v>
      </c>
      <c r="B92" s="5" t="s">
        <v>45</v>
      </c>
      <c r="C92" s="5" t="s">
        <v>19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>
        <v>4</v>
      </c>
      <c r="Q92" s="5">
        <v>2997000</v>
      </c>
      <c r="R92" s="5">
        <v>2</v>
      </c>
      <c r="S92" s="5">
        <v>3111000</v>
      </c>
      <c r="T92" s="5"/>
      <c r="U92" s="5"/>
      <c r="V92" s="5"/>
      <c r="W92" s="5"/>
      <c r="X92" s="5"/>
      <c r="Y92" s="5"/>
      <c r="Z92" s="5"/>
      <c r="AA92" s="5"/>
    </row>
    <row r="93" spans="1:27">
      <c r="A93" s="5" t="s">
        <v>22</v>
      </c>
      <c r="B93" s="5" t="s">
        <v>45</v>
      </c>
      <c r="C93" s="5" t="s">
        <v>19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>
        <v>2</v>
      </c>
      <c r="Q93" s="5">
        <v>3536000</v>
      </c>
      <c r="R93" s="5">
        <v>3</v>
      </c>
      <c r="S93" s="5">
        <v>3671000</v>
      </c>
      <c r="T93" s="5"/>
      <c r="U93" s="5"/>
      <c r="V93" s="5"/>
      <c r="W93" s="5"/>
      <c r="X93" s="5"/>
      <c r="Y93" s="5"/>
      <c r="Z93" s="5"/>
      <c r="AA93" s="5"/>
    </row>
    <row r="94" spans="1:27">
      <c r="A94" s="5" t="s">
        <v>22</v>
      </c>
      <c r="B94" s="5" t="s">
        <v>45</v>
      </c>
      <c r="C94" s="5" t="s">
        <v>19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>
        <v>1</v>
      </c>
      <c r="S94" s="5">
        <v>4184000</v>
      </c>
      <c r="T94" s="5"/>
      <c r="U94" s="5"/>
      <c r="V94" s="5"/>
      <c r="W94" s="5"/>
      <c r="X94" s="5"/>
      <c r="Y94" s="5"/>
      <c r="Z94" s="5"/>
      <c r="AA94" s="5"/>
    </row>
    <row r="95" spans="1:27">
      <c r="A95" s="5" t="s">
        <v>22</v>
      </c>
      <c r="B95" s="5" t="s">
        <v>45</v>
      </c>
      <c r="C95" s="5" t="s">
        <v>19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>
        <v>2</v>
      </c>
      <c r="S95" s="5">
        <v>4300000</v>
      </c>
      <c r="T95" s="5"/>
      <c r="U95" s="5"/>
      <c r="V95" s="5"/>
      <c r="W95" s="5"/>
      <c r="X95" s="5"/>
      <c r="Y95" s="5"/>
      <c r="Z95" s="5"/>
      <c r="AA95" s="5"/>
    </row>
    <row r="96" spans="1:27">
      <c r="A96" s="5" t="s">
        <v>46</v>
      </c>
      <c r="B96" s="5" t="s">
        <v>45</v>
      </c>
      <c r="C96" s="5" t="s">
        <v>25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>
        <v>1</v>
      </c>
      <c r="Q96" s="5">
        <v>1118739</v>
      </c>
      <c r="R96" s="5">
        <v>6</v>
      </c>
      <c r="S96" s="5">
        <v>1671000</v>
      </c>
      <c r="T96" s="5"/>
      <c r="U96" s="5"/>
      <c r="V96" s="5"/>
      <c r="W96" s="5"/>
      <c r="X96" s="5"/>
      <c r="Y96" s="5"/>
      <c r="Z96" s="5"/>
      <c r="AA96" s="5"/>
    </row>
    <row r="97" spans="1:27">
      <c r="A97" s="5" t="s">
        <v>46</v>
      </c>
      <c r="B97" s="5" t="s">
        <v>45</v>
      </c>
      <c r="C97" s="5" t="s">
        <v>25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>
        <v>3</v>
      </c>
      <c r="Q97" s="5">
        <v>1119000</v>
      </c>
      <c r="R97" s="5">
        <v>3</v>
      </c>
      <c r="S97" s="5">
        <v>1761000</v>
      </c>
      <c r="T97" s="5"/>
      <c r="U97" s="5"/>
      <c r="V97" s="5"/>
      <c r="W97" s="5"/>
      <c r="X97" s="5"/>
      <c r="Y97" s="5"/>
      <c r="Z97" s="5"/>
      <c r="AA97" s="5"/>
    </row>
    <row r="98" spans="1:27">
      <c r="A98" s="5" t="s">
        <v>46</v>
      </c>
      <c r="B98" s="5" t="s">
        <v>45</v>
      </c>
      <c r="C98" s="5" t="s">
        <v>25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>
        <v>6</v>
      </c>
      <c r="Q98" s="5">
        <v>1609000</v>
      </c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>
      <c r="A99" s="5" t="s">
        <v>46</v>
      </c>
      <c r="B99" s="5" t="s">
        <v>45</v>
      </c>
      <c r="C99" s="5" t="s">
        <v>25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>
        <v>5</v>
      </c>
      <c r="Q99" s="5">
        <v>1696000</v>
      </c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>
      <c r="A100" s="5" t="s">
        <v>17</v>
      </c>
      <c r="B100" s="5" t="s">
        <v>47</v>
      </c>
      <c r="C100" s="5" t="s">
        <v>19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>
        <v>1</v>
      </c>
      <c r="U100" s="5">
        <v>2503000</v>
      </c>
      <c r="V100" s="5">
        <v>1</v>
      </c>
      <c r="W100" s="5">
        <v>2040000</v>
      </c>
      <c r="X100" s="5">
        <v>1</v>
      </c>
      <c r="Y100" s="5">
        <v>2308000</v>
      </c>
      <c r="Z100" s="5">
        <v>1</v>
      </c>
      <c r="AA100" s="5">
        <v>2523000</v>
      </c>
    </row>
    <row r="101" spans="1:27">
      <c r="A101" s="5" t="s">
        <v>17</v>
      </c>
      <c r="B101" s="5" t="s">
        <v>47</v>
      </c>
      <c r="C101" s="5" t="s">
        <v>19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>
        <v>1</v>
      </c>
      <c r="W101" s="5">
        <v>2554000</v>
      </c>
      <c r="X101" s="5">
        <v>1</v>
      </c>
      <c r="Y101" s="5">
        <v>2890000</v>
      </c>
      <c r="Z101" s="5">
        <v>1</v>
      </c>
      <c r="AA101" s="5">
        <v>3159000</v>
      </c>
    </row>
    <row r="102" spans="1:27">
      <c r="A102" s="5" t="s">
        <v>24</v>
      </c>
      <c r="B102" s="5" t="s">
        <v>47</v>
      </c>
      <c r="C102" s="5" t="s">
        <v>25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>
        <v>2</v>
      </c>
      <c r="W102" s="5">
        <v>1732000</v>
      </c>
      <c r="X102" s="5"/>
      <c r="Y102" s="5"/>
      <c r="Z102" s="5"/>
      <c r="AA102" s="5"/>
    </row>
    <row r="103" spans="1:27">
      <c r="A103" s="5" t="s">
        <v>31</v>
      </c>
      <c r="B103" s="5" t="s">
        <v>47</v>
      </c>
      <c r="C103" s="5" t="s">
        <v>19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>
        <v>2</v>
      </c>
      <c r="U103" s="5">
        <v>6846000</v>
      </c>
      <c r="V103" s="5">
        <v>2</v>
      </c>
      <c r="W103" s="5">
        <v>6983000</v>
      </c>
      <c r="X103" s="5">
        <v>2</v>
      </c>
      <c r="Y103" s="5">
        <v>7900000</v>
      </c>
      <c r="Z103" s="5">
        <v>2</v>
      </c>
      <c r="AA103" s="5">
        <v>8634000</v>
      </c>
    </row>
    <row r="104" spans="1:27">
      <c r="A104" s="5" t="s">
        <v>20</v>
      </c>
      <c r="B104" s="5" t="s">
        <v>47</v>
      </c>
      <c r="C104" s="5" t="s">
        <v>21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>
        <v>3</v>
      </c>
      <c r="U104" s="5">
        <v>8948000</v>
      </c>
      <c r="V104" s="5">
        <v>2</v>
      </c>
      <c r="W104" s="5">
        <v>9127000</v>
      </c>
      <c r="X104" s="5">
        <v>1</v>
      </c>
      <c r="Y104" s="5">
        <v>10325000</v>
      </c>
      <c r="Z104" s="5">
        <v>1</v>
      </c>
      <c r="AA104" s="5">
        <v>8634000</v>
      </c>
    </row>
    <row r="105" spans="1:27">
      <c r="A105" s="5" t="s">
        <v>20</v>
      </c>
      <c r="B105" s="5" t="s">
        <v>47</v>
      </c>
      <c r="C105" s="5" t="s">
        <v>21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>
        <v>1</v>
      </c>
      <c r="U105" s="5">
        <v>8949000</v>
      </c>
      <c r="V105" s="5">
        <v>1</v>
      </c>
      <c r="W105" s="5">
        <v>10717000</v>
      </c>
      <c r="X105" s="5">
        <v>1</v>
      </c>
      <c r="Y105" s="5">
        <v>11230000</v>
      </c>
      <c r="Z105" s="5">
        <v>2</v>
      </c>
      <c r="AA105" s="5">
        <v>11284000</v>
      </c>
    </row>
    <row r="106" spans="1:27">
      <c r="A106" s="5" t="s">
        <v>20</v>
      </c>
      <c r="B106" s="5" t="s">
        <v>47</v>
      </c>
      <c r="C106" s="5" t="s">
        <v>21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>
        <v>1</v>
      </c>
      <c r="Y106" s="5">
        <v>12124000</v>
      </c>
      <c r="Z106" s="5">
        <v>1</v>
      </c>
      <c r="AA106" s="5">
        <v>13250000</v>
      </c>
    </row>
    <row r="107" spans="1:27">
      <c r="A107" s="5" t="s">
        <v>48</v>
      </c>
      <c r="B107" s="5" t="s">
        <v>47</v>
      </c>
      <c r="C107" s="5" t="s">
        <v>19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>
        <v>1</v>
      </c>
      <c r="U107" s="5">
        <v>5621000</v>
      </c>
      <c r="V107" s="5">
        <v>1</v>
      </c>
      <c r="W107" s="5">
        <v>5734000</v>
      </c>
      <c r="X107" s="5">
        <v>1</v>
      </c>
      <c r="Y107" s="5">
        <v>6487000</v>
      </c>
      <c r="Z107" s="5">
        <v>1</v>
      </c>
      <c r="AA107" s="5">
        <v>7089000</v>
      </c>
    </row>
    <row r="108" spans="1:27">
      <c r="A108" s="5" t="s">
        <v>28</v>
      </c>
      <c r="B108" s="5" t="s">
        <v>47</v>
      </c>
      <c r="C108" s="5" t="s">
        <v>21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>
        <v>1</v>
      </c>
      <c r="U108" s="5">
        <v>17623000</v>
      </c>
      <c r="V108" s="5">
        <v>1</v>
      </c>
      <c r="W108" s="5">
        <v>17976000</v>
      </c>
      <c r="X108" s="5">
        <v>1</v>
      </c>
      <c r="Y108" s="5">
        <v>20335000</v>
      </c>
      <c r="Z108" s="5">
        <v>1</v>
      </c>
      <c r="AA108" s="5">
        <v>22223000</v>
      </c>
    </row>
    <row r="109" spans="1:27">
      <c r="A109" s="5" t="s">
        <v>22</v>
      </c>
      <c r="B109" s="5" t="s">
        <v>47</v>
      </c>
      <c r="C109" s="5" t="s">
        <v>19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>
        <v>1</v>
      </c>
      <c r="U109" s="5">
        <v>3031000</v>
      </c>
      <c r="V109" s="5">
        <v>1</v>
      </c>
      <c r="W109" s="5">
        <v>3031000</v>
      </c>
      <c r="X109" s="5">
        <v>1</v>
      </c>
      <c r="Y109" s="5">
        <v>3031000</v>
      </c>
      <c r="Z109" s="5">
        <v>1</v>
      </c>
      <c r="AA109" s="5">
        <v>3031000</v>
      </c>
    </row>
    <row r="110" spans="1:27">
      <c r="A110" s="5" t="s">
        <v>22</v>
      </c>
      <c r="B110" s="5" t="s">
        <v>47</v>
      </c>
      <c r="C110" s="5" t="s">
        <v>19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>
        <v>11</v>
      </c>
      <c r="U110" s="5">
        <v>3731000</v>
      </c>
      <c r="V110" s="5">
        <v>10</v>
      </c>
      <c r="W110" s="5">
        <v>3806000</v>
      </c>
      <c r="X110" s="5">
        <v>10</v>
      </c>
      <c r="Y110" s="5">
        <v>4306000</v>
      </c>
      <c r="Z110" s="5">
        <v>13</v>
      </c>
      <c r="AA110" s="5">
        <v>4706000</v>
      </c>
    </row>
    <row r="111" spans="1:27">
      <c r="A111" s="5" t="s">
        <v>22</v>
      </c>
      <c r="B111" s="5" t="s">
        <v>47</v>
      </c>
      <c r="C111" s="5" t="s">
        <v>19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>
        <v>1</v>
      </c>
      <c r="U111" s="5">
        <v>4800000</v>
      </c>
      <c r="V111" s="5">
        <v>4</v>
      </c>
      <c r="W111" s="5">
        <v>5413000</v>
      </c>
      <c r="X111" s="5">
        <v>2</v>
      </c>
      <c r="Y111" s="5">
        <v>5539000</v>
      </c>
      <c r="Z111" s="5">
        <v>1</v>
      </c>
      <c r="AA111" s="5">
        <v>6054000</v>
      </c>
    </row>
    <row r="112" spans="1:27">
      <c r="A112" s="5" t="s">
        <v>22</v>
      </c>
      <c r="B112" s="5" t="s">
        <v>47</v>
      </c>
      <c r="C112" s="5" t="s">
        <v>19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>
        <v>1</v>
      </c>
      <c r="U112" s="5">
        <v>5000000</v>
      </c>
      <c r="V112" s="5"/>
      <c r="W112" s="5"/>
      <c r="X112" s="5">
        <v>5</v>
      </c>
      <c r="Y112" s="5">
        <v>6124000</v>
      </c>
      <c r="Z112" s="5">
        <v>5</v>
      </c>
      <c r="AA112" s="5">
        <v>6693000</v>
      </c>
    </row>
    <row r="113" spans="1:27">
      <c r="A113" s="5" t="s">
        <v>22</v>
      </c>
      <c r="B113" s="5" t="s">
        <v>47</v>
      </c>
      <c r="C113" s="5" t="s">
        <v>19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>
        <v>4</v>
      </c>
      <c r="U113" s="5">
        <v>5306000</v>
      </c>
      <c r="V113" s="5"/>
      <c r="W113" s="5"/>
      <c r="X113" s="5"/>
      <c r="Y113" s="5"/>
      <c r="Z113" s="5"/>
      <c r="AA113" s="5"/>
    </row>
    <row r="114" spans="1:27">
      <c r="A114" s="5" t="s">
        <v>49</v>
      </c>
      <c r="B114" s="5" t="s">
        <v>47</v>
      </c>
      <c r="C114" s="5" t="s">
        <v>21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>
        <v>1</v>
      </c>
      <c r="AA114" s="5">
        <v>18000000</v>
      </c>
    </row>
    <row r="115" spans="1:27">
      <c r="A115" s="5" t="s">
        <v>46</v>
      </c>
      <c r="B115" s="5" t="s">
        <v>47</v>
      </c>
      <c r="C115" s="5" t="s">
        <v>25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>
        <v>1</v>
      </c>
      <c r="W115" s="5">
        <v>1732000</v>
      </c>
      <c r="X115" s="5">
        <v>3</v>
      </c>
      <c r="Y115" s="5">
        <v>1960000</v>
      </c>
      <c r="Z115" s="5">
        <v>3</v>
      </c>
      <c r="AA115" s="5">
        <v>2142000</v>
      </c>
    </row>
    <row r="116" spans="1:27">
      <c r="A116" s="5" t="s">
        <v>17</v>
      </c>
      <c r="B116" s="5" t="s">
        <v>50</v>
      </c>
      <c r="C116" s="5" t="s">
        <v>19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>
        <v>1</v>
      </c>
      <c r="S116" s="5">
        <v>2370000</v>
      </c>
      <c r="T116" s="5"/>
      <c r="U116" s="5"/>
      <c r="V116" s="5"/>
      <c r="W116" s="5"/>
      <c r="X116" s="5"/>
      <c r="Y116" s="5"/>
      <c r="Z116" s="5">
        <v>1</v>
      </c>
      <c r="AA116" s="5">
        <v>2979000</v>
      </c>
    </row>
    <row r="117" spans="1:27">
      <c r="A117" s="5" t="s">
        <v>51</v>
      </c>
      <c r="B117" s="5" t="s">
        <v>50</v>
      </c>
      <c r="C117" s="5" t="s">
        <v>19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>
        <v>1</v>
      </c>
      <c r="U117" s="5">
        <v>4300000</v>
      </c>
      <c r="V117" s="5">
        <v>1</v>
      </c>
      <c r="W117" s="5">
        <v>4386000</v>
      </c>
      <c r="X117" s="5">
        <v>1</v>
      </c>
      <c r="Y117" s="5">
        <v>4962000</v>
      </c>
      <c r="Z117" s="5">
        <v>1</v>
      </c>
      <c r="AA117" s="5">
        <v>5423000</v>
      </c>
    </row>
    <row r="118" spans="1:27">
      <c r="A118" s="5" t="s">
        <v>51</v>
      </c>
      <c r="B118" s="5" t="s">
        <v>50</v>
      </c>
      <c r="C118" s="5" t="s">
        <v>19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>
        <v>1</v>
      </c>
      <c r="U118" s="5">
        <v>5621000</v>
      </c>
      <c r="V118" s="5"/>
      <c r="W118" s="5"/>
      <c r="X118" s="5"/>
      <c r="Y118" s="5"/>
      <c r="Z118" s="5"/>
      <c r="AA118" s="5"/>
    </row>
    <row r="119" spans="1:27">
      <c r="A119" s="5" t="s">
        <v>27</v>
      </c>
      <c r="B119" s="5" t="s">
        <v>50</v>
      </c>
      <c r="C119" s="5" t="s">
        <v>19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>
        <v>1</v>
      </c>
      <c r="O119" s="5">
        <v>3624000</v>
      </c>
      <c r="P119" s="5">
        <v>1</v>
      </c>
      <c r="Q119" s="5">
        <v>3744000</v>
      </c>
      <c r="R119" s="5">
        <v>1</v>
      </c>
      <c r="S119" s="5">
        <v>3887000</v>
      </c>
      <c r="T119" s="5">
        <v>1</v>
      </c>
      <c r="U119" s="5">
        <v>3950000</v>
      </c>
      <c r="V119" s="5">
        <v>1</v>
      </c>
      <c r="W119" s="5">
        <v>2554000</v>
      </c>
      <c r="X119" s="5">
        <v>1</v>
      </c>
      <c r="Y119" s="5">
        <v>4029000</v>
      </c>
      <c r="Z119" s="5">
        <v>1</v>
      </c>
      <c r="AA119" s="5">
        <v>4403000</v>
      </c>
    </row>
    <row r="120" spans="1:27">
      <c r="A120" s="5" t="s">
        <v>52</v>
      </c>
      <c r="B120" s="5" t="s">
        <v>50</v>
      </c>
      <c r="C120" s="5" t="s">
        <v>25</v>
      </c>
      <c r="D120" s="5">
        <v>1</v>
      </c>
      <c r="E120" s="5">
        <v>1250000</v>
      </c>
      <c r="F120" s="5">
        <v>1</v>
      </c>
      <c r="G120" s="5">
        <v>1294000</v>
      </c>
      <c r="H120" s="5">
        <v>1</v>
      </c>
      <c r="I120" s="5">
        <v>1346000</v>
      </c>
      <c r="J120" s="5">
        <v>1</v>
      </c>
      <c r="K120" s="5">
        <v>1440000</v>
      </c>
      <c r="L120" s="5">
        <v>1</v>
      </c>
      <c r="M120" s="5">
        <v>1555000</v>
      </c>
      <c r="N120" s="5">
        <v>1</v>
      </c>
      <c r="O120" s="5">
        <v>2881000</v>
      </c>
      <c r="P120" s="5">
        <v>1</v>
      </c>
      <c r="Q120" s="5">
        <v>3411000</v>
      </c>
      <c r="R120" s="5">
        <v>1</v>
      </c>
      <c r="S120" s="5">
        <v>3542000</v>
      </c>
      <c r="T120" s="5">
        <v>1</v>
      </c>
      <c r="U120" s="5">
        <v>3599262</v>
      </c>
      <c r="V120" s="5">
        <v>1</v>
      </c>
      <c r="W120" s="5">
        <v>3205000</v>
      </c>
      <c r="X120" s="5">
        <v>1</v>
      </c>
      <c r="Y120" s="5">
        <v>3627000</v>
      </c>
      <c r="Z120" s="5">
        <v>1</v>
      </c>
      <c r="AA120" s="5">
        <v>3171000</v>
      </c>
    </row>
    <row r="121" spans="1:27">
      <c r="A121" s="5" t="s">
        <v>52</v>
      </c>
      <c r="B121" s="5" t="s">
        <v>50</v>
      </c>
      <c r="C121" s="5" t="s">
        <v>25</v>
      </c>
      <c r="D121" s="5"/>
      <c r="E121" s="5"/>
      <c r="F121" s="5"/>
      <c r="G121" s="5"/>
      <c r="H121" s="5"/>
      <c r="I121" s="5"/>
      <c r="J121" s="5"/>
      <c r="K121" s="5"/>
      <c r="L121" s="5">
        <v>1</v>
      </c>
      <c r="M121" s="5">
        <v>1908000</v>
      </c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>
      <c r="A122" s="5" t="s">
        <v>31</v>
      </c>
      <c r="B122" s="5" t="s">
        <v>50</v>
      </c>
      <c r="C122" s="5" t="s">
        <v>19</v>
      </c>
      <c r="D122" s="5"/>
      <c r="E122" s="5"/>
      <c r="F122" s="5">
        <v>1</v>
      </c>
      <c r="G122" s="5">
        <v>4800000</v>
      </c>
      <c r="H122" s="5">
        <v>1</v>
      </c>
      <c r="I122" s="5">
        <v>4992000</v>
      </c>
      <c r="J122" s="5">
        <v>1</v>
      </c>
      <c r="K122" s="5">
        <v>5341000</v>
      </c>
      <c r="L122" s="5">
        <v>1</v>
      </c>
      <c r="M122" s="5">
        <v>5954000</v>
      </c>
      <c r="N122" s="5">
        <v>1</v>
      </c>
      <c r="O122" s="5">
        <v>6282000</v>
      </c>
      <c r="P122" s="5">
        <v>1</v>
      </c>
      <c r="Q122" s="5">
        <v>6490000</v>
      </c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>
      <c r="A123" s="5" t="s">
        <v>53</v>
      </c>
      <c r="B123" s="5" t="s">
        <v>50</v>
      </c>
      <c r="C123" s="5" t="s">
        <v>21</v>
      </c>
      <c r="D123" s="5">
        <v>1</v>
      </c>
      <c r="E123" s="5">
        <v>25000000</v>
      </c>
      <c r="F123" s="5">
        <v>1</v>
      </c>
      <c r="G123" s="5">
        <v>25875000</v>
      </c>
      <c r="H123" s="5">
        <v>1</v>
      </c>
      <c r="I123" s="5">
        <v>26910000</v>
      </c>
      <c r="J123" s="5">
        <v>1</v>
      </c>
      <c r="K123" s="5">
        <v>28794000</v>
      </c>
      <c r="L123" s="5">
        <v>1</v>
      </c>
      <c r="M123" s="5">
        <v>34841000</v>
      </c>
      <c r="N123" s="5">
        <v>1</v>
      </c>
      <c r="O123" s="5">
        <v>36758000</v>
      </c>
      <c r="P123" s="5">
        <v>1</v>
      </c>
      <c r="Q123" s="5">
        <v>37972000</v>
      </c>
      <c r="R123" s="5">
        <v>1</v>
      </c>
      <c r="S123" s="5">
        <v>39415000</v>
      </c>
      <c r="T123" s="5">
        <v>1</v>
      </c>
      <c r="U123" s="5">
        <v>40050000</v>
      </c>
      <c r="V123" s="5">
        <v>1</v>
      </c>
      <c r="W123" s="5">
        <v>40851000</v>
      </c>
      <c r="X123" s="5">
        <v>1</v>
      </c>
      <c r="Y123" s="5">
        <v>46211000</v>
      </c>
      <c r="Z123" s="5">
        <v>1</v>
      </c>
      <c r="AA123" s="5">
        <v>50500000</v>
      </c>
    </row>
    <row r="124" spans="1:27">
      <c r="A124" s="5" t="s">
        <v>54</v>
      </c>
      <c r="B124" s="5" t="s">
        <v>50</v>
      </c>
      <c r="C124" s="5" t="s">
        <v>25</v>
      </c>
      <c r="D124" s="5">
        <v>1</v>
      </c>
      <c r="E124" s="5">
        <v>1938000</v>
      </c>
      <c r="F124" s="5">
        <v>1</v>
      </c>
      <c r="G124" s="5">
        <v>2006000</v>
      </c>
      <c r="H124" s="5">
        <v>1</v>
      </c>
      <c r="I124" s="5">
        <v>3000000</v>
      </c>
      <c r="J124" s="5">
        <v>1</v>
      </c>
      <c r="K124" s="5">
        <v>3210000</v>
      </c>
      <c r="L124" s="5">
        <v>1</v>
      </c>
      <c r="M124" s="5">
        <v>3435000</v>
      </c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>
      <c r="A125" s="5" t="s">
        <v>17</v>
      </c>
      <c r="B125" s="5" t="s">
        <v>55</v>
      </c>
      <c r="C125" s="5" t="s">
        <v>19</v>
      </c>
      <c r="D125" s="5"/>
      <c r="E125" s="5"/>
      <c r="F125" s="5"/>
      <c r="G125" s="5"/>
      <c r="H125" s="5">
        <v>1</v>
      </c>
      <c r="I125" s="5">
        <v>2000000</v>
      </c>
      <c r="J125" s="5"/>
      <c r="K125" s="5"/>
      <c r="L125" s="5">
        <v>1</v>
      </c>
      <c r="M125" s="5">
        <v>1954000</v>
      </c>
      <c r="N125" s="5">
        <v>2</v>
      </c>
      <c r="O125" s="5">
        <v>2062000</v>
      </c>
      <c r="P125" s="5">
        <v>2</v>
      </c>
      <c r="Q125" s="5">
        <v>2131000</v>
      </c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>
      <c r="A126" s="5" t="s">
        <v>51</v>
      </c>
      <c r="B126" s="5" t="s">
        <v>55</v>
      </c>
      <c r="C126" s="5" t="s">
        <v>19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>
        <v>2</v>
      </c>
      <c r="O126" s="5">
        <v>7817000</v>
      </c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>
      <c r="A127" s="5" t="s">
        <v>27</v>
      </c>
      <c r="B127" s="5" t="s">
        <v>55</v>
      </c>
      <c r="C127" s="5" t="s">
        <v>19</v>
      </c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>
        <v>1</v>
      </c>
      <c r="Q127" s="5">
        <v>2372000</v>
      </c>
      <c r="R127" s="5">
        <v>1</v>
      </c>
      <c r="S127" s="5">
        <v>2463000</v>
      </c>
      <c r="T127" s="5"/>
      <c r="U127" s="5"/>
      <c r="V127" s="5"/>
      <c r="W127" s="5"/>
      <c r="X127" s="5"/>
      <c r="Y127" s="5"/>
      <c r="Z127" s="5"/>
      <c r="AA127" s="5"/>
    </row>
    <row r="128" spans="1:27">
      <c r="A128" s="5" t="s">
        <v>24</v>
      </c>
      <c r="B128" s="5" t="s">
        <v>55</v>
      </c>
      <c r="C128" s="5" t="s">
        <v>25</v>
      </c>
      <c r="D128" s="5">
        <v>1</v>
      </c>
      <c r="E128" s="5">
        <v>1336000</v>
      </c>
      <c r="F128" s="5">
        <v>1</v>
      </c>
      <c r="G128" s="5">
        <v>1383000</v>
      </c>
      <c r="H128" s="5">
        <v>1</v>
      </c>
      <c r="I128" s="5">
        <v>1438000</v>
      </c>
      <c r="J128" s="5">
        <v>1</v>
      </c>
      <c r="K128" s="5">
        <v>1539000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>
      <c r="A129" s="5" t="s">
        <v>24</v>
      </c>
      <c r="B129" s="5" t="s">
        <v>55</v>
      </c>
      <c r="C129" s="5" t="s">
        <v>25</v>
      </c>
      <c r="D129" s="5">
        <v>1</v>
      </c>
      <c r="E129" s="5">
        <v>1348000</v>
      </c>
      <c r="F129" s="5">
        <v>1</v>
      </c>
      <c r="G129" s="5">
        <v>1395000</v>
      </c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>
      <c r="A130" s="5" t="s">
        <v>20</v>
      </c>
      <c r="B130" s="5" t="s">
        <v>55</v>
      </c>
      <c r="C130" s="5" t="s">
        <v>21</v>
      </c>
      <c r="D130" s="5">
        <v>3</v>
      </c>
      <c r="E130" s="5">
        <v>3180000</v>
      </c>
      <c r="F130" s="5">
        <v>4</v>
      </c>
      <c r="G130" s="5">
        <v>6000000</v>
      </c>
      <c r="H130" s="5">
        <v>2</v>
      </c>
      <c r="I130" s="5">
        <v>6471000</v>
      </c>
      <c r="J130" s="5"/>
      <c r="K130" s="5"/>
      <c r="L130" s="5">
        <v>1</v>
      </c>
      <c r="M130" s="5">
        <v>5152000</v>
      </c>
      <c r="N130" s="5">
        <v>1</v>
      </c>
      <c r="O130" s="5">
        <v>7817000</v>
      </c>
      <c r="P130" s="5">
        <v>1</v>
      </c>
      <c r="Q130" s="5">
        <v>9208000</v>
      </c>
      <c r="R130" s="5">
        <v>1</v>
      </c>
      <c r="S130" s="5">
        <v>8806000</v>
      </c>
      <c r="T130" s="5"/>
      <c r="U130" s="5"/>
      <c r="V130" s="5"/>
      <c r="W130" s="5"/>
      <c r="X130" s="5"/>
      <c r="Y130" s="5"/>
      <c r="Z130" s="5"/>
      <c r="AA130" s="5"/>
    </row>
    <row r="131" spans="1:27">
      <c r="A131" s="5" t="s">
        <v>20</v>
      </c>
      <c r="B131" s="5" t="s">
        <v>55</v>
      </c>
      <c r="C131" s="5" t="s">
        <v>21</v>
      </c>
      <c r="D131" s="5">
        <v>1</v>
      </c>
      <c r="E131" s="5">
        <v>4500000</v>
      </c>
      <c r="F131" s="5">
        <v>5</v>
      </c>
      <c r="G131" s="5">
        <v>6396000</v>
      </c>
      <c r="H131" s="5">
        <v>1</v>
      </c>
      <c r="I131" s="5">
        <v>6672000</v>
      </c>
      <c r="J131" s="5"/>
      <c r="K131" s="5"/>
      <c r="L131" s="5">
        <v>2</v>
      </c>
      <c r="M131" s="5">
        <v>7409000</v>
      </c>
      <c r="N131" s="5">
        <v>1</v>
      </c>
      <c r="O131" s="5">
        <v>8060000</v>
      </c>
      <c r="P131" s="5">
        <v>1</v>
      </c>
      <c r="Q131" s="5">
        <v>9720000</v>
      </c>
      <c r="R131" s="5">
        <v>2</v>
      </c>
      <c r="S131" s="5">
        <v>8809000</v>
      </c>
      <c r="T131" s="5"/>
      <c r="U131" s="5"/>
      <c r="V131" s="5"/>
      <c r="W131" s="5"/>
      <c r="X131" s="5"/>
      <c r="Y131" s="5"/>
      <c r="Z131" s="5"/>
      <c r="AA131" s="5"/>
    </row>
    <row r="132" spans="1:27">
      <c r="A132" s="5" t="s">
        <v>20</v>
      </c>
      <c r="B132" s="5" t="s">
        <v>55</v>
      </c>
      <c r="C132" s="5" t="s">
        <v>21</v>
      </c>
      <c r="D132" s="5">
        <v>1</v>
      </c>
      <c r="E132" s="5">
        <v>5180000</v>
      </c>
      <c r="F132" s="5">
        <v>1</v>
      </c>
      <c r="G132" s="5">
        <v>6396800</v>
      </c>
      <c r="H132" s="5">
        <v>1</v>
      </c>
      <c r="I132" s="5">
        <v>8000000</v>
      </c>
      <c r="J132" s="5"/>
      <c r="K132" s="5"/>
      <c r="L132" s="5">
        <v>1</v>
      </c>
      <c r="M132" s="5">
        <v>7639000</v>
      </c>
      <c r="N132" s="5">
        <v>1</v>
      </c>
      <c r="O132" s="5">
        <v>11214146</v>
      </c>
      <c r="P132" s="5">
        <v>1</v>
      </c>
      <c r="Q132" s="5">
        <v>12994000</v>
      </c>
      <c r="R132" s="5">
        <v>1</v>
      </c>
      <c r="S132" s="5">
        <v>11411439</v>
      </c>
      <c r="T132" s="5"/>
      <c r="U132" s="5"/>
      <c r="V132" s="5"/>
      <c r="W132" s="5"/>
      <c r="X132" s="5"/>
      <c r="Y132" s="5"/>
      <c r="Z132" s="5"/>
      <c r="AA132" s="5"/>
    </row>
    <row r="133" spans="1:27">
      <c r="A133" s="5" t="s">
        <v>20</v>
      </c>
      <c r="B133" s="5" t="s">
        <v>55</v>
      </c>
      <c r="C133" s="5" t="s">
        <v>21</v>
      </c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>
        <v>1</v>
      </c>
      <c r="Q133" s="5">
        <v>14638000</v>
      </c>
      <c r="R133" s="5">
        <v>1</v>
      </c>
      <c r="S133" s="5">
        <v>11942000</v>
      </c>
      <c r="T133" s="5"/>
      <c r="U133" s="5"/>
      <c r="V133" s="5"/>
      <c r="W133" s="5"/>
      <c r="X133" s="5"/>
      <c r="Y133" s="5"/>
      <c r="Z133" s="5"/>
      <c r="AA133" s="5"/>
    </row>
    <row r="134" spans="1:27">
      <c r="A134" s="5" t="s">
        <v>20</v>
      </c>
      <c r="B134" s="5" t="s">
        <v>55</v>
      </c>
      <c r="C134" s="5" t="s">
        <v>21</v>
      </c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>
        <v>2</v>
      </c>
      <c r="Q134" s="5">
        <v>18382000</v>
      </c>
      <c r="R134" s="5">
        <v>2</v>
      </c>
      <c r="S134" s="5">
        <v>14051000</v>
      </c>
      <c r="T134" s="5"/>
      <c r="U134" s="5"/>
      <c r="V134" s="5"/>
      <c r="W134" s="5"/>
      <c r="X134" s="5"/>
      <c r="Y134" s="5"/>
      <c r="Z134" s="5"/>
      <c r="AA134" s="5"/>
    </row>
    <row r="135" spans="1:27">
      <c r="A135" s="5" t="s">
        <v>56</v>
      </c>
      <c r="B135" s="5" t="s">
        <v>55</v>
      </c>
      <c r="C135" s="5" t="s">
        <v>19</v>
      </c>
      <c r="D135" s="5"/>
      <c r="E135" s="5"/>
      <c r="F135" s="5"/>
      <c r="G135" s="5"/>
      <c r="H135" s="5">
        <v>1</v>
      </c>
      <c r="I135" s="5">
        <v>5920000</v>
      </c>
      <c r="J135" s="5">
        <v>1</v>
      </c>
      <c r="K135" s="5">
        <v>6334000</v>
      </c>
      <c r="L135" s="5">
        <v>1</v>
      </c>
      <c r="M135" s="5">
        <v>6778000</v>
      </c>
      <c r="N135" s="5">
        <v>1</v>
      </c>
      <c r="O135" s="5">
        <v>7151000</v>
      </c>
      <c r="P135" s="5">
        <v>1</v>
      </c>
      <c r="Q135" s="5">
        <v>10873000</v>
      </c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>
      <c r="A136" s="5" t="s">
        <v>28</v>
      </c>
      <c r="B136" s="5" t="s">
        <v>55</v>
      </c>
      <c r="C136" s="5" t="s">
        <v>21</v>
      </c>
      <c r="D136" s="5"/>
      <c r="E136" s="5"/>
      <c r="F136" s="5"/>
      <c r="G136" s="5"/>
      <c r="H136" s="5">
        <v>1</v>
      </c>
      <c r="I136" s="5">
        <v>8840000</v>
      </c>
      <c r="J136" s="5">
        <v>1</v>
      </c>
      <c r="K136" s="5">
        <v>12552000</v>
      </c>
      <c r="L136" s="5">
        <v>2</v>
      </c>
      <c r="M136" s="5">
        <v>13431000</v>
      </c>
      <c r="N136" s="5">
        <v>1</v>
      </c>
      <c r="O136" s="5">
        <v>14170000</v>
      </c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>
      <c r="A137" s="5" t="s">
        <v>28</v>
      </c>
      <c r="B137" s="5" t="s">
        <v>55</v>
      </c>
      <c r="C137" s="5" t="s">
        <v>21</v>
      </c>
      <c r="D137" s="5"/>
      <c r="E137" s="5"/>
      <c r="F137" s="5"/>
      <c r="G137" s="5"/>
      <c r="H137" s="5">
        <v>1</v>
      </c>
      <c r="I137" s="5">
        <v>11731000</v>
      </c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>
      <c r="A138" s="5" t="s">
        <v>57</v>
      </c>
      <c r="B138" s="5" t="s">
        <v>55</v>
      </c>
      <c r="C138" s="5" t="s">
        <v>19</v>
      </c>
      <c r="D138" s="5"/>
      <c r="E138" s="5"/>
      <c r="F138" s="5">
        <v>1</v>
      </c>
      <c r="G138" s="5">
        <v>3175000</v>
      </c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>
      <c r="A139" s="5" t="s">
        <v>54</v>
      </c>
      <c r="B139" s="5" t="s">
        <v>55</v>
      </c>
      <c r="C139" s="5" t="s">
        <v>25</v>
      </c>
      <c r="D139" s="5"/>
      <c r="E139" s="5"/>
      <c r="F139" s="5"/>
      <c r="G139" s="5"/>
      <c r="H139" s="5">
        <v>1</v>
      </c>
      <c r="I139" s="5">
        <v>1900000</v>
      </c>
      <c r="J139" s="5">
        <v>1</v>
      </c>
      <c r="K139" s="5">
        <v>2033000</v>
      </c>
      <c r="L139" s="5">
        <v>1</v>
      </c>
      <c r="M139" s="5">
        <v>2176000</v>
      </c>
      <c r="N139" s="5">
        <v>1</v>
      </c>
      <c r="O139" s="5">
        <v>2296000</v>
      </c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>
      <c r="A140" s="5" t="s">
        <v>58</v>
      </c>
      <c r="B140" s="5" t="s">
        <v>55</v>
      </c>
      <c r="C140" s="5" t="s">
        <v>21</v>
      </c>
      <c r="D140" s="5">
        <v>1</v>
      </c>
      <c r="E140" s="5">
        <v>13000000</v>
      </c>
      <c r="F140" s="5">
        <v>1</v>
      </c>
      <c r="G140" s="5">
        <v>15810000</v>
      </c>
      <c r="H140" s="5">
        <v>1</v>
      </c>
      <c r="I140" s="5">
        <v>17200000</v>
      </c>
      <c r="J140" s="5">
        <v>1</v>
      </c>
      <c r="K140" s="5">
        <v>18404000</v>
      </c>
      <c r="L140" s="5">
        <v>1</v>
      </c>
      <c r="M140" s="5">
        <v>22269000</v>
      </c>
      <c r="N140" s="5">
        <v>1</v>
      </c>
      <c r="O140" s="5">
        <v>23494000</v>
      </c>
      <c r="P140" s="5">
        <v>1</v>
      </c>
      <c r="Q140" s="5">
        <v>28967000</v>
      </c>
      <c r="R140" s="5">
        <v>1</v>
      </c>
      <c r="S140" s="5">
        <v>25202000</v>
      </c>
      <c r="T140" s="5"/>
      <c r="U140" s="5"/>
      <c r="V140" s="5"/>
      <c r="W140" s="5"/>
      <c r="X140" s="5"/>
      <c r="Y140" s="5"/>
      <c r="Z140" s="5"/>
      <c r="AA140" s="5"/>
    </row>
    <row r="141" spans="1:27">
      <c r="A141" s="5" t="s">
        <v>17</v>
      </c>
      <c r="B141" s="5" t="s">
        <v>59</v>
      </c>
      <c r="C141" s="5" t="s">
        <v>19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>
        <v>1</v>
      </c>
      <c r="U141" s="5">
        <v>2000000</v>
      </c>
      <c r="V141" s="5">
        <v>1</v>
      </c>
      <c r="W141" s="5">
        <v>2040000</v>
      </c>
      <c r="X141" s="5">
        <v>13</v>
      </c>
      <c r="Y141" s="5">
        <v>2619000</v>
      </c>
      <c r="Z141" s="5">
        <v>17</v>
      </c>
      <c r="AA141" s="5">
        <v>2863000</v>
      </c>
    </row>
    <row r="142" spans="1:27">
      <c r="A142" s="5" t="s">
        <v>17</v>
      </c>
      <c r="B142" s="5" t="s">
        <v>59</v>
      </c>
      <c r="C142" s="5" t="s">
        <v>19</v>
      </c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>
        <v>1</v>
      </c>
      <c r="U142" s="5">
        <v>2248000</v>
      </c>
      <c r="V142" s="5">
        <v>11</v>
      </c>
      <c r="W142" s="5">
        <v>2315000</v>
      </c>
      <c r="X142" s="5">
        <v>1</v>
      </c>
      <c r="Y142" s="5">
        <v>2636000</v>
      </c>
      <c r="Z142" s="5">
        <v>1</v>
      </c>
      <c r="AA142" s="5">
        <v>2881000</v>
      </c>
    </row>
    <row r="143" spans="1:27">
      <c r="A143" s="5" t="s">
        <v>17</v>
      </c>
      <c r="B143" s="5" t="s">
        <v>59</v>
      </c>
      <c r="C143" s="5" t="s">
        <v>19</v>
      </c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>
        <v>11</v>
      </c>
      <c r="U143" s="5">
        <v>2269000</v>
      </c>
      <c r="V143" s="5">
        <v>1</v>
      </c>
      <c r="W143" s="5">
        <v>2330000</v>
      </c>
      <c r="X143" s="5">
        <v>7</v>
      </c>
      <c r="Y143" s="5">
        <v>2781000</v>
      </c>
      <c r="Z143" s="5">
        <v>8</v>
      </c>
      <c r="AA143" s="5">
        <v>3040000</v>
      </c>
    </row>
    <row r="144" spans="1:27">
      <c r="A144" s="5" t="s">
        <v>17</v>
      </c>
      <c r="B144" s="5" t="s">
        <v>59</v>
      </c>
      <c r="C144" s="5" t="s">
        <v>19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>
        <v>1</v>
      </c>
      <c r="U144" s="5">
        <v>2284000</v>
      </c>
      <c r="V144" s="5">
        <v>5</v>
      </c>
      <c r="W144" s="5">
        <v>2458000</v>
      </c>
      <c r="X144" s="5">
        <v>2</v>
      </c>
      <c r="Y144" s="5">
        <v>2868000</v>
      </c>
      <c r="Z144" s="5">
        <v>2</v>
      </c>
      <c r="AA144" s="5">
        <v>3135000</v>
      </c>
    </row>
    <row r="145" spans="1:27">
      <c r="A145" s="5" t="s">
        <v>17</v>
      </c>
      <c r="B145" s="5" t="s">
        <v>59</v>
      </c>
      <c r="C145" s="5" t="s">
        <v>19</v>
      </c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>
        <v>4</v>
      </c>
      <c r="U145" s="5">
        <v>2409000</v>
      </c>
      <c r="V145" s="5">
        <v>3</v>
      </c>
      <c r="W145" s="5">
        <v>2535000</v>
      </c>
      <c r="X145" s="5">
        <v>3</v>
      </c>
      <c r="Y145" s="5">
        <v>2890000</v>
      </c>
      <c r="Z145" s="5">
        <v>3</v>
      </c>
      <c r="AA145" s="5">
        <v>3159000</v>
      </c>
    </row>
    <row r="146" spans="1:27">
      <c r="A146" s="5" t="s">
        <v>17</v>
      </c>
      <c r="B146" s="5" t="s">
        <v>59</v>
      </c>
      <c r="C146" s="5" t="s">
        <v>19</v>
      </c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>
        <v>4</v>
      </c>
      <c r="U146" s="5">
        <v>2485000</v>
      </c>
      <c r="V146" s="5">
        <v>19</v>
      </c>
      <c r="W146" s="5">
        <v>2978000</v>
      </c>
      <c r="X146" s="5">
        <v>17</v>
      </c>
      <c r="Y146" s="5">
        <v>3369000</v>
      </c>
      <c r="Z146" s="5">
        <v>18</v>
      </c>
      <c r="AA146" s="5">
        <v>3682000</v>
      </c>
    </row>
    <row r="147" spans="1:27">
      <c r="A147" s="5" t="s">
        <v>17</v>
      </c>
      <c r="B147" s="5" t="s">
        <v>59</v>
      </c>
      <c r="C147" s="5" t="s">
        <v>19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>
        <v>21</v>
      </c>
      <c r="U147" s="5">
        <v>2919000</v>
      </c>
      <c r="V147" s="5"/>
      <c r="W147" s="5"/>
      <c r="X147" s="5">
        <v>1</v>
      </c>
      <c r="Y147" s="5">
        <v>3585000</v>
      </c>
      <c r="Z147" s="5">
        <v>1</v>
      </c>
      <c r="AA147" s="5">
        <v>3918000</v>
      </c>
    </row>
    <row r="148" spans="1:27">
      <c r="A148" s="5" t="s">
        <v>17</v>
      </c>
      <c r="B148" s="5" t="s">
        <v>59</v>
      </c>
      <c r="C148" s="5" t="s">
        <v>19</v>
      </c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>
        <v>1</v>
      </c>
      <c r="Y148" s="5">
        <v>3585000</v>
      </c>
      <c r="Z148" s="5"/>
      <c r="AA148" s="5"/>
    </row>
    <row r="149" spans="1:27">
      <c r="A149" s="5" t="s">
        <v>27</v>
      </c>
      <c r="B149" s="5" t="s">
        <v>59</v>
      </c>
      <c r="C149" s="5" t="s">
        <v>19</v>
      </c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>
        <v>1</v>
      </c>
      <c r="U149" s="5">
        <v>2503000</v>
      </c>
      <c r="V149" s="5">
        <v>1</v>
      </c>
      <c r="W149" s="5">
        <v>2554000</v>
      </c>
      <c r="X149" s="5">
        <v>1</v>
      </c>
      <c r="Y149" s="5">
        <v>2890000</v>
      </c>
      <c r="Z149" s="5">
        <v>1</v>
      </c>
      <c r="AA149" s="5">
        <v>3159000</v>
      </c>
    </row>
    <row r="150" spans="1:27">
      <c r="A150" s="5" t="s">
        <v>24</v>
      </c>
      <c r="B150" s="5" t="s">
        <v>59</v>
      </c>
      <c r="C150" s="5" t="s">
        <v>25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>
        <v>2</v>
      </c>
      <c r="U150" s="5">
        <v>908526</v>
      </c>
      <c r="V150" s="5">
        <v>6</v>
      </c>
      <c r="W150" s="5">
        <v>1039000</v>
      </c>
      <c r="X150" s="5">
        <v>6</v>
      </c>
      <c r="Y150" s="5">
        <v>1176000</v>
      </c>
      <c r="Z150" s="5">
        <v>6</v>
      </c>
      <c r="AA150" s="5">
        <v>1300000</v>
      </c>
    </row>
    <row r="151" spans="1:27">
      <c r="A151" s="5" t="s">
        <v>24</v>
      </c>
      <c r="B151" s="5" t="s">
        <v>59</v>
      </c>
      <c r="C151" s="5" t="s">
        <v>25</v>
      </c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>
        <v>6</v>
      </c>
      <c r="U151" s="5">
        <v>1018000</v>
      </c>
      <c r="V151" s="5"/>
      <c r="W151" s="5"/>
      <c r="X151" s="5"/>
      <c r="Y151" s="5"/>
      <c r="Z151" s="5"/>
      <c r="AA151" s="5"/>
    </row>
    <row r="152" spans="1:27">
      <c r="A152" s="5" t="s">
        <v>31</v>
      </c>
      <c r="B152" s="5" t="s">
        <v>59</v>
      </c>
      <c r="C152" s="5" t="s">
        <v>19</v>
      </c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>
        <v>3</v>
      </c>
      <c r="U152" s="5">
        <v>5621000</v>
      </c>
      <c r="V152" s="5">
        <v>1</v>
      </c>
      <c r="W152" s="5">
        <v>4338000</v>
      </c>
      <c r="X152" s="5">
        <v>4</v>
      </c>
      <c r="Y152" s="5">
        <v>5850000</v>
      </c>
      <c r="Z152" s="5">
        <v>10</v>
      </c>
      <c r="AA152" s="5">
        <v>6393000</v>
      </c>
    </row>
    <row r="153" spans="1:27">
      <c r="A153" s="5" t="s">
        <v>31</v>
      </c>
      <c r="B153" s="5" t="s">
        <v>59</v>
      </c>
      <c r="C153" s="5" t="s">
        <v>19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>
        <v>1</v>
      </c>
      <c r="U153" s="5">
        <v>6846000</v>
      </c>
      <c r="V153" s="5">
        <v>2</v>
      </c>
      <c r="W153" s="5">
        <v>5734000</v>
      </c>
      <c r="X153" s="5">
        <v>3</v>
      </c>
      <c r="Y153" s="5">
        <v>6487000</v>
      </c>
      <c r="Z153" s="5">
        <v>1</v>
      </c>
      <c r="AA153" s="5">
        <v>7089000</v>
      </c>
    </row>
    <row r="154" spans="1:27">
      <c r="A154" s="5" t="s">
        <v>31</v>
      </c>
      <c r="B154" s="5" t="s">
        <v>59</v>
      </c>
      <c r="C154" s="5" t="s">
        <v>19</v>
      </c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>
        <v>1</v>
      </c>
      <c r="U154" s="5">
        <v>7186000</v>
      </c>
      <c r="V154" s="5">
        <v>1</v>
      </c>
      <c r="W154" s="5">
        <v>7330000</v>
      </c>
      <c r="X154" s="5">
        <v>1</v>
      </c>
      <c r="Y154" s="5">
        <v>8292000</v>
      </c>
      <c r="Z154" s="5">
        <v>1</v>
      </c>
      <c r="AA154" s="5">
        <v>9062000</v>
      </c>
    </row>
    <row r="155" spans="1:27">
      <c r="A155" s="5" t="s">
        <v>20</v>
      </c>
      <c r="B155" s="5" t="s">
        <v>59</v>
      </c>
      <c r="C155" s="5" t="s">
        <v>21</v>
      </c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>
        <v>1</v>
      </c>
      <c r="U155" s="5">
        <v>8214000</v>
      </c>
      <c r="V155" s="5">
        <v>1</v>
      </c>
      <c r="W155" s="5">
        <v>6983000</v>
      </c>
      <c r="X155" s="5">
        <v>1</v>
      </c>
      <c r="Y155" s="5">
        <v>7919000</v>
      </c>
      <c r="Z155" s="5">
        <v>2</v>
      </c>
      <c r="AA155" s="5">
        <v>8654000</v>
      </c>
    </row>
    <row r="156" spans="1:27">
      <c r="A156" s="5" t="s">
        <v>20</v>
      </c>
      <c r="B156" s="5" t="s">
        <v>59</v>
      </c>
      <c r="C156" s="5" t="s">
        <v>21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>
        <v>3</v>
      </c>
      <c r="U156" s="5">
        <v>8948000</v>
      </c>
      <c r="V156" s="5">
        <v>1</v>
      </c>
      <c r="W156" s="5">
        <v>7019000</v>
      </c>
      <c r="X156" s="5">
        <v>5</v>
      </c>
      <c r="Y156" s="5">
        <v>10325000</v>
      </c>
      <c r="Z156" s="5">
        <v>4</v>
      </c>
      <c r="AA156" s="5">
        <v>11284000</v>
      </c>
    </row>
    <row r="157" spans="1:27" ht="13.5" customHeight="1">
      <c r="A157" s="5" t="s">
        <v>20</v>
      </c>
      <c r="B157" s="5" t="s">
        <v>59</v>
      </c>
      <c r="C157" s="5" t="s">
        <v>21</v>
      </c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>
        <v>3</v>
      </c>
      <c r="W157" s="5">
        <v>9127000</v>
      </c>
      <c r="X157" s="5"/>
      <c r="Y157" s="5"/>
      <c r="Z157" s="5"/>
      <c r="AA157" s="5"/>
    </row>
    <row r="158" spans="1:27">
      <c r="A158" s="5" t="s">
        <v>48</v>
      </c>
      <c r="B158" s="5" t="s">
        <v>59</v>
      </c>
      <c r="C158" s="5" t="s">
        <v>19</v>
      </c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>
        <v>1</v>
      </c>
      <c r="Y158" s="5">
        <v>6000000</v>
      </c>
      <c r="Z158" s="5">
        <v>1</v>
      </c>
      <c r="AA158" s="5">
        <v>6557000</v>
      </c>
    </row>
    <row r="159" spans="1:27">
      <c r="A159" s="5" t="s">
        <v>28</v>
      </c>
      <c r="B159" s="5" t="s">
        <v>59</v>
      </c>
      <c r="C159" s="5" t="s">
        <v>21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>
        <v>1</v>
      </c>
      <c r="U159" s="5">
        <v>13134000</v>
      </c>
      <c r="V159" s="5">
        <v>1</v>
      </c>
      <c r="W159" s="5">
        <v>13397000</v>
      </c>
      <c r="X159" s="5">
        <v>2</v>
      </c>
      <c r="Y159" s="5">
        <v>15155000</v>
      </c>
      <c r="Z159" s="5">
        <v>2</v>
      </c>
      <c r="AA159" s="5">
        <v>16900000</v>
      </c>
    </row>
    <row r="160" spans="1:27">
      <c r="A160" s="5" t="s">
        <v>28</v>
      </c>
      <c r="B160" s="5" t="s">
        <v>59</v>
      </c>
      <c r="C160" s="5" t="s">
        <v>21</v>
      </c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>
        <v>2</v>
      </c>
      <c r="U160" s="5">
        <v>17623000</v>
      </c>
      <c r="V160" s="5">
        <v>2</v>
      </c>
      <c r="W160" s="5">
        <v>17976000</v>
      </c>
      <c r="X160" s="5"/>
      <c r="Y160" s="5"/>
      <c r="Z160" s="5"/>
      <c r="AA160" s="5"/>
    </row>
    <row r="161" spans="1:27">
      <c r="A161" s="5" t="s">
        <v>22</v>
      </c>
      <c r="B161" s="5" t="s">
        <v>59</v>
      </c>
      <c r="C161" s="5" t="s">
        <v>19</v>
      </c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>
        <v>3</v>
      </c>
      <c r="U161" s="5">
        <v>3162000</v>
      </c>
      <c r="V161" s="5">
        <v>3</v>
      </c>
      <c r="W161" s="5">
        <v>3226000</v>
      </c>
      <c r="X161" s="5">
        <v>4</v>
      </c>
      <c r="Y161" s="5">
        <v>3650000</v>
      </c>
      <c r="Z161" s="5">
        <v>4</v>
      </c>
      <c r="AA161" s="5">
        <v>3989000</v>
      </c>
    </row>
    <row r="162" spans="1:27">
      <c r="A162" s="5" t="s">
        <v>22</v>
      </c>
      <c r="B162" s="5" t="s">
        <v>59</v>
      </c>
      <c r="C162" s="5" t="s">
        <v>19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>
        <v>9</v>
      </c>
      <c r="U162" s="5">
        <v>3731000</v>
      </c>
      <c r="V162" s="5">
        <v>9</v>
      </c>
      <c r="W162" s="5">
        <v>3806000</v>
      </c>
      <c r="X162" s="5">
        <v>7</v>
      </c>
      <c r="Y162" s="5">
        <v>4306000</v>
      </c>
      <c r="Z162" s="5">
        <v>6</v>
      </c>
      <c r="AA162" s="5">
        <v>4706000</v>
      </c>
    </row>
    <row r="163" spans="1:27">
      <c r="A163" s="5" t="s">
        <v>22</v>
      </c>
      <c r="B163" s="5" t="s">
        <v>59</v>
      </c>
      <c r="C163" s="5" t="s">
        <v>19</v>
      </c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>
        <v>1</v>
      </c>
      <c r="U163" s="5">
        <v>3950000</v>
      </c>
      <c r="V163" s="5">
        <v>3</v>
      </c>
      <c r="W163" s="5">
        <v>4029000</v>
      </c>
      <c r="X163" s="5">
        <v>2</v>
      </c>
      <c r="Y163" s="5">
        <v>4558000</v>
      </c>
      <c r="Z163" s="5">
        <v>1</v>
      </c>
      <c r="AA163" s="5">
        <v>4981000</v>
      </c>
    </row>
    <row r="164" spans="1:27">
      <c r="A164" s="5" t="s">
        <v>22</v>
      </c>
      <c r="B164" s="5" t="s">
        <v>59</v>
      </c>
      <c r="C164" s="5" t="s">
        <v>19</v>
      </c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>
        <v>4</v>
      </c>
      <c r="U164" s="5">
        <v>4252000</v>
      </c>
      <c r="V164" s="5">
        <v>4</v>
      </c>
      <c r="W164" s="5">
        <v>4338000</v>
      </c>
      <c r="X164" s="5">
        <v>4</v>
      </c>
      <c r="Y164" s="5">
        <v>4908000</v>
      </c>
      <c r="Z164" s="5">
        <v>2</v>
      </c>
      <c r="AA164" s="5">
        <v>5364000</v>
      </c>
    </row>
    <row r="165" spans="1:27">
      <c r="A165" s="5" t="s">
        <v>22</v>
      </c>
      <c r="B165" s="5" t="s">
        <v>59</v>
      </c>
      <c r="C165" s="5" t="s">
        <v>19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>
        <v>2</v>
      </c>
      <c r="U165" s="5">
        <v>4370000</v>
      </c>
      <c r="V165" s="5">
        <v>2</v>
      </c>
      <c r="W165" s="5">
        <v>4458000</v>
      </c>
      <c r="X165" s="5">
        <v>1</v>
      </c>
      <c r="Y165" s="5">
        <v>5043000</v>
      </c>
      <c r="Z165" s="5">
        <v>3</v>
      </c>
      <c r="AA165" s="5">
        <v>5511000</v>
      </c>
    </row>
    <row r="166" spans="1:27">
      <c r="A166" s="5" t="s">
        <v>22</v>
      </c>
      <c r="B166" s="5" t="s">
        <v>59</v>
      </c>
      <c r="C166" s="5" t="s">
        <v>19</v>
      </c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>
        <v>1</v>
      </c>
      <c r="Y166" s="5">
        <v>6487000</v>
      </c>
      <c r="Z166" s="5">
        <v>1</v>
      </c>
      <c r="AA166" s="5">
        <v>7089000</v>
      </c>
    </row>
    <row r="167" spans="1:27">
      <c r="A167" s="5" t="s">
        <v>46</v>
      </c>
      <c r="B167" s="5" t="s">
        <v>59</v>
      </c>
      <c r="C167" s="5" t="s">
        <v>25</v>
      </c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>
        <v>3</v>
      </c>
      <c r="U167" s="5">
        <v>1181000</v>
      </c>
      <c r="V167" s="5">
        <v>2</v>
      </c>
      <c r="W167" s="5">
        <v>1205000</v>
      </c>
      <c r="X167" s="5">
        <v>2</v>
      </c>
      <c r="Y167" s="5">
        <v>1364000</v>
      </c>
      <c r="Z167" s="5">
        <v>2</v>
      </c>
      <c r="AA167" s="5">
        <v>1491000</v>
      </c>
    </row>
    <row r="168" spans="1:27">
      <c r="A168" s="5" t="s">
        <v>46</v>
      </c>
      <c r="B168" s="5" t="s">
        <v>59</v>
      </c>
      <c r="C168" s="5" t="s">
        <v>25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>
        <v>11</v>
      </c>
      <c r="U168" s="5">
        <v>1698000</v>
      </c>
      <c r="V168" s="5">
        <v>7</v>
      </c>
      <c r="W168" s="5">
        <v>1732000</v>
      </c>
      <c r="X168" s="5">
        <v>10</v>
      </c>
      <c r="Y168" s="5">
        <v>1960000</v>
      </c>
      <c r="Z168" s="5">
        <v>12</v>
      </c>
      <c r="AA168" s="5">
        <v>2142000</v>
      </c>
    </row>
    <row r="169" spans="1:27">
      <c r="A169" s="5" t="s">
        <v>46</v>
      </c>
      <c r="B169" s="5" t="s">
        <v>59</v>
      </c>
      <c r="C169" s="5" t="s">
        <v>25</v>
      </c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>
        <v>6</v>
      </c>
      <c r="U169" s="5">
        <v>1790000</v>
      </c>
      <c r="V169" s="5">
        <v>8</v>
      </c>
      <c r="W169" s="5">
        <v>1826000</v>
      </c>
      <c r="X169" s="5">
        <v>3</v>
      </c>
      <c r="Y169" s="5">
        <v>2066000</v>
      </c>
      <c r="Z169" s="5">
        <v>3</v>
      </c>
      <c r="AA169" s="5">
        <v>2258000</v>
      </c>
    </row>
    <row r="170" spans="1:27">
      <c r="A170" s="5" t="s">
        <v>46</v>
      </c>
      <c r="B170" s="5" t="s">
        <v>59</v>
      </c>
      <c r="C170" s="5" t="s">
        <v>25</v>
      </c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>
        <v>8</v>
      </c>
      <c r="U170" s="5">
        <v>1962000</v>
      </c>
      <c r="V170" s="5">
        <v>6</v>
      </c>
      <c r="W170" s="5">
        <v>2002000</v>
      </c>
      <c r="X170" s="5">
        <v>7</v>
      </c>
      <c r="Y170" s="5">
        <v>2265000</v>
      </c>
      <c r="Z170" s="5">
        <v>7</v>
      </c>
      <c r="AA170" s="5">
        <v>2476000</v>
      </c>
    </row>
    <row r="171" spans="1:27">
      <c r="A171" s="5" t="s">
        <v>46</v>
      </c>
      <c r="B171" s="5" t="s">
        <v>59</v>
      </c>
      <c r="C171" s="5" t="s">
        <v>25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>
        <v>1</v>
      </c>
      <c r="U171" s="5">
        <v>1037000</v>
      </c>
      <c r="V171" s="5">
        <v>1</v>
      </c>
      <c r="W171" s="5">
        <v>1732000</v>
      </c>
      <c r="X171" s="5">
        <v>1</v>
      </c>
      <c r="Y171" s="5">
        <v>1960000</v>
      </c>
      <c r="Z171" s="5">
        <v>1</v>
      </c>
      <c r="AA171" s="5">
        <v>2142000</v>
      </c>
    </row>
    <row r="172" spans="1:27">
      <c r="A172" s="5" t="s">
        <v>46</v>
      </c>
      <c r="B172" s="5" t="s">
        <v>59</v>
      </c>
      <c r="C172" s="5" t="s">
        <v>25</v>
      </c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>
        <v>1</v>
      </c>
      <c r="U172" s="5">
        <v>1790000</v>
      </c>
      <c r="V172" s="5">
        <v>1</v>
      </c>
      <c r="W172" s="5">
        <v>1826000</v>
      </c>
      <c r="X172" s="5"/>
      <c r="Y172" s="5"/>
      <c r="Z172" s="5"/>
      <c r="AA172" s="5"/>
    </row>
    <row r="173" spans="1:27">
      <c r="A173" s="5" t="s">
        <v>58</v>
      </c>
      <c r="B173" s="5" t="s">
        <v>59</v>
      </c>
      <c r="C173" s="5" t="s">
        <v>21</v>
      </c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>
        <v>1</v>
      </c>
      <c r="U173" s="5">
        <v>24471000</v>
      </c>
      <c r="V173" s="5">
        <v>1</v>
      </c>
      <c r="W173" s="5">
        <v>24961000</v>
      </c>
      <c r="X173" s="5">
        <v>1</v>
      </c>
      <c r="Y173" s="5">
        <v>28236000</v>
      </c>
      <c r="Z173" s="5">
        <v>1</v>
      </c>
      <c r="AA173" s="5">
        <v>30857000</v>
      </c>
    </row>
    <row r="174" spans="1:27">
      <c r="A174" s="5" t="s">
        <v>17</v>
      </c>
      <c r="B174" s="5" t="s">
        <v>60</v>
      </c>
      <c r="C174" s="5" t="s">
        <v>19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>
        <v>2</v>
      </c>
      <c r="U174" s="5">
        <v>1220000</v>
      </c>
      <c r="V174" s="5">
        <v>1</v>
      </c>
      <c r="W174" s="5">
        <v>2169000</v>
      </c>
      <c r="X174" s="5">
        <v>6</v>
      </c>
      <c r="Y174" s="5">
        <v>2726000</v>
      </c>
      <c r="Z174" s="5">
        <v>6</v>
      </c>
      <c r="AA174" s="5">
        <v>2979000</v>
      </c>
    </row>
    <row r="175" spans="1:27">
      <c r="A175" s="5" t="s">
        <v>17</v>
      </c>
      <c r="B175" s="5" t="s">
        <v>60</v>
      </c>
      <c r="C175" s="5" t="s">
        <v>19</v>
      </c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>
        <v>2</v>
      </c>
      <c r="U175" s="5">
        <v>2126000</v>
      </c>
      <c r="V175" s="5">
        <v>6</v>
      </c>
      <c r="W175" s="5">
        <v>2409000</v>
      </c>
      <c r="X175" s="5">
        <v>5</v>
      </c>
      <c r="Y175" s="5">
        <v>2868000</v>
      </c>
      <c r="Z175" s="5">
        <v>7</v>
      </c>
      <c r="AA175" s="5">
        <v>3135000</v>
      </c>
    </row>
    <row r="176" spans="1:27">
      <c r="A176" s="5" t="s">
        <v>17</v>
      </c>
      <c r="B176" s="5" t="s">
        <v>60</v>
      </c>
      <c r="C176" s="5" t="s">
        <v>19</v>
      </c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>
        <v>6</v>
      </c>
      <c r="U176" s="5">
        <v>2361000</v>
      </c>
      <c r="V176" s="5">
        <v>4</v>
      </c>
      <c r="W176" s="5">
        <v>2535000</v>
      </c>
      <c r="X176" s="5">
        <v>1</v>
      </c>
      <c r="Y176" s="5">
        <v>2890000</v>
      </c>
      <c r="Z176" s="5">
        <v>1</v>
      </c>
      <c r="AA176" s="5">
        <v>3159000</v>
      </c>
    </row>
    <row r="177" spans="1:27">
      <c r="A177" s="5" t="s">
        <v>17</v>
      </c>
      <c r="B177" s="5" t="s">
        <v>60</v>
      </c>
      <c r="C177" s="5" t="s">
        <v>19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>
        <v>6</v>
      </c>
      <c r="U177" s="5">
        <v>2485000</v>
      </c>
      <c r="V177" s="5">
        <v>1</v>
      </c>
      <c r="W177" s="5">
        <v>2554000</v>
      </c>
      <c r="X177" s="5"/>
      <c r="Y177" s="5"/>
      <c r="Z177" s="5"/>
      <c r="AA177" s="5"/>
    </row>
    <row r="178" spans="1:27">
      <c r="A178" s="5" t="s">
        <v>17</v>
      </c>
      <c r="B178" s="5" t="s">
        <v>60</v>
      </c>
      <c r="C178" s="5" t="s">
        <v>19</v>
      </c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>
        <v>1</v>
      </c>
      <c r="U178" s="5">
        <v>2503000</v>
      </c>
      <c r="V178" s="5"/>
      <c r="W178" s="5"/>
      <c r="X178" s="5"/>
      <c r="Y178" s="5"/>
      <c r="Z178" s="5"/>
      <c r="AA178" s="5"/>
    </row>
    <row r="179" spans="1:27">
      <c r="A179" s="5" t="s">
        <v>27</v>
      </c>
      <c r="B179" s="5" t="s">
        <v>60</v>
      </c>
      <c r="C179" s="5" t="s">
        <v>19</v>
      </c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>
        <v>1</v>
      </c>
      <c r="U179" s="5">
        <v>2503000</v>
      </c>
      <c r="V179" s="5">
        <v>1</v>
      </c>
      <c r="W179" s="5">
        <v>2554000</v>
      </c>
      <c r="X179" s="5">
        <v>1</v>
      </c>
      <c r="Y179" s="5">
        <v>2890000</v>
      </c>
      <c r="Z179" s="5"/>
      <c r="AA179" s="5"/>
    </row>
    <row r="180" spans="1:27">
      <c r="A180" s="5" t="s">
        <v>24</v>
      </c>
      <c r="B180" s="5" t="s">
        <v>60</v>
      </c>
      <c r="C180" s="5" t="s">
        <v>25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>
        <v>1</v>
      </c>
      <c r="U180" s="5">
        <v>1037000</v>
      </c>
      <c r="V180" s="5">
        <v>2</v>
      </c>
      <c r="W180" s="5">
        <v>1058000</v>
      </c>
      <c r="X180" s="5">
        <v>2</v>
      </c>
      <c r="Y180" s="5">
        <v>1364000</v>
      </c>
      <c r="Z180" s="5">
        <v>2</v>
      </c>
      <c r="AA180" s="5">
        <v>1600000</v>
      </c>
    </row>
    <row r="181" spans="1:27">
      <c r="A181" s="5" t="s">
        <v>24</v>
      </c>
      <c r="B181" s="5" t="s">
        <v>60</v>
      </c>
      <c r="C181" s="5" t="s">
        <v>25</v>
      </c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>
        <v>1</v>
      </c>
      <c r="U181" s="5">
        <v>1181000</v>
      </c>
      <c r="V181" s="5"/>
      <c r="W181" s="5"/>
      <c r="X181" s="5"/>
      <c r="Y181" s="5"/>
      <c r="Z181" s="5"/>
      <c r="AA181" s="5"/>
    </row>
    <row r="182" spans="1:27">
      <c r="A182" s="5" t="s">
        <v>31</v>
      </c>
      <c r="B182" s="5" t="s">
        <v>60</v>
      </c>
      <c r="C182" s="5" t="s">
        <v>19</v>
      </c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>
        <v>1</v>
      </c>
      <c r="Y182" s="5">
        <v>5850000</v>
      </c>
      <c r="Z182" s="5">
        <v>1</v>
      </c>
      <c r="AA182" s="5">
        <v>6393000</v>
      </c>
    </row>
    <row r="183" spans="1:27">
      <c r="A183" s="5" t="s">
        <v>31</v>
      </c>
      <c r="B183" s="5" t="s">
        <v>60</v>
      </c>
      <c r="C183" s="5" t="s">
        <v>19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>
        <v>2</v>
      </c>
      <c r="Y183" s="5">
        <v>6250000</v>
      </c>
      <c r="Z183" s="5">
        <v>2</v>
      </c>
      <c r="AA183" s="5">
        <v>6830000</v>
      </c>
    </row>
    <row r="184" spans="1:27">
      <c r="A184" s="5" t="s">
        <v>20</v>
      </c>
      <c r="B184" s="5" t="s">
        <v>60</v>
      </c>
      <c r="C184" s="5" t="s">
        <v>21</v>
      </c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>
        <v>2</v>
      </c>
      <c r="U184" s="5">
        <v>8948000</v>
      </c>
      <c r="V184" s="5">
        <v>2</v>
      </c>
      <c r="W184" s="5">
        <v>9127000</v>
      </c>
      <c r="X184" s="5">
        <v>1</v>
      </c>
      <c r="Y184" s="5">
        <v>7900000</v>
      </c>
      <c r="Z184" s="5">
        <v>1</v>
      </c>
      <c r="AA184" s="5">
        <v>8634000</v>
      </c>
    </row>
    <row r="185" spans="1:27">
      <c r="A185" s="5" t="s">
        <v>20</v>
      </c>
      <c r="B185" s="5" t="s">
        <v>60</v>
      </c>
      <c r="C185" s="5" t="s">
        <v>21</v>
      </c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>
        <v>2</v>
      </c>
      <c r="U185" s="5">
        <v>11810838</v>
      </c>
      <c r="V185" s="5">
        <v>1</v>
      </c>
      <c r="W185" s="5">
        <v>10717000</v>
      </c>
      <c r="X185" s="5">
        <v>1</v>
      </c>
      <c r="Y185" s="5">
        <v>11877000</v>
      </c>
      <c r="Z185" s="5">
        <v>1</v>
      </c>
      <c r="AA185" s="5">
        <v>12980000</v>
      </c>
    </row>
    <row r="186" spans="1:27">
      <c r="A186" s="5" t="s">
        <v>20</v>
      </c>
      <c r="B186" s="5" t="s">
        <v>60</v>
      </c>
      <c r="C186" s="5" t="s">
        <v>21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>
        <v>1</v>
      </c>
      <c r="W186" s="5">
        <v>13000000</v>
      </c>
      <c r="X186" s="5">
        <v>2</v>
      </c>
      <c r="Y186" s="5">
        <v>12124000</v>
      </c>
      <c r="Z186" s="5">
        <v>2</v>
      </c>
      <c r="AA186" s="5">
        <v>13250000</v>
      </c>
    </row>
    <row r="187" spans="1:27">
      <c r="A187" s="5" t="s">
        <v>20</v>
      </c>
      <c r="B187" s="5" t="s">
        <v>60</v>
      </c>
      <c r="C187" s="5" t="s">
        <v>21</v>
      </c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>
        <v>1</v>
      </c>
      <c r="Y187" s="5">
        <v>15080000</v>
      </c>
      <c r="Z187" s="5">
        <v>1</v>
      </c>
      <c r="AA187" s="5">
        <v>16900000</v>
      </c>
    </row>
    <row r="188" spans="1:27">
      <c r="A188" s="5" t="s">
        <v>56</v>
      </c>
      <c r="B188" s="5" t="s">
        <v>60</v>
      </c>
      <c r="C188" s="5" t="s">
        <v>19</v>
      </c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>
        <v>2</v>
      </c>
      <c r="U188" s="5">
        <v>3293000</v>
      </c>
      <c r="V188" s="5">
        <v>2</v>
      </c>
      <c r="W188" s="5">
        <v>3359000</v>
      </c>
      <c r="X188" s="5">
        <v>2</v>
      </c>
      <c r="Y188" s="5">
        <v>3800000</v>
      </c>
      <c r="Z188" s="5">
        <v>2</v>
      </c>
      <c r="AA188" s="5">
        <v>4153000</v>
      </c>
    </row>
    <row r="189" spans="1:27">
      <c r="A189" s="5" t="s">
        <v>56</v>
      </c>
      <c r="B189" s="5" t="s">
        <v>60</v>
      </c>
      <c r="C189" s="5" t="s">
        <v>19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>
        <v>4</v>
      </c>
      <c r="U189" s="5">
        <v>4252000</v>
      </c>
      <c r="V189" s="5">
        <v>4</v>
      </c>
      <c r="W189" s="5">
        <v>4338000</v>
      </c>
      <c r="X189" s="5">
        <v>4</v>
      </c>
      <c r="Y189" s="5">
        <v>4908000</v>
      </c>
      <c r="Z189" s="5">
        <v>5</v>
      </c>
      <c r="AA189" s="5">
        <v>5364000</v>
      </c>
    </row>
    <row r="190" spans="1:27">
      <c r="A190" s="5" t="s">
        <v>48</v>
      </c>
      <c r="B190" s="5" t="s">
        <v>60</v>
      </c>
      <c r="C190" s="5" t="s">
        <v>19</v>
      </c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>
        <v>1</v>
      </c>
      <c r="U190" s="5">
        <v>5621000</v>
      </c>
      <c r="V190" s="5">
        <v>1</v>
      </c>
      <c r="W190" s="5">
        <v>5734000</v>
      </c>
      <c r="X190" s="5">
        <v>1</v>
      </c>
      <c r="Y190" s="5">
        <v>6487000</v>
      </c>
      <c r="Z190" s="5">
        <v>1</v>
      </c>
      <c r="AA190" s="5">
        <v>7089000</v>
      </c>
    </row>
    <row r="191" spans="1:27">
      <c r="A191" s="5" t="s">
        <v>28</v>
      </c>
      <c r="B191" s="5" t="s">
        <v>60</v>
      </c>
      <c r="C191" s="5" t="s">
        <v>21</v>
      </c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>
        <v>1</v>
      </c>
      <c r="AA191" s="5">
        <v>19000000</v>
      </c>
    </row>
    <row r="192" spans="1:27">
      <c r="A192" s="5" t="s">
        <v>22</v>
      </c>
      <c r="B192" s="5" t="s">
        <v>60</v>
      </c>
      <c r="C192" s="5" t="s">
        <v>19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>
        <v>4</v>
      </c>
      <c r="U192" s="5">
        <v>4252000</v>
      </c>
      <c r="V192" s="5">
        <v>1</v>
      </c>
      <c r="W192" s="5">
        <v>3092000</v>
      </c>
      <c r="X192" s="5">
        <v>1</v>
      </c>
      <c r="Y192" s="5">
        <v>3498000</v>
      </c>
      <c r="Z192" s="5">
        <v>1</v>
      </c>
      <c r="AA192" s="5">
        <v>3823000</v>
      </c>
    </row>
    <row r="193" spans="1:27">
      <c r="A193" s="5" t="s">
        <v>22</v>
      </c>
      <c r="B193" s="5" t="s">
        <v>60</v>
      </c>
      <c r="C193" s="5" t="s">
        <v>19</v>
      </c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>
        <v>4</v>
      </c>
      <c r="W193" s="5">
        <v>4338000</v>
      </c>
      <c r="X193" s="5">
        <v>6</v>
      </c>
      <c r="Y193" s="5">
        <v>4000000</v>
      </c>
      <c r="Z193" s="5">
        <v>6</v>
      </c>
      <c r="AA193" s="5">
        <v>4372000</v>
      </c>
    </row>
    <row r="194" spans="1:27">
      <c r="A194" s="5" t="s">
        <v>22</v>
      </c>
      <c r="B194" s="5" t="s">
        <v>60</v>
      </c>
      <c r="C194" s="5" t="s">
        <v>19</v>
      </c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>
        <v>1</v>
      </c>
      <c r="Y194" s="5">
        <v>4483000</v>
      </c>
      <c r="Z194" s="5">
        <v>2</v>
      </c>
      <c r="AA194" s="5">
        <v>4706000</v>
      </c>
    </row>
    <row r="195" spans="1:27">
      <c r="A195" s="5" t="s">
        <v>22</v>
      </c>
      <c r="B195" s="5" t="s">
        <v>60</v>
      </c>
      <c r="C195" s="5" t="s">
        <v>19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>
        <v>4</v>
      </c>
      <c r="Y195" s="5">
        <v>4908000</v>
      </c>
      <c r="Z195" s="5">
        <v>1</v>
      </c>
      <c r="AA195" s="5">
        <v>4900000</v>
      </c>
    </row>
    <row r="196" spans="1:27">
      <c r="A196" s="5" t="s">
        <v>22</v>
      </c>
      <c r="B196" s="5" t="s">
        <v>60</v>
      </c>
      <c r="C196" s="5" t="s">
        <v>19</v>
      </c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>
        <v>5</v>
      </c>
      <c r="Y196" s="5">
        <v>5000000</v>
      </c>
      <c r="Z196" s="5">
        <v>4</v>
      </c>
      <c r="AA196" s="5">
        <v>5364000</v>
      </c>
    </row>
    <row r="197" spans="1:27">
      <c r="A197" s="5" t="s">
        <v>22</v>
      </c>
      <c r="B197" s="5" t="s">
        <v>60</v>
      </c>
      <c r="C197" s="5" t="s">
        <v>19</v>
      </c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>
        <v>5</v>
      </c>
      <c r="AA197" s="5">
        <v>5464000</v>
      </c>
    </row>
    <row r="198" spans="1:27">
      <c r="A198" s="5" t="s">
        <v>22</v>
      </c>
      <c r="B198" s="5" t="s">
        <v>60</v>
      </c>
      <c r="C198" s="5" t="s">
        <v>19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>
        <v>1</v>
      </c>
      <c r="AA198" s="5">
        <v>5511000</v>
      </c>
    </row>
    <row r="199" spans="1:27">
      <c r="A199" s="5" t="s">
        <v>22</v>
      </c>
      <c r="B199" s="5" t="s">
        <v>60</v>
      </c>
      <c r="C199" s="5" t="s">
        <v>19</v>
      </c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>
        <v>3</v>
      </c>
      <c r="AA199" s="5">
        <v>5900000</v>
      </c>
    </row>
    <row r="200" spans="1:27">
      <c r="A200" s="5" t="s">
        <v>46</v>
      </c>
      <c r="B200" s="5" t="s">
        <v>60</v>
      </c>
      <c r="C200" s="5" t="s">
        <v>25</v>
      </c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>
        <v>3</v>
      </c>
      <c r="U200" s="5">
        <v>1790000</v>
      </c>
      <c r="V200" s="5">
        <v>4</v>
      </c>
      <c r="W200" s="5">
        <v>1826000</v>
      </c>
      <c r="X200" s="5">
        <v>5</v>
      </c>
      <c r="Y200" s="5">
        <v>2066000</v>
      </c>
      <c r="Z200" s="5">
        <v>5</v>
      </c>
      <c r="AA200" s="5">
        <v>2258000</v>
      </c>
    </row>
    <row r="201" spans="1:27">
      <c r="A201" s="5" t="s">
        <v>46</v>
      </c>
      <c r="B201" s="5" t="s">
        <v>60</v>
      </c>
      <c r="C201" s="5" t="s">
        <v>25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>
        <v>3</v>
      </c>
      <c r="U201" s="5">
        <v>1962000</v>
      </c>
      <c r="V201" s="5">
        <v>3</v>
      </c>
      <c r="W201" s="5">
        <v>2002000</v>
      </c>
      <c r="X201" s="5">
        <v>4</v>
      </c>
      <c r="Y201" s="5">
        <v>2265000</v>
      </c>
      <c r="Z201" s="5">
        <v>4</v>
      </c>
      <c r="AA201" s="5">
        <v>2476000</v>
      </c>
    </row>
    <row r="202" spans="1:27">
      <c r="A202" s="5" t="s">
        <v>58</v>
      </c>
      <c r="B202" s="5" t="s">
        <v>60</v>
      </c>
      <c r="C202" s="5" t="s">
        <v>21</v>
      </c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>
        <v>1</v>
      </c>
      <c r="U202" s="5">
        <v>24471000</v>
      </c>
      <c r="V202" s="5">
        <v>1</v>
      </c>
      <c r="W202" s="5">
        <v>24961000</v>
      </c>
      <c r="X202" s="5">
        <v>1</v>
      </c>
      <c r="Y202" s="5">
        <v>28236000</v>
      </c>
      <c r="Z202" s="5">
        <v>1</v>
      </c>
      <c r="AA202" s="5">
        <v>30857000</v>
      </c>
    </row>
    <row r="203" spans="1:27">
      <c r="A203" s="5" t="s">
        <v>17</v>
      </c>
      <c r="B203" s="5" t="s">
        <v>61</v>
      </c>
      <c r="C203" s="5" t="s">
        <v>19</v>
      </c>
      <c r="D203" s="5">
        <v>1</v>
      </c>
      <c r="E203" s="5">
        <v>1600000</v>
      </c>
      <c r="F203" s="5">
        <v>1</v>
      </c>
      <c r="G203" s="5">
        <v>1656000</v>
      </c>
      <c r="H203" s="5">
        <v>1</v>
      </c>
      <c r="I203" s="5">
        <v>1722000</v>
      </c>
      <c r="J203" s="5">
        <v>1</v>
      </c>
      <c r="K203" s="5">
        <v>1843000</v>
      </c>
      <c r="L203" s="5">
        <v>4</v>
      </c>
      <c r="M203" s="5">
        <v>2160000</v>
      </c>
      <c r="N203" s="5">
        <v>6</v>
      </c>
      <c r="O203" s="5">
        <v>2279000</v>
      </c>
      <c r="P203" s="5">
        <v>4</v>
      </c>
      <c r="Q203" s="5">
        <v>2355000</v>
      </c>
      <c r="R203" s="5">
        <v>5</v>
      </c>
      <c r="S203" s="5">
        <v>2445000</v>
      </c>
      <c r="T203" s="5"/>
      <c r="U203" s="5"/>
      <c r="V203" s="5"/>
      <c r="W203" s="5"/>
      <c r="X203" s="5"/>
      <c r="Y203" s="5"/>
      <c r="Z203" s="5"/>
      <c r="AA203" s="5"/>
    </row>
    <row r="204" spans="1:27">
      <c r="A204" s="5" t="s">
        <v>17</v>
      </c>
      <c r="B204" s="5" t="s">
        <v>61</v>
      </c>
      <c r="C204" s="5" t="s">
        <v>19</v>
      </c>
      <c r="D204" s="5"/>
      <c r="E204" s="5"/>
      <c r="F204" s="5"/>
      <c r="G204" s="5"/>
      <c r="H204" s="5">
        <v>1</v>
      </c>
      <c r="I204" s="5">
        <v>1886000</v>
      </c>
      <c r="J204" s="5">
        <v>1</v>
      </c>
      <c r="K204" s="5">
        <v>2018000</v>
      </c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>
      <c r="A205" s="5" t="s">
        <v>24</v>
      </c>
      <c r="B205" s="5" t="s">
        <v>61</v>
      </c>
      <c r="C205" s="5" t="s">
        <v>25</v>
      </c>
      <c r="D205" s="5"/>
      <c r="E205" s="5"/>
      <c r="F205" s="5">
        <v>1</v>
      </c>
      <c r="G205" s="5">
        <v>861000</v>
      </c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>
      <c r="A206" s="5" t="s">
        <v>24</v>
      </c>
      <c r="B206" s="5" t="s">
        <v>61</v>
      </c>
      <c r="C206" s="5" t="s">
        <v>25</v>
      </c>
      <c r="D206" s="5">
        <v>3</v>
      </c>
      <c r="E206" s="5">
        <v>974000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>
      <c r="A207" s="5" t="s">
        <v>24</v>
      </c>
      <c r="B207" s="5" t="s">
        <v>61</v>
      </c>
      <c r="C207" s="5" t="s">
        <v>25</v>
      </c>
      <c r="D207" s="5"/>
      <c r="E207" s="5"/>
      <c r="F207" s="5">
        <v>1</v>
      </c>
      <c r="G207" s="5">
        <v>1018000</v>
      </c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>
      <c r="A208" s="5" t="s">
        <v>24</v>
      </c>
      <c r="B208" s="5" t="s">
        <v>61</v>
      </c>
      <c r="C208" s="5" t="s">
        <v>25</v>
      </c>
      <c r="D208" s="5">
        <v>4</v>
      </c>
      <c r="E208" s="5">
        <v>1262000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>
      <c r="A209" s="5" t="s">
        <v>24</v>
      </c>
      <c r="B209" s="5" t="s">
        <v>61</v>
      </c>
      <c r="C209" s="5" t="s">
        <v>25</v>
      </c>
      <c r="D209" s="5"/>
      <c r="E209" s="5"/>
      <c r="F209" s="5">
        <v>3</v>
      </c>
      <c r="G209" s="5">
        <v>1306000</v>
      </c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>
      <c r="A210" s="5" t="s">
        <v>24</v>
      </c>
      <c r="B210" s="5" t="s">
        <v>61</v>
      </c>
      <c r="C210" s="5" t="s">
        <v>25</v>
      </c>
      <c r="D210" s="5">
        <v>1</v>
      </c>
      <c r="E210" s="5">
        <v>1336000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>
      <c r="A211" s="5" t="s">
        <v>24</v>
      </c>
      <c r="B211" s="5" t="s">
        <v>61</v>
      </c>
      <c r="C211" s="5" t="s">
        <v>25</v>
      </c>
      <c r="D211" s="5"/>
      <c r="E211" s="5"/>
      <c r="F211" s="5">
        <v>1</v>
      </c>
      <c r="G211" s="5">
        <v>1383000</v>
      </c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>
      <c r="A212" s="5" t="s">
        <v>24</v>
      </c>
      <c r="B212" s="5" t="s">
        <v>61</v>
      </c>
      <c r="C212" s="5" t="s">
        <v>25</v>
      </c>
      <c r="D212" s="5">
        <v>3</v>
      </c>
      <c r="E212" s="5">
        <v>1384000</v>
      </c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>
      <c r="A213" s="5" t="s">
        <v>24</v>
      </c>
      <c r="B213" s="5" t="s">
        <v>61</v>
      </c>
      <c r="C213" s="5" t="s">
        <v>25</v>
      </c>
      <c r="D213" s="5"/>
      <c r="E213" s="5"/>
      <c r="F213" s="5">
        <v>1</v>
      </c>
      <c r="G213" s="5">
        <v>1432000</v>
      </c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>
      <c r="A214" s="5" t="s">
        <v>31</v>
      </c>
      <c r="B214" s="5" t="s">
        <v>61</v>
      </c>
      <c r="C214" s="5" t="s">
        <v>19</v>
      </c>
      <c r="D214" s="5">
        <v>1</v>
      </c>
      <c r="E214" s="5">
        <v>3000000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>
      <c r="A215" s="5" t="s">
        <v>31</v>
      </c>
      <c r="B215" s="5" t="s">
        <v>61</v>
      </c>
      <c r="C215" s="5" t="s">
        <v>19</v>
      </c>
      <c r="D215" s="5">
        <v>1</v>
      </c>
      <c r="E215" s="5">
        <v>4000000</v>
      </c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>
      <c r="A216" s="5" t="s">
        <v>31</v>
      </c>
      <c r="B216" s="5" t="s">
        <v>61</v>
      </c>
      <c r="C216" s="5" t="s">
        <v>19</v>
      </c>
      <c r="D216" s="5"/>
      <c r="E216" s="5"/>
      <c r="F216" s="5">
        <v>1</v>
      </c>
      <c r="G216" s="5">
        <v>4140000</v>
      </c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>
      <c r="A217" s="5" t="s">
        <v>31</v>
      </c>
      <c r="B217" s="5" t="s">
        <v>61</v>
      </c>
      <c r="C217" s="5" t="s">
        <v>19</v>
      </c>
      <c r="D217" s="5">
        <v>1</v>
      </c>
      <c r="E217" s="5">
        <v>4193000</v>
      </c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>
      <c r="A218" s="5" t="s">
        <v>31</v>
      </c>
      <c r="B218" s="5" t="s">
        <v>61</v>
      </c>
      <c r="C218" s="5" t="s">
        <v>19</v>
      </c>
      <c r="D218" s="5"/>
      <c r="E218" s="5"/>
      <c r="F218" s="5">
        <v>1</v>
      </c>
      <c r="G218" s="5">
        <v>4340000</v>
      </c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>
      <c r="A219" s="5" t="s">
        <v>31</v>
      </c>
      <c r="B219" s="5" t="s">
        <v>61</v>
      </c>
      <c r="C219" s="5" t="s">
        <v>19</v>
      </c>
      <c r="D219" s="5">
        <v>1</v>
      </c>
      <c r="E219" s="5">
        <v>5750000</v>
      </c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>
      <c r="A220" s="5" t="s">
        <v>20</v>
      </c>
      <c r="B220" s="5" t="s">
        <v>61</v>
      </c>
      <c r="C220" s="5" t="s">
        <v>21</v>
      </c>
      <c r="D220" s="5">
        <v>1</v>
      </c>
      <c r="E220" s="5">
        <v>5750000</v>
      </c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>
      <c r="A221" s="5" t="s">
        <v>20</v>
      </c>
      <c r="B221" s="5" t="s">
        <v>61</v>
      </c>
      <c r="C221" s="5" t="s">
        <v>21</v>
      </c>
      <c r="D221" s="5"/>
      <c r="E221" s="5"/>
      <c r="F221" s="5">
        <v>2</v>
      </c>
      <c r="G221" s="5">
        <v>6536000</v>
      </c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>
      <c r="A222" s="5" t="s">
        <v>56</v>
      </c>
      <c r="B222" s="5" t="s">
        <v>61</v>
      </c>
      <c r="C222" s="5" t="s">
        <v>19</v>
      </c>
      <c r="D222" s="5">
        <v>1</v>
      </c>
      <c r="E222" s="5">
        <v>2400000</v>
      </c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>
      <c r="A223" s="5" t="s">
        <v>56</v>
      </c>
      <c r="B223" s="5" t="s">
        <v>61</v>
      </c>
      <c r="C223" s="5" t="s">
        <v>19</v>
      </c>
      <c r="D223" s="5"/>
      <c r="E223" s="5"/>
      <c r="F223" s="5">
        <v>1</v>
      </c>
      <c r="G223" s="5">
        <v>2588000</v>
      </c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>
      <c r="A224" s="5" t="s">
        <v>22</v>
      </c>
      <c r="B224" s="5" t="s">
        <v>61</v>
      </c>
      <c r="C224" s="5" t="s">
        <v>19</v>
      </c>
      <c r="D224" s="5"/>
      <c r="E224" s="5"/>
      <c r="F224" s="5">
        <v>1</v>
      </c>
      <c r="G224" s="5">
        <v>3500000</v>
      </c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>
      <c r="A225" s="5" t="s">
        <v>54</v>
      </c>
      <c r="B225" s="5" t="s">
        <v>61</v>
      </c>
      <c r="C225" s="5" t="s">
        <v>25</v>
      </c>
      <c r="D225" s="5"/>
      <c r="E225" s="5"/>
      <c r="F225" s="5">
        <v>1</v>
      </c>
      <c r="G225" s="5">
        <v>1432000</v>
      </c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>
      <c r="A226" s="5" t="s">
        <v>58</v>
      </c>
      <c r="B226" s="5" t="s">
        <v>61</v>
      </c>
      <c r="C226" s="5" t="s">
        <v>21</v>
      </c>
      <c r="D226" s="5">
        <v>1</v>
      </c>
      <c r="E226" s="5">
        <v>15275000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>
      <c r="A227" s="5" t="s">
        <v>58</v>
      </c>
      <c r="B227" s="5" t="s">
        <v>61</v>
      </c>
      <c r="C227" s="5" t="s">
        <v>21</v>
      </c>
      <c r="D227" s="5"/>
      <c r="E227" s="5"/>
      <c r="F227" s="5">
        <v>1</v>
      </c>
      <c r="G227" s="5">
        <v>15810000</v>
      </c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>
      <c r="A228" s="5" t="s">
        <v>17</v>
      </c>
      <c r="B228" s="5" t="s">
        <v>62</v>
      </c>
      <c r="C228" s="5" t="s">
        <v>19</v>
      </c>
      <c r="D228" s="5"/>
      <c r="E228" s="5"/>
      <c r="F228" s="5"/>
      <c r="G228" s="5"/>
      <c r="H228" s="5"/>
      <c r="I228" s="5"/>
      <c r="J228" s="5">
        <v>1</v>
      </c>
      <c r="K228" s="5">
        <v>2081000</v>
      </c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>
      <c r="A229" s="5" t="s">
        <v>27</v>
      </c>
      <c r="B229" s="5" t="s">
        <v>62</v>
      </c>
      <c r="C229" s="5" t="s">
        <v>19</v>
      </c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>
        <v>1</v>
      </c>
      <c r="Q229" s="5">
        <v>2372000</v>
      </c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>
      <c r="A230" s="5" t="s">
        <v>27</v>
      </c>
      <c r="B230" s="5" t="s">
        <v>62</v>
      </c>
      <c r="C230" s="5" t="s">
        <v>19</v>
      </c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>
        <v>1</v>
      </c>
      <c r="S230" s="5">
        <v>2463000</v>
      </c>
      <c r="T230" s="5"/>
      <c r="U230" s="5"/>
      <c r="V230" s="5"/>
      <c r="W230" s="5"/>
      <c r="X230" s="5"/>
      <c r="Y230" s="5"/>
      <c r="Z230" s="5"/>
      <c r="AA230" s="5"/>
    </row>
    <row r="231" spans="1:27">
      <c r="A231" s="5" t="s">
        <v>24</v>
      </c>
      <c r="B231" s="5" t="s">
        <v>62</v>
      </c>
      <c r="C231" s="5" t="s">
        <v>25</v>
      </c>
      <c r="D231" s="5"/>
      <c r="E231" s="5"/>
      <c r="F231" s="5"/>
      <c r="G231" s="5"/>
      <c r="H231" s="5">
        <v>2</v>
      </c>
      <c r="I231" s="5">
        <v>644350</v>
      </c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>
      <c r="A232" s="5" t="s">
        <v>24</v>
      </c>
      <c r="B232" s="5" t="s">
        <v>62</v>
      </c>
      <c r="C232" s="5" t="s">
        <v>25</v>
      </c>
      <c r="D232" s="5"/>
      <c r="E232" s="5"/>
      <c r="F232" s="5"/>
      <c r="G232" s="5"/>
      <c r="H232" s="5">
        <v>4</v>
      </c>
      <c r="I232" s="5">
        <v>772000</v>
      </c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>
      <c r="A233" s="5" t="s">
        <v>24</v>
      </c>
      <c r="B233" s="5" t="s">
        <v>62</v>
      </c>
      <c r="C233" s="5" t="s">
        <v>25</v>
      </c>
      <c r="D233" s="5"/>
      <c r="E233" s="5"/>
      <c r="F233" s="5"/>
      <c r="G233" s="5"/>
      <c r="H233" s="5"/>
      <c r="I233" s="5"/>
      <c r="J233" s="5">
        <v>6</v>
      </c>
      <c r="K233" s="5">
        <v>826000</v>
      </c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>
      <c r="A234" s="5" t="s">
        <v>24</v>
      </c>
      <c r="B234" s="5" t="s">
        <v>62</v>
      </c>
      <c r="C234" s="5" t="s">
        <v>25</v>
      </c>
      <c r="D234" s="5"/>
      <c r="E234" s="5"/>
      <c r="F234" s="5"/>
      <c r="G234" s="5"/>
      <c r="H234" s="5"/>
      <c r="I234" s="5"/>
      <c r="J234" s="5"/>
      <c r="K234" s="5"/>
      <c r="L234" s="5">
        <v>4</v>
      </c>
      <c r="M234" s="5">
        <v>884000</v>
      </c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>
      <c r="A235" s="5" t="s">
        <v>24</v>
      </c>
      <c r="B235" s="5" t="s">
        <v>62</v>
      </c>
      <c r="C235" s="5" t="s">
        <v>25</v>
      </c>
      <c r="D235" s="5"/>
      <c r="E235" s="5"/>
      <c r="F235" s="5"/>
      <c r="G235" s="5"/>
      <c r="H235" s="5">
        <v>4</v>
      </c>
      <c r="I235" s="5">
        <v>895000</v>
      </c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>
      <c r="A236" s="5" t="s">
        <v>24</v>
      </c>
      <c r="B236" s="5" t="s">
        <v>62</v>
      </c>
      <c r="C236" s="5" t="s">
        <v>25</v>
      </c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>
        <v>6</v>
      </c>
      <c r="O236" s="5">
        <v>933000</v>
      </c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>
      <c r="A237" s="5" t="s">
        <v>24</v>
      </c>
      <c r="B237" s="5" t="s">
        <v>62</v>
      </c>
      <c r="C237" s="5" t="s">
        <v>25</v>
      </c>
      <c r="D237" s="5"/>
      <c r="E237" s="5"/>
      <c r="F237" s="5"/>
      <c r="G237" s="5"/>
      <c r="H237" s="5"/>
      <c r="I237" s="5"/>
      <c r="J237" s="5">
        <v>2</v>
      </c>
      <c r="K237" s="5">
        <v>958000</v>
      </c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>
      <c r="A238" s="5" t="s">
        <v>24</v>
      </c>
      <c r="B238" s="5" t="s">
        <v>62</v>
      </c>
      <c r="C238" s="5" t="s">
        <v>25</v>
      </c>
      <c r="D238" s="5"/>
      <c r="E238" s="5"/>
      <c r="F238" s="5"/>
      <c r="G238" s="5"/>
      <c r="H238" s="5"/>
      <c r="I238" s="5"/>
      <c r="J238" s="5"/>
      <c r="K238" s="5"/>
      <c r="L238" s="5">
        <v>4</v>
      </c>
      <c r="M238" s="5">
        <v>1026000</v>
      </c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>
      <c r="A239" s="5" t="s">
        <v>24</v>
      </c>
      <c r="B239" s="5" t="s">
        <v>62</v>
      </c>
      <c r="C239" s="5" t="s">
        <v>25</v>
      </c>
      <c r="D239" s="5"/>
      <c r="E239" s="5"/>
      <c r="F239" s="5"/>
      <c r="G239" s="5"/>
      <c r="H239" s="5">
        <v>1</v>
      </c>
      <c r="I239" s="5">
        <v>1059000</v>
      </c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>
      <c r="A240" s="5" t="s">
        <v>24</v>
      </c>
      <c r="B240" s="5" t="s">
        <v>62</v>
      </c>
      <c r="C240" s="5" t="s">
        <v>25</v>
      </c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>
        <v>5</v>
      </c>
      <c r="O240" s="5">
        <v>1083000</v>
      </c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>
      <c r="A241" s="5" t="s">
        <v>24</v>
      </c>
      <c r="B241" s="5" t="s">
        <v>62</v>
      </c>
      <c r="C241" s="5" t="s">
        <v>25</v>
      </c>
      <c r="D241" s="5"/>
      <c r="E241" s="5"/>
      <c r="F241" s="5"/>
      <c r="G241" s="5"/>
      <c r="H241" s="5"/>
      <c r="I241" s="5"/>
      <c r="J241" s="5">
        <v>1</v>
      </c>
      <c r="K241" s="5">
        <v>1133000</v>
      </c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>
      <c r="A242" s="5" t="s">
        <v>24</v>
      </c>
      <c r="B242" s="5" t="s">
        <v>62</v>
      </c>
      <c r="C242" s="5" t="s">
        <v>25</v>
      </c>
      <c r="D242" s="5"/>
      <c r="E242" s="5"/>
      <c r="F242" s="5"/>
      <c r="G242" s="5"/>
      <c r="H242" s="5">
        <v>1</v>
      </c>
      <c r="I242" s="5">
        <v>1288700</v>
      </c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>
      <c r="A243" s="5" t="s">
        <v>24</v>
      </c>
      <c r="B243" s="5" t="s">
        <v>62</v>
      </c>
      <c r="C243" s="5" t="s">
        <v>25</v>
      </c>
      <c r="D243" s="5"/>
      <c r="E243" s="5"/>
      <c r="F243" s="5"/>
      <c r="G243" s="5"/>
      <c r="H243" s="5">
        <v>1</v>
      </c>
      <c r="I243" s="5">
        <v>1346000</v>
      </c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>
      <c r="A244" s="5" t="s">
        <v>24</v>
      </c>
      <c r="B244" s="5" t="s">
        <v>62</v>
      </c>
      <c r="C244" s="5" t="s">
        <v>25</v>
      </c>
      <c r="D244" s="5"/>
      <c r="E244" s="5"/>
      <c r="F244" s="5"/>
      <c r="G244" s="5"/>
      <c r="H244" s="5">
        <v>8</v>
      </c>
      <c r="I244" s="5">
        <v>1358000</v>
      </c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>
      <c r="A245" s="5" t="s">
        <v>24</v>
      </c>
      <c r="B245" s="5" t="s">
        <v>62</v>
      </c>
      <c r="C245" s="5" t="s">
        <v>25</v>
      </c>
      <c r="D245" s="5"/>
      <c r="E245" s="5"/>
      <c r="F245" s="5"/>
      <c r="G245" s="5"/>
      <c r="H245" s="5"/>
      <c r="I245" s="5"/>
      <c r="J245" s="5">
        <v>1</v>
      </c>
      <c r="K245" s="5">
        <v>1378000</v>
      </c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>
      <c r="A246" s="5" t="s">
        <v>24</v>
      </c>
      <c r="B246" s="5" t="s">
        <v>62</v>
      </c>
      <c r="C246" s="5" t="s">
        <v>25</v>
      </c>
      <c r="D246" s="5"/>
      <c r="E246" s="5"/>
      <c r="F246" s="5"/>
      <c r="G246" s="5"/>
      <c r="H246" s="5">
        <v>1</v>
      </c>
      <c r="I246" s="5">
        <v>1438000</v>
      </c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>
      <c r="A247" s="5" t="s">
        <v>24</v>
      </c>
      <c r="B247" s="5" t="s">
        <v>62</v>
      </c>
      <c r="C247" s="5" t="s">
        <v>25</v>
      </c>
      <c r="D247" s="5"/>
      <c r="E247" s="5"/>
      <c r="F247" s="5"/>
      <c r="G247" s="5"/>
      <c r="H247" s="5"/>
      <c r="I247" s="5"/>
      <c r="J247" s="5">
        <v>1</v>
      </c>
      <c r="K247" s="5">
        <v>1440000</v>
      </c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>
      <c r="A248" s="5" t="s">
        <v>24</v>
      </c>
      <c r="B248" s="5" t="s">
        <v>62</v>
      </c>
      <c r="C248" s="5" t="s">
        <v>25</v>
      </c>
      <c r="D248" s="5"/>
      <c r="E248" s="5"/>
      <c r="F248" s="5"/>
      <c r="G248" s="5"/>
      <c r="H248" s="5"/>
      <c r="I248" s="5"/>
      <c r="J248" s="5">
        <v>9</v>
      </c>
      <c r="K248" s="5">
        <v>1453000</v>
      </c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>
      <c r="A249" s="5" t="s">
        <v>24</v>
      </c>
      <c r="B249" s="5" t="s">
        <v>62</v>
      </c>
      <c r="C249" s="5" t="s">
        <v>25</v>
      </c>
      <c r="D249" s="5"/>
      <c r="E249" s="5"/>
      <c r="F249" s="5"/>
      <c r="G249" s="5"/>
      <c r="H249" s="5"/>
      <c r="I249" s="5"/>
      <c r="J249" s="5"/>
      <c r="K249" s="5"/>
      <c r="L249" s="5">
        <v>2</v>
      </c>
      <c r="M249" s="5">
        <v>1475000</v>
      </c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>
      <c r="A250" s="5" t="s">
        <v>24</v>
      </c>
      <c r="B250" s="5" t="s">
        <v>62</v>
      </c>
      <c r="C250" s="5" t="s">
        <v>25</v>
      </c>
      <c r="D250" s="5"/>
      <c r="E250" s="5"/>
      <c r="F250" s="5"/>
      <c r="G250" s="5"/>
      <c r="H250" s="5">
        <v>1</v>
      </c>
      <c r="I250" s="5">
        <v>1489000</v>
      </c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>
      <c r="A251" s="5" t="s">
        <v>24</v>
      </c>
      <c r="B251" s="5" t="s">
        <v>62</v>
      </c>
      <c r="C251" s="5" t="s">
        <v>25</v>
      </c>
      <c r="D251" s="5"/>
      <c r="E251" s="5"/>
      <c r="F251" s="5"/>
      <c r="G251" s="5"/>
      <c r="H251" s="5"/>
      <c r="I251" s="5"/>
      <c r="J251" s="5"/>
      <c r="K251" s="5"/>
      <c r="L251" s="5">
        <v>12</v>
      </c>
      <c r="M251" s="5">
        <v>1555000</v>
      </c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>
      <c r="A252" s="5" t="s">
        <v>24</v>
      </c>
      <c r="B252" s="5" t="s">
        <v>62</v>
      </c>
      <c r="C252" s="5" t="s">
        <v>25</v>
      </c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>
        <v>1</v>
      </c>
      <c r="O252" s="5">
        <v>1557000</v>
      </c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>
      <c r="A253" s="5" t="s">
        <v>24</v>
      </c>
      <c r="B253" s="5" t="s">
        <v>62</v>
      </c>
      <c r="C253" s="5" t="s">
        <v>25</v>
      </c>
      <c r="D253" s="5"/>
      <c r="E253" s="5"/>
      <c r="F253" s="5"/>
      <c r="G253" s="5"/>
      <c r="H253" s="5"/>
      <c r="I253" s="5"/>
      <c r="J253" s="5">
        <v>1</v>
      </c>
      <c r="K253" s="5">
        <v>1593000</v>
      </c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>
      <c r="A254" s="5" t="s">
        <v>24</v>
      </c>
      <c r="B254" s="5" t="s">
        <v>62</v>
      </c>
      <c r="C254" s="5" t="s">
        <v>25</v>
      </c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>
        <v>13</v>
      </c>
      <c r="O254" s="5">
        <v>1641000</v>
      </c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>
      <c r="A255" s="5" t="s">
        <v>24</v>
      </c>
      <c r="B255" s="5" t="s">
        <v>62</v>
      </c>
      <c r="C255" s="5" t="s">
        <v>25</v>
      </c>
      <c r="D255" s="5"/>
      <c r="E255" s="5"/>
      <c r="F255" s="5"/>
      <c r="G255" s="5"/>
      <c r="H255" s="5"/>
      <c r="I255" s="5"/>
      <c r="J255" s="5"/>
      <c r="K255" s="5"/>
      <c r="L255" s="5">
        <v>1</v>
      </c>
      <c r="M255" s="5">
        <v>1705000</v>
      </c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>
      <c r="A256" s="5" t="s">
        <v>24</v>
      </c>
      <c r="B256" s="5" t="s">
        <v>62</v>
      </c>
      <c r="C256" s="5" t="s">
        <v>25</v>
      </c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>
        <v>1</v>
      </c>
      <c r="O256" s="5">
        <v>1799000</v>
      </c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>
      <c r="A257" s="5" t="s">
        <v>31</v>
      </c>
      <c r="B257" s="5" t="s">
        <v>62</v>
      </c>
      <c r="C257" s="5" t="s">
        <v>19</v>
      </c>
      <c r="D257" s="5"/>
      <c r="E257" s="5"/>
      <c r="F257" s="5"/>
      <c r="G257" s="5"/>
      <c r="H257" s="5">
        <v>1</v>
      </c>
      <c r="I257" s="5">
        <v>4300000</v>
      </c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>
      <c r="A258" s="5" t="s">
        <v>31</v>
      </c>
      <c r="B258" s="5" t="s">
        <v>62</v>
      </c>
      <c r="C258" s="5" t="s">
        <v>19</v>
      </c>
      <c r="D258" s="5"/>
      <c r="E258" s="5"/>
      <c r="F258" s="5"/>
      <c r="G258" s="5"/>
      <c r="H258" s="5">
        <v>1</v>
      </c>
      <c r="I258" s="5">
        <v>4306000</v>
      </c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>
      <c r="A259" s="5" t="s">
        <v>31</v>
      </c>
      <c r="B259" s="5" t="s">
        <v>62</v>
      </c>
      <c r="C259" s="5" t="s">
        <v>19</v>
      </c>
      <c r="D259" s="5"/>
      <c r="E259" s="5"/>
      <c r="F259" s="5"/>
      <c r="G259" s="5"/>
      <c r="H259" s="5"/>
      <c r="I259" s="5"/>
      <c r="J259" s="5">
        <v>1</v>
      </c>
      <c r="K259" s="5">
        <v>4601000</v>
      </c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>
      <c r="A260" s="5" t="s">
        <v>31</v>
      </c>
      <c r="B260" s="5" t="s">
        <v>62</v>
      </c>
      <c r="C260" s="5" t="s">
        <v>19</v>
      </c>
      <c r="D260" s="5"/>
      <c r="E260" s="5"/>
      <c r="F260" s="5"/>
      <c r="G260" s="5"/>
      <c r="H260" s="5"/>
      <c r="I260" s="5"/>
      <c r="J260" s="5">
        <v>1</v>
      </c>
      <c r="K260" s="5">
        <v>4607000</v>
      </c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>
      <c r="A261" s="5" t="s">
        <v>31</v>
      </c>
      <c r="B261" s="5" t="s">
        <v>62</v>
      </c>
      <c r="C261" s="5" t="s">
        <v>19</v>
      </c>
      <c r="D261" s="5"/>
      <c r="E261" s="5"/>
      <c r="F261" s="5"/>
      <c r="G261" s="5"/>
      <c r="H261" s="5"/>
      <c r="I261" s="5"/>
      <c r="J261" s="5"/>
      <c r="K261" s="5"/>
      <c r="L261" s="5">
        <v>1</v>
      </c>
      <c r="M261" s="5">
        <v>4888000</v>
      </c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>
      <c r="A262" s="5" t="s">
        <v>31</v>
      </c>
      <c r="B262" s="5" t="s">
        <v>62</v>
      </c>
      <c r="C262" s="5" t="s">
        <v>19</v>
      </c>
      <c r="D262" s="5"/>
      <c r="E262" s="5"/>
      <c r="F262" s="5"/>
      <c r="G262" s="5"/>
      <c r="H262" s="5"/>
      <c r="I262" s="5"/>
      <c r="J262" s="5"/>
      <c r="K262" s="5"/>
      <c r="L262" s="5">
        <v>1</v>
      </c>
      <c r="M262" s="5">
        <v>4924000</v>
      </c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>
      <c r="A263" s="5" t="s">
        <v>31</v>
      </c>
      <c r="B263" s="5" t="s">
        <v>62</v>
      </c>
      <c r="C263" s="5" t="s">
        <v>19</v>
      </c>
      <c r="D263" s="5"/>
      <c r="E263" s="5"/>
      <c r="F263" s="5"/>
      <c r="G263" s="5"/>
      <c r="H263" s="5"/>
      <c r="I263" s="5"/>
      <c r="J263" s="5"/>
      <c r="K263" s="5"/>
      <c r="L263" s="5">
        <v>1</v>
      </c>
      <c r="M263" s="5">
        <v>4930000</v>
      </c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>
      <c r="A264" s="5" t="s">
        <v>31</v>
      </c>
      <c r="B264" s="5" t="s">
        <v>62</v>
      </c>
      <c r="C264" s="5" t="s">
        <v>19</v>
      </c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>
        <v>1</v>
      </c>
      <c r="O264" s="5">
        <v>5157000</v>
      </c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>
      <c r="A265" s="5" t="s">
        <v>31</v>
      </c>
      <c r="B265" s="5" t="s">
        <v>62</v>
      </c>
      <c r="C265" s="5" t="s">
        <v>19</v>
      </c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>
        <v>1</v>
      </c>
      <c r="O265" s="5">
        <v>5202000</v>
      </c>
      <c r="P265" s="5">
        <v>1</v>
      </c>
      <c r="Q265" s="5">
        <v>5202000</v>
      </c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>
      <c r="A266" s="5" t="s">
        <v>31</v>
      </c>
      <c r="B266" s="5" t="s">
        <v>62</v>
      </c>
      <c r="C266" s="5" t="s">
        <v>19</v>
      </c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>
        <v>1</v>
      </c>
      <c r="S266" s="5">
        <v>5431000</v>
      </c>
      <c r="T266" s="5"/>
      <c r="U266" s="5"/>
      <c r="V266" s="5"/>
      <c r="W266" s="5"/>
      <c r="X266" s="5"/>
      <c r="Y266" s="5"/>
      <c r="Z266" s="5"/>
      <c r="AA266" s="5"/>
    </row>
    <row r="267" spans="1:27">
      <c r="A267" s="5" t="s">
        <v>31</v>
      </c>
      <c r="B267" s="5" t="s">
        <v>62</v>
      </c>
      <c r="C267" s="5" t="s">
        <v>19</v>
      </c>
      <c r="D267" s="5"/>
      <c r="E267" s="5"/>
      <c r="F267" s="5"/>
      <c r="G267" s="5"/>
      <c r="H267" s="5"/>
      <c r="I267" s="5"/>
      <c r="J267" s="5">
        <v>1</v>
      </c>
      <c r="K267" s="5">
        <v>5842000</v>
      </c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>
      <c r="A268" s="5" t="s">
        <v>31</v>
      </c>
      <c r="B268" s="5" t="s">
        <v>62</v>
      </c>
      <c r="C268" s="5" t="s">
        <v>19</v>
      </c>
      <c r="D268" s="5"/>
      <c r="E268" s="5"/>
      <c r="F268" s="5"/>
      <c r="G268" s="5"/>
      <c r="H268" s="5"/>
      <c r="I268" s="5"/>
      <c r="J268" s="5"/>
      <c r="K268" s="5"/>
      <c r="L268" s="5">
        <v>1</v>
      </c>
      <c r="M268" s="5">
        <v>6251000</v>
      </c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>
      <c r="A269" s="5" t="s">
        <v>31</v>
      </c>
      <c r="B269" s="5" t="s">
        <v>62</v>
      </c>
      <c r="C269" s="5" t="s">
        <v>19</v>
      </c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>
        <v>1</v>
      </c>
      <c r="O269" s="5">
        <v>6595000</v>
      </c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>
      <c r="A270" s="5" t="s">
        <v>20</v>
      </c>
      <c r="B270" s="5" t="s">
        <v>62</v>
      </c>
      <c r="C270" s="5" t="s">
        <v>21</v>
      </c>
      <c r="D270" s="5"/>
      <c r="E270" s="5"/>
      <c r="F270" s="5"/>
      <c r="G270" s="5"/>
      <c r="H270" s="5">
        <v>3</v>
      </c>
      <c r="I270" s="5">
        <v>6797000</v>
      </c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>
      <c r="A271" s="5" t="s">
        <v>20</v>
      </c>
      <c r="B271" s="5" t="s">
        <v>62</v>
      </c>
      <c r="C271" s="5" t="s">
        <v>21</v>
      </c>
      <c r="D271" s="5"/>
      <c r="E271" s="5"/>
      <c r="F271" s="5"/>
      <c r="G271" s="5"/>
      <c r="H271" s="5"/>
      <c r="I271" s="5"/>
      <c r="J271" s="5">
        <v>3</v>
      </c>
      <c r="K271" s="5">
        <v>7273000</v>
      </c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>
      <c r="A272" s="5" t="s">
        <v>20</v>
      </c>
      <c r="B272" s="5" t="s">
        <v>62</v>
      </c>
      <c r="C272" s="5" t="s">
        <v>21</v>
      </c>
      <c r="D272" s="5"/>
      <c r="E272" s="5"/>
      <c r="F272" s="5"/>
      <c r="G272" s="5"/>
      <c r="H272" s="5"/>
      <c r="I272" s="5"/>
      <c r="J272" s="5"/>
      <c r="K272" s="5"/>
      <c r="L272" s="5">
        <v>4</v>
      </c>
      <c r="M272" s="5">
        <v>7783000</v>
      </c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>
      <c r="A273" s="5" t="s">
        <v>20</v>
      </c>
      <c r="B273" s="5" t="s">
        <v>62</v>
      </c>
      <c r="C273" s="5" t="s">
        <v>21</v>
      </c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>
        <v>4</v>
      </c>
      <c r="O273" s="5">
        <v>8212000</v>
      </c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>
      <c r="A274" s="5" t="s">
        <v>20</v>
      </c>
      <c r="B274" s="5" t="s">
        <v>62</v>
      </c>
      <c r="C274" s="5" t="s">
        <v>21</v>
      </c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>
        <v>3</v>
      </c>
      <c r="Q274" s="5">
        <v>8483000</v>
      </c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>
      <c r="A275" s="5" t="s">
        <v>20</v>
      </c>
      <c r="B275" s="5" t="s">
        <v>62</v>
      </c>
      <c r="C275" s="5" t="s">
        <v>21</v>
      </c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>
        <v>2</v>
      </c>
      <c r="S275" s="5">
        <v>8806000</v>
      </c>
      <c r="T275" s="5"/>
      <c r="U275" s="5"/>
      <c r="V275" s="5"/>
      <c r="W275" s="5"/>
      <c r="X275" s="5"/>
      <c r="Y275" s="5"/>
      <c r="Z275" s="5"/>
      <c r="AA275" s="5"/>
    </row>
    <row r="276" spans="1:27">
      <c r="A276" s="5" t="s">
        <v>20</v>
      </c>
      <c r="B276" s="5" t="s">
        <v>62</v>
      </c>
      <c r="C276" s="5" t="s">
        <v>21</v>
      </c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>
        <v>1</v>
      </c>
      <c r="S276" s="5">
        <v>11411439</v>
      </c>
      <c r="T276" s="5"/>
      <c r="U276" s="5"/>
      <c r="V276" s="5"/>
      <c r="W276" s="5"/>
      <c r="X276" s="5"/>
      <c r="Y276" s="5"/>
      <c r="Z276" s="5"/>
      <c r="AA276" s="5"/>
    </row>
    <row r="277" spans="1:27">
      <c r="A277" s="5" t="s">
        <v>20</v>
      </c>
      <c r="B277" s="5" t="s">
        <v>62</v>
      </c>
      <c r="C277" s="5" t="s">
        <v>21</v>
      </c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>
        <v>1</v>
      </c>
      <c r="S277" s="5">
        <v>11451000</v>
      </c>
      <c r="T277" s="5"/>
      <c r="U277" s="5"/>
      <c r="V277" s="5"/>
      <c r="W277" s="5"/>
      <c r="X277" s="5"/>
      <c r="Y277" s="5"/>
      <c r="Z277" s="5"/>
      <c r="AA277" s="5"/>
    </row>
    <row r="278" spans="1:27">
      <c r="A278" s="5" t="s">
        <v>48</v>
      </c>
      <c r="B278" s="5" t="s">
        <v>62</v>
      </c>
      <c r="C278" s="5" t="s">
        <v>19</v>
      </c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>
        <v>1</v>
      </c>
      <c r="S278" s="5">
        <v>5531000</v>
      </c>
      <c r="T278" s="5"/>
      <c r="U278" s="5"/>
      <c r="V278" s="5"/>
      <c r="W278" s="5"/>
      <c r="X278" s="5"/>
      <c r="Y278" s="5"/>
      <c r="Z278" s="5"/>
      <c r="AA278" s="5"/>
    </row>
    <row r="279" spans="1:27">
      <c r="A279" s="5" t="s">
        <v>22</v>
      </c>
      <c r="B279" s="5" t="s">
        <v>62</v>
      </c>
      <c r="C279" s="5" t="s">
        <v>19</v>
      </c>
      <c r="D279" s="5"/>
      <c r="E279" s="5"/>
      <c r="F279" s="5"/>
      <c r="G279" s="5"/>
      <c r="H279" s="5">
        <v>1</v>
      </c>
      <c r="I279" s="5">
        <v>2583000</v>
      </c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>
      <c r="A280" s="5" t="s">
        <v>22</v>
      </c>
      <c r="B280" s="5" t="s">
        <v>62</v>
      </c>
      <c r="C280" s="5" t="s">
        <v>19</v>
      </c>
      <c r="D280" s="5"/>
      <c r="E280" s="5"/>
      <c r="F280" s="5"/>
      <c r="G280" s="5"/>
      <c r="H280" s="5"/>
      <c r="I280" s="5"/>
      <c r="J280" s="5">
        <v>1</v>
      </c>
      <c r="K280" s="5">
        <v>2764000</v>
      </c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>
      <c r="A281" s="5" t="s">
        <v>22</v>
      </c>
      <c r="B281" s="5" t="s">
        <v>62</v>
      </c>
      <c r="C281" s="5" t="s">
        <v>19</v>
      </c>
      <c r="D281" s="5"/>
      <c r="E281" s="5"/>
      <c r="F281" s="5"/>
      <c r="G281" s="5"/>
      <c r="H281" s="5"/>
      <c r="I281" s="5"/>
      <c r="J281" s="5"/>
      <c r="K281" s="5"/>
      <c r="L281" s="5">
        <v>1</v>
      </c>
      <c r="M281" s="5">
        <v>2958000</v>
      </c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>
      <c r="A282" s="5" t="s">
        <v>22</v>
      </c>
      <c r="B282" s="5" t="s">
        <v>62</v>
      </c>
      <c r="C282" s="5" t="s">
        <v>19</v>
      </c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>
        <v>1</v>
      </c>
      <c r="O282" s="5">
        <v>3121000</v>
      </c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>
      <c r="A283" s="5" t="s">
        <v>22</v>
      </c>
      <c r="B283" s="5" t="s">
        <v>62</v>
      </c>
      <c r="C283" s="5" t="s">
        <v>19</v>
      </c>
      <c r="D283" s="5"/>
      <c r="E283" s="5"/>
      <c r="F283" s="5"/>
      <c r="G283" s="5"/>
      <c r="H283" s="5">
        <v>1</v>
      </c>
      <c r="I283" s="5">
        <v>3640000</v>
      </c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>
      <c r="A284" s="5" t="s">
        <v>22</v>
      </c>
      <c r="B284" s="5" t="s">
        <v>62</v>
      </c>
      <c r="C284" s="5" t="s">
        <v>19</v>
      </c>
      <c r="D284" s="5"/>
      <c r="E284" s="5"/>
      <c r="F284" s="5"/>
      <c r="G284" s="5"/>
      <c r="H284" s="5"/>
      <c r="I284" s="5"/>
      <c r="J284" s="5"/>
      <c r="K284" s="5"/>
      <c r="L284" s="5">
        <v>1</v>
      </c>
      <c r="M284" s="5">
        <v>3697000</v>
      </c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>
      <c r="A285" s="5" t="s">
        <v>22</v>
      </c>
      <c r="B285" s="5" t="s">
        <v>62</v>
      </c>
      <c r="C285" s="5" t="s">
        <v>19</v>
      </c>
      <c r="D285" s="5"/>
      <c r="E285" s="5"/>
      <c r="F285" s="5"/>
      <c r="G285" s="5"/>
      <c r="H285" s="5"/>
      <c r="I285" s="5"/>
      <c r="J285" s="5">
        <v>1</v>
      </c>
      <c r="K285" s="5">
        <v>3895000</v>
      </c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>
      <c r="A286" s="5" t="s">
        <v>22</v>
      </c>
      <c r="B286" s="5" t="s">
        <v>62</v>
      </c>
      <c r="C286" s="5" t="s">
        <v>19</v>
      </c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>
        <v>4</v>
      </c>
      <c r="O286" s="5">
        <v>3901000</v>
      </c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>
      <c r="A287" s="5" t="s">
        <v>22</v>
      </c>
      <c r="B287" s="5" t="s">
        <v>62</v>
      </c>
      <c r="C287" s="5" t="s">
        <v>19</v>
      </c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>
        <v>4</v>
      </c>
      <c r="Q287" s="5">
        <v>4030000</v>
      </c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>
      <c r="A288" s="5" t="s">
        <v>22</v>
      </c>
      <c r="B288" s="5" t="s">
        <v>62</v>
      </c>
      <c r="C288" s="5" t="s">
        <v>19</v>
      </c>
      <c r="D288" s="5"/>
      <c r="E288" s="5"/>
      <c r="F288" s="5"/>
      <c r="G288" s="5"/>
      <c r="H288" s="5"/>
      <c r="I288" s="5"/>
      <c r="J288" s="5"/>
      <c r="K288" s="5"/>
      <c r="L288" s="5">
        <v>1</v>
      </c>
      <c r="M288" s="5">
        <v>4168000</v>
      </c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>
      <c r="A289" s="5" t="s">
        <v>22</v>
      </c>
      <c r="B289" s="5" t="s">
        <v>62</v>
      </c>
      <c r="C289" s="5" t="s">
        <v>19</v>
      </c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>
        <v>4</v>
      </c>
      <c r="S289" s="5">
        <v>4184000</v>
      </c>
      <c r="T289" s="5"/>
      <c r="U289" s="5"/>
      <c r="V289" s="5"/>
      <c r="W289" s="5"/>
      <c r="X289" s="5"/>
      <c r="Y289" s="5"/>
      <c r="Z289" s="5"/>
      <c r="AA289" s="5"/>
    </row>
    <row r="290" spans="1:27">
      <c r="A290" s="5" t="s">
        <v>22</v>
      </c>
      <c r="B290" s="5" t="s">
        <v>62</v>
      </c>
      <c r="C290" s="5" t="s">
        <v>19</v>
      </c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>
        <v>1</v>
      </c>
      <c r="O290" s="5">
        <v>4398000</v>
      </c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>
      <c r="A291" s="5" t="s">
        <v>22</v>
      </c>
      <c r="B291" s="5" t="s">
        <v>62</v>
      </c>
      <c r="C291" s="5" t="s">
        <v>19</v>
      </c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>
        <v>1</v>
      </c>
      <c r="Q291" s="5">
        <v>4544000</v>
      </c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>
      <c r="A292" s="5" t="s">
        <v>22</v>
      </c>
      <c r="B292" s="5" t="s">
        <v>62</v>
      </c>
      <c r="C292" s="5" t="s">
        <v>19</v>
      </c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>
        <v>1</v>
      </c>
      <c r="S292" s="5">
        <v>4717000</v>
      </c>
      <c r="T292" s="5"/>
      <c r="U292" s="5"/>
      <c r="V292" s="5"/>
      <c r="W292" s="5"/>
      <c r="X292" s="5"/>
      <c r="Y292" s="5"/>
      <c r="Z292" s="5"/>
      <c r="AA292" s="5"/>
    </row>
    <row r="293" spans="1:27">
      <c r="A293" s="5" t="s">
        <v>54</v>
      </c>
      <c r="B293" s="5" t="s">
        <v>62</v>
      </c>
      <c r="C293" s="5" t="s">
        <v>25</v>
      </c>
      <c r="D293" s="5"/>
      <c r="E293" s="5"/>
      <c r="F293" s="5"/>
      <c r="G293" s="5"/>
      <c r="H293" s="5">
        <v>1</v>
      </c>
      <c r="I293" s="5">
        <v>1900000</v>
      </c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>
      <c r="A294" s="5" t="s">
        <v>54</v>
      </c>
      <c r="B294" s="5" t="s">
        <v>62</v>
      </c>
      <c r="C294" s="5" t="s">
        <v>25</v>
      </c>
      <c r="D294" s="5"/>
      <c r="E294" s="5"/>
      <c r="F294" s="5"/>
      <c r="G294" s="5"/>
      <c r="H294" s="5"/>
      <c r="I294" s="5"/>
      <c r="J294" s="5">
        <v>1</v>
      </c>
      <c r="K294" s="5">
        <v>2033000</v>
      </c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>
      <c r="A295" s="5" t="s">
        <v>54</v>
      </c>
      <c r="B295" s="5" t="s">
        <v>62</v>
      </c>
      <c r="C295" s="5" t="s">
        <v>25</v>
      </c>
      <c r="D295" s="5"/>
      <c r="E295" s="5"/>
      <c r="F295" s="5"/>
      <c r="G295" s="5"/>
      <c r="H295" s="5"/>
      <c r="I295" s="5"/>
      <c r="J295" s="5"/>
      <c r="K295" s="5"/>
      <c r="L295" s="5">
        <v>1</v>
      </c>
      <c r="M295" s="5">
        <v>2176000</v>
      </c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>
      <c r="A296" s="5" t="s">
        <v>54</v>
      </c>
      <c r="B296" s="5" t="s">
        <v>62</v>
      </c>
      <c r="C296" s="5" t="s">
        <v>25</v>
      </c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>
        <v>1</v>
      </c>
      <c r="O296" s="5">
        <v>2296000</v>
      </c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>
      <c r="A297" s="5" t="s">
        <v>46</v>
      </c>
      <c r="B297" s="5" t="s">
        <v>62</v>
      </c>
      <c r="C297" s="5" t="s">
        <v>25</v>
      </c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>
        <v>5</v>
      </c>
      <c r="Q297" s="5">
        <v>1696000</v>
      </c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>
      <c r="A298" s="5" t="s">
        <v>46</v>
      </c>
      <c r="B298" s="5" t="s">
        <v>62</v>
      </c>
      <c r="C298" s="5" t="s">
        <v>25</v>
      </c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>
        <v>5</v>
      </c>
      <c r="S298" s="5">
        <v>1761000</v>
      </c>
      <c r="T298" s="5"/>
      <c r="U298" s="5"/>
      <c r="V298" s="5"/>
      <c r="W298" s="5"/>
      <c r="X298" s="5"/>
      <c r="Y298" s="5"/>
      <c r="Z298" s="5"/>
      <c r="AA298" s="5"/>
    </row>
    <row r="299" spans="1:27">
      <c r="A299" s="5" t="s">
        <v>58</v>
      </c>
      <c r="B299" s="5" t="s">
        <v>62</v>
      </c>
      <c r="C299" s="5" t="s">
        <v>21</v>
      </c>
      <c r="D299" s="5"/>
      <c r="E299" s="5"/>
      <c r="F299" s="5"/>
      <c r="G299" s="5"/>
      <c r="H299" s="5">
        <v>1</v>
      </c>
      <c r="I299" s="5">
        <v>16442000</v>
      </c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>
      <c r="A300" s="5" t="s">
        <v>58</v>
      </c>
      <c r="B300" s="5" t="s">
        <v>62</v>
      </c>
      <c r="C300" s="5" t="s">
        <v>21</v>
      </c>
      <c r="D300" s="5"/>
      <c r="E300" s="5"/>
      <c r="F300" s="5"/>
      <c r="G300" s="5"/>
      <c r="H300" s="5"/>
      <c r="I300" s="5"/>
      <c r="J300" s="5">
        <v>1</v>
      </c>
      <c r="K300" s="5">
        <v>17593000</v>
      </c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>
      <c r="A301" s="5" t="s">
        <v>58</v>
      </c>
      <c r="B301" s="5" t="s">
        <v>62</v>
      </c>
      <c r="C301" s="5" t="s">
        <v>21</v>
      </c>
      <c r="D301" s="5"/>
      <c r="E301" s="5"/>
      <c r="F301" s="5"/>
      <c r="G301" s="5"/>
      <c r="H301" s="5"/>
      <c r="I301" s="5"/>
      <c r="J301" s="5"/>
      <c r="K301" s="5"/>
      <c r="L301" s="5">
        <v>1</v>
      </c>
      <c r="M301" s="5">
        <v>21288000</v>
      </c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>
      <c r="A302" s="5" t="s">
        <v>58</v>
      </c>
      <c r="B302" s="5" t="s">
        <v>62</v>
      </c>
      <c r="C302" s="5" t="s">
        <v>21</v>
      </c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>
        <v>1</v>
      </c>
      <c r="O302" s="5">
        <v>22459000</v>
      </c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>
      <c r="A303" s="5" t="s">
        <v>58</v>
      </c>
      <c r="B303" s="5" t="s">
        <v>62</v>
      </c>
      <c r="C303" s="5" t="s">
        <v>21</v>
      </c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>
        <v>1</v>
      </c>
      <c r="Q303" s="5">
        <v>23201000</v>
      </c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>
      <c r="A304" s="5" t="s">
        <v>58</v>
      </c>
      <c r="B304" s="5" t="s">
        <v>62</v>
      </c>
      <c r="C304" s="5" t="s">
        <v>21</v>
      </c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>
        <v>1</v>
      </c>
      <c r="S304" s="5">
        <v>24083000</v>
      </c>
      <c r="T304" s="5"/>
      <c r="U304" s="5"/>
      <c r="V304" s="5"/>
      <c r="W304" s="5"/>
      <c r="X304" s="5"/>
      <c r="Y304" s="5"/>
      <c r="Z304" s="5"/>
      <c r="AA304" s="5"/>
    </row>
    <row r="305" spans="1:27">
      <c r="A305" s="5" t="s">
        <v>17</v>
      </c>
      <c r="B305" s="5" t="s">
        <v>63</v>
      </c>
      <c r="C305" s="5" t="s">
        <v>19</v>
      </c>
      <c r="D305" s="5">
        <v>2</v>
      </c>
      <c r="E305" s="5">
        <v>1600000</v>
      </c>
      <c r="F305" s="5">
        <v>1</v>
      </c>
      <c r="G305" s="5">
        <v>1666000</v>
      </c>
      <c r="H305" s="5">
        <v>1</v>
      </c>
      <c r="I305" s="5">
        <v>1733000</v>
      </c>
      <c r="J305" s="5">
        <v>1</v>
      </c>
      <c r="K305" s="5">
        <v>1854000</v>
      </c>
      <c r="L305" s="5">
        <v>1</v>
      </c>
      <c r="M305" s="5">
        <v>1984000</v>
      </c>
      <c r="N305" s="5">
        <v>1</v>
      </c>
      <c r="O305" s="5">
        <v>2094000</v>
      </c>
      <c r="P305" s="5">
        <v>3</v>
      </c>
      <c r="Q305" s="5">
        <v>2151000</v>
      </c>
      <c r="R305" s="5">
        <v>5</v>
      </c>
      <c r="S305" s="5">
        <v>2233000</v>
      </c>
      <c r="T305" s="5"/>
      <c r="U305" s="5"/>
      <c r="V305" s="5"/>
      <c r="W305" s="5"/>
      <c r="X305" s="5"/>
      <c r="Y305" s="5"/>
      <c r="Z305" s="5"/>
      <c r="AA305" s="5"/>
    </row>
    <row r="306" spans="1:27">
      <c r="A306" s="5" t="s">
        <v>17</v>
      </c>
      <c r="B306" s="5" t="s">
        <v>63</v>
      </c>
      <c r="C306" s="5" t="s">
        <v>19</v>
      </c>
      <c r="D306" s="5">
        <v>1</v>
      </c>
      <c r="E306" s="5">
        <v>1610000</v>
      </c>
      <c r="F306" s="5">
        <v>2</v>
      </c>
      <c r="G306" s="5">
        <v>1723000</v>
      </c>
      <c r="H306" s="5">
        <v>2</v>
      </c>
      <c r="I306" s="5">
        <v>1792000</v>
      </c>
      <c r="J306" s="5">
        <v>2</v>
      </c>
      <c r="K306" s="5">
        <v>1917000</v>
      </c>
      <c r="L306" s="5">
        <v>2</v>
      </c>
      <c r="M306" s="5">
        <v>2052000</v>
      </c>
      <c r="N306" s="5">
        <v>2</v>
      </c>
      <c r="O306" s="5">
        <v>2165000</v>
      </c>
      <c r="P306" s="5">
        <v>1</v>
      </c>
      <c r="Q306" s="5">
        <v>2164000</v>
      </c>
      <c r="R306" s="5">
        <v>3</v>
      </c>
      <c r="S306" s="5">
        <v>2323000</v>
      </c>
      <c r="T306" s="5"/>
      <c r="U306" s="5"/>
      <c r="V306" s="5"/>
      <c r="W306" s="5"/>
      <c r="X306" s="5"/>
      <c r="Y306" s="5"/>
      <c r="Z306" s="5"/>
      <c r="AA306" s="5"/>
    </row>
    <row r="307" spans="1:27">
      <c r="A307" s="5" t="s">
        <v>17</v>
      </c>
      <c r="B307" s="5" t="s">
        <v>63</v>
      </c>
      <c r="C307" s="5" t="s">
        <v>19</v>
      </c>
      <c r="D307" s="5">
        <v>1</v>
      </c>
      <c r="E307" s="5">
        <v>1665000</v>
      </c>
      <c r="F307" s="5">
        <v>5</v>
      </c>
      <c r="G307" s="5">
        <v>1759000</v>
      </c>
      <c r="H307" s="5">
        <v>5</v>
      </c>
      <c r="I307" s="5">
        <v>1829000</v>
      </c>
      <c r="J307" s="5">
        <v>5</v>
      </c>
      <c r="K307" s="5">
        <v>1957000</v>
      </c>
      <c r="L307" s="5">
        <v>6</v>
      </c>
      <c r="M307" s="5">
        <v>2094000</v>
      </c>
      <c r="N307" s="5">
        <v>5</v>
      </c>
      <c r="O307" s="5">
        <v>2210000</v>
      </c>
      <c r="P307" s="5">
        <v>2</v>
      </c>
      <c r="Q307" s="5">
        <v>2237000</v>
      </c>
      <c r="R307" s="5">
        <v>5</v>
      </c>
      <c r="S307" s="5">
        <v>2370000</v>
      </c>
      <c r="T307" s="5"/>
      <c r="U307" s="5"/>
      <c r="V307" s="5"/>
      <c r="W307" s="5"/>
      <c r="X307" s="5"/>
      <c r="Y307" s="5"/>
      <c r="Z307" s="5"/>
      <c r="AA307" s="5"/>
    </row>
    <row r="308" spans="1:27">
      <c r="A308" s="5" t="s">
        <v>17</v>
      </c>
      <c r="B308" s="5" t="s">
        <v>63</v>
      </c>
      <c r="C308" s="5" t="s">
        <v>19</v>
      </c>
      <c r="D308" s="5">
        <v>5</v>
      </c>
      <c r="E308" s="5">
        <v>1700000</v>
      </c>
      <c r="F308" s="5">
        <v>2</v>
      </c>
      <c r="G308" s="5">
        <v>1813000</v>
      </c>
      <c r="H308" s="5">
        <v>1</v>
      </c>
      <c r="I308" s="5">
        <v>1885520</v>
      </c>
      <c r="J308" s="5">
        <v>1</v>
      </c>
      <c r="K308" s="5">
        <v>2018000</v>
      </c>
      <c r="L308" s="5">
        <v>1</v>
      </c>
      <c r="M308" s="5">
        <v>2160000</v>
      </c>
      <c r="N308" s="5">
        <v>1</v>
      </c>
      <c r="O308" s="5">
        <v>2279000</v>
      </c>
      <c r="P308" s="5">
        <v>2</v>
      </c>
      <c r="Q308" s="5">
        <v>2355000</v>
      </c>
      <c r="R308" s="5">
        <v>1</v>
      </c>
      <c r="S308" s="5">
        <v>2445000</v>
      </c>
      <c r="T308" s="5"/>
      <c r="U308" s="5"/>
      <c r="V308" s="5"/>
      <c r="W308" s="5"/>
      <c r="X308" s="5"/>
      <c r="Y308" s="5"/>
      <c r="Z308" s="5"/>
      <c r="AA308" s="5"/>
    </row>
    <row r="309" spans="1:27">
      <c r="A309" s="5" t="s">
        <v>17</v>
      </c>
      <c r="B309" s="5" t="s">
        <v>63</v>
      </c>
      <c r="C309" s="5" t="s">
        <v>19</v>
      </c>
      <c r="D309" s="5">
        <v>2</v>
      </c>
      <c r="E309" s="5">
        <v>1752000</v>
      </c>
      <c r="F309" s="5">
        <v>2</v>
      </c>
      <c r="G309" s="5">
        <v>2131000</v>
      </c>
      <c r="H309" s="5">
        <v>2</v>
      </c>
      <c r="I309" s="5">
        <v>2216000</v>
      </c>
      <c r="J309" s="5">
        <v>2</v>
      </c>
      <c r="K309" s="5">
        <v>2371000</v>
      </c>
      <c r="L309" s="5">
        <v>2</v>
      </c>
      <c r="M309" s="5">
        <v>2537000</v>
      </c>
      <c r="N309" s="5">
        <v>2</v>
      </c>
      <c r="O309" s="5">
        <v>2677000</v>
      </c>
      <c r="P309" s="5">
        <v>4</v>
      </c>
      <c r="Q309" s="5">
        <v>2766000</v>
      </c>
      <c r="R309" s="5">
        <v>2</v>
      </c>
      <c r="S309" s="5">
        <v>2872000</v>
      </c>
      <c r="T309" s="5"/>
      <c r="U309" s="5"/>
      <c r="V309" s="5"/>
      <c r="W309" s="5"/>
      <c r="X309" s="5"/>
      <c r="Y309" s="5"/>
      <c r="Z309" s="5"/>
      <c r="AA309" s="5"/>
    </row>
    <row r="310" spans="1:27">
      <c r="A310" s="5" t="s">
        <v>17</v>
      </c>
      <c r="B310" s="5" t="s">
        <v>63</v>
      </c>
      <c r="C310" s="5" t="s">
        <v>19</v>
      </c>
      <c r="D310" s="5">
        <v>10</v>
      </c>
      <c r="E310" s="5">
        <v>2059000</v>
      </c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>
      <c r="A311" s="5" t="s">
        <v>27</v>
      </c>
      <c r="B311" s="5" t="s">
        <v>63</v>
      </c>
      <c r="C311" s="5" t="s">
        <v>19</v>
      </c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>
        <v>1</v>
      </c>
      <c r="Q311" s="5">
        <v>2372000</v>
      </c>
      <c r="R311" s="5">
        <v>1</v>
      </c>
      <c r="S311" s="5">
        <v>2463000</v>
      </c>
      <c r="T311" s="5"/>
      <c r="U311" s="5"/>
      <c r="V311" s="5"/>
      <c r="W311" s="5"/>
      <c r="X311" s="5"/>
      <c r="Y311" s="5"/>
      <c r="Z311" s="5"/>
      <c r="AA311" s="5"/>
    </row>
    <row r="312" spans="1:27">
      <c r="A312" s="5" t="s">
        <v>24</v>
      </c>
      <c r="B312" s="5" t="s">
        <v>63</v>
      </c>
      <c r="C312" s="5" t="s">
        <v>25</v>
      </c>
      <c r="D312" s="5">
        <v>1</v>
      </c>
      <c r="E312" s="5">
        <v>710000</v>
      </c>
      <c r="F312" s="5">
        <v>1</v>
      </c>
      <c r="G312" s="5">
        <v>742000</v>
      </c>
      <c r="H312" s="5">
        <v>1</v>
      </c>
      <c r="I312" s="5">
        <v>772000</v>
      </c>
      <c r="J312" s="5">
        <v>1</v>
      </c>
      <c r="K312" s="5">
        <v>826000</v>
      </c>
      <c r="L312" s="5">
        <v>3</v>
      </c>
      <c r="M312" s="5">
        <v>900000</v>
      </c>
      <c r="N312" s="5">
        <v>3</v>
      </c>
      <c r="O312" s="5">
        <v>950000</v>
      </c>
      <c r="P312" s="5">
        <v>3</v>
      </c>
      <c r="Q312" s="5">
        <v>982000</v>
      </c>
      <c r="R312" s="5">
        <v>5</v>
      </c>
      <c r="S312" s="5">
        <v>1001000</v>
      </c>
      <c r="T312" s="5"/>
      <c r="U312" s="5"/>
      <c r="V312" s="5"/>
      <c r="W312" s="5"/>
      <c r="X312" s="5"/>
      <c r="Y312" s="5"/>
      <c r="Z312" s="5"/>
      <c r="AA312" s="5"/>
    </row>
    <row r="313" spans="1:27">
      <c r="A313" s="5" t="s">
        <v>24</v>
      </c>
      <c r="B313" s="5" t="s">
        <v>63</v>
      </c>
      <c r="C313" s="5" t="s">
        <v>25</v>
      </c>
      <c r="D313" s="5">
        <v>1</v>
      </c>
      <c r="E313" s="5">
        <v>729000</v>
      </c>
      <c r="F313" s="5">
        <v>1</v>
      </c>
      <c r="G313" s="5">
        <v>762000</v>
      </c>
      <c r="H313" s="5">
        <v>3</v>
      </c>
      <c r="I313" s="5">
        <v>1185000</v>
      </c>
      <c r="J313" s="5">
        <v>3</v>
      </c>
      <c r="K313" s="5">
        <v>1268000</v>
      </c>
      <c r="L313" s="5">
        <v>7</v>
      </c>
      <c r="M313" s="5">
        <v>1705000</v>
      </c>
      <c r="N313" s="5">
        <v>7</v>
      </c>
      <c r="O313" s="5">
        <v>1799000</v>
      </c>
      <c r="P313" s="5"/>
      <c r="Q313" s="5"/>
      <c r="R313" s="5">
        <v>3</v>
      </c>
      <c r="S313" s="5">
        <v>1020000</v>
      </c>
      <c r="T313" s="5"/>
      <c r="U313" s="5"/>
      <c r="V313" s="5"/>
      <c r="W313" s="5"/>
      <c r="X313" s="5"/>
      <c r="Y313" s="5"/>
      <c r="Z313" s="5"/>
      <c r="AA313" s="5"/>
    </row>
    <row r="314" spans="1:27">
      <c r="A314" s="5" t="s">
        <v>24</v>
      </c>
      <c r="B314" s="5" t="s">
        <v>63</v>
      </c>
      <c r="C314" s="5" t="s">
        <v>25</v>
      </c>
      <c r="D314" s="5">
        <v>2</v>
      </c>
      <c r="E314" s="5">
        <v>1090000</v>
      </c>
      <c r="F314" s="5">
        <v>3</v>
      </c>
      <c r="G314" s="5">
        <v>1139000</v>
      </c>
      <c r="H314" s="5">
        <v>2</v>
      </c>
      <c r="I314" s="5">
        <v>1438000</v>
      </c>
      <c r="J314" s="5">
        <v>2</v>
      </c>
      <c r="K314" s="5">
        <v>1539000</v>
      </c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>
      <c r="A315" s="5" t="s">
        <v>24</v>
      </c>
      <c r="B315" s="5" t="s">
        <v>63</v>
      </c>
      <c r="C315" s="5" t="s">
        <v>25</v>
      </c>
      <c r="D315" s="5">
        <v>1</v>
      </c>
      <c r="E315" s="5">
        <v>1250000</v>
      </c>
      <c r="F315" s="5">
        <v>3</v>
      </c>
      <c r="G315" s="5">
        <v>1383000</v>
      </c>
      <c r="H315" s="5">
        <v>1</v>
      </c>
      <c r="I315" s="5">
        <v>1489000</v>
      </c>
      <c r="J315" s="5">
        <v>1</v>
      </c>
      <c r="K315" s="5">
        <v>1593000</v>
      </c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>
      <c r="A316" s="5" t="s">
        <v>24</v>
      </c>
      <c r="B316" s="5" t="s">
        <v>63</v>
      </c>
      <c r="C316" s="5" t="s">
        <v>25</v>
      </c>
      <c r="D316" s="5">
        <v>1</v>
      </c>
      <c r="E316" s="5">
        <v>1262000</v>
      </c>
      <c r="F316" s="5">
        <v>2</v>
      </c>
      <c r="G316" s="5">
        <v>1432000</v>
      </c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>
      <c r="A317" s="5" t="s">
        <v>24</v>
      </c>
      <c r="B317" s="5" t="s">
        <v>63</v>
      </c>
      <c r="C317" s="5" t="s">
        <v>25</v>
      </c>
      <c r="D317" s="5">
        <v>4</v>
      </c>
      <c r="E317" s="5">
        <v>1336000</v>
      </c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>
      <c r="A318" s="5" t="s">
        <v>24</v>
      </c>
      <c r="B318" s="5" t="s">
        <v>63</v>
      </c>
      <c r="C318" s="5" t="s">
        <v>25</v>
      </c>
      <c r="D318" s="5">
        <v>3</v>
      </c>
      <c r="E318" s="5">
        <v>1384000</v>
      </c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>
      <c r="A319" s="5" t="s">
        <v>31</v>
      </c>
      <c r="B319" s="5" t="s">
        <v>63</v>
      </c>
      <c r="C319" s="5" t="s">
        <v>19</v>
      </c>
      <c r="D319" s="5">
        <v>3</v>
      </c>
      <c r="E319" s="5">
        <v>3000000</v>
      </c>
      <c r="F319" s="5"/>
      <c r="G319" s="5"/>
      <c r="H319" s="5"/>
      <c r="I319" s="5"/>
      <c r="J319" s="5"/>
      <c r="K319" s="5"/>
      <c r="L319" s="5">
        <v>1</v>
      </c>
      <c r="M319" s="5">
        <v>4800000</v>
      </c>
      <c r="N319" s="5">
        <v>1</v>
      </c>
      <c r="O319" s="5">
        <v>5064000</v>
      </c>
      <c r="P319" s="5">
        <v>1</v>
      </c>
      <c r="Q319" s="5">
        <v>5232000</v>
      </c>
      <c r="R319" s="5">
        <v>1</v>
      </c>
      <c r="S319" s="5">
        <v>5431000</v>
      </c>
      <c r="T319" s="5"/>
      <c r="U319" s="5"/>
      <c r="V319" s="5"/>
      <c r="W319" s="5"/>
      <c r="X319" s="5"/>
      <c r="Y319" s="5"/>
      <c r="Z319" s="5"/>
      <c r="AA319" s="5"/>
    </row>
    <row r="320" spans="1:27">
      <c r="A320" s="5" t="s">
        <v>31</v>
      </c>
      <c r="B320" s="5" t="s">
        <v>63</v>
      </c>
      <c r="C320" s="5" t="s">
        <v>19</v>
      </c>
      <c r="D320" s="5">
        <v>1</v>
      </c>
      <c r="E320" s="5">
        <v>5042000</v>
      </c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>
        <v>1</v>
      </c>
      <c r="Q320" s="5">
        <v>5328000</v>
      </c>
      <c r="R320" s="5">
        <v>1</v>
      </c>
      <c r="S320" s="5">
        <v>5531000</v>
      </c>
      <c r="T320" s="5"/>
      <c r="U320" s="5"/>
      <c r="V320" s="5"/>
      <c r="W320" s="5"/>
      <c r="X320" s="5"/>
      <c r="Y320" s="5"/>
      <c r="Z320" s="5"/>
      <c r="AA320" s="5"/>
    </row>
    <row r="321" spans="1:27">
      <c r="A321" s="5" t="s">
        <v>31</v>
      </c>
      <c r="B321" s="5" t="s">
        <v>63</v>
      </c>
      <c r="C321" s="5" t="s">
        <v>19</v>
      </c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>
        <v>1</v>
      </c>
      <c r="Q321" s="5">
        <v>6813000</v>
      </c>
      <c r="R321" s="5">
        <v>1</v>
      </c>
      <c r="S321" s="5">
        <v>7072000</v>
      </c>
      <c r="T321" s="5"/>
      <c r="U321" s="5"/>
      <c r="V321" s="5"/>
      <c r="W321" s="5"/>
      <c r="X321" s="5"/>
      <c r="Y321" s="5"/>
      <c r="Z321" s="5"/>
      <c r="AA321" s="5"/>
    </row>
    <row r="322" spans="1:27">
      <c r="A322" s="5" t="s">
        <v>20</v>
      </c>
      <c r="B322" s="5" t="s">
        <v>63</v>
      </c>
      <c r="C322" s="5" t="s">
        <v>21</v>
      </c>
      <c r="D322" s="5">
        <v>1</v>
      </c>
      <c r="E322" s="5">
        <v>6315500</v>
      </c>
      <c r="F322" s="5">
        <v>2</v>
      </c>
      <c r="G322" s="5">
        <v>6000000</v>
      </c>
      <c r="H322" s="5">
        <v>1</v>
      </c>
      <c r="I322" s="5">
        <v>6240000</v>
      </c>
      <c r="J322" s="5">
        <v>1</v>
      </c>
      <c r="K322" s="5">
        <v>6677000</v>
      </c>
      <c r="L322" s="5">
        <v>4</v>
      </c>
      <c r="M322" s="5">
        <v>7783000</v>
      </c>
      <c r="N322" s="5">
        <v>4</v>
      </c>
      <c r="O322" s="5">
        <v>8212000</v>
      </c>
      <c r="P322" s="5">
        <v>3</v>
      </c>
      <c r="Q322" s="5">
        <v>8483000</v>
      </c>
      <c r="R322" s="5">
        <v>3</v>
      </c>
      <c r="S322" s="5">
        <v>8806000</v>
      </c>
      <c r="T322" s="5"/>
      <c r="U322" s="5"/>
      <c r="V322" s="5"/>
      <c r="W322" s="5"/>
      <c r="X322" s="5"/>
      <c r="Y322" s="5"/>
      <c r="Z322" s="5"/>
      <c r="AA322" s="5"/>
    </row>
    <row r="323" spans="1:27">
      <c r="A323" s="5" t="s">
        <v>20</v>
      </c>
      <c r="B323" s="5" t="s">
        <v>63</v>
      </c>
      <c r="C323" s="5" t="s">
        <v>21</v>
      </c>
      <c r="D323" s="5">
        <v>1</v>
      </c>
      <c r="E323" s="5">
        <v>7663500</v>
      </c>
      <c r="F323" s="5">
        <v>2</v>
      </c>
      <c r="G323" s="5">
        <v>6536000</v>
      </c>
      <c r="H323" s="5">
        <v>3</v>
      </c>
      <c r="I323" s="5">
        <v>6797000</v>
      </c>
      <c r="J323" s="5">
        <v>3</v>
      </c>
      <c r="K323" s="5">
        <v>7273000</v>
      </c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>
      <c r="A324" s="5" t="s">
        <v>56</v>
      </c>
      <c r="B324" s="5" t="s">
        <v>63</v>
      </c>
      <c r="C324" s="5" t="s">
        <v>19</v>
      </c>
      <c r="D324" s="5">
        <v>2</v>
      </c>
      <c r="E324" s="5">
        <v>2400000</v>
      </c>
      <c r="F324" s="5">
        <v>3</v>
      </c>
      <c r="G324" s="5">
        <v>2588000</v>
      </c>
      <c r="H324" s="5">
        <v>1</v>
      </c>
      <c r="I324" s="5">
        <v>2500000</v>
      </c>
      <c r="J324" s="5">
        <v>1</v>
      </c>
      <c r="K324" s="5">
        <v>2675000</v>
      </c>
      <c r="L324" s="5">
        <v>1</v>
      </c>
      <c r="M324" s="5">
        <v>2863000</v>
      </c>
      <c r="N324" s="5">
        <v>1</v>
      </c>
      <c r="O324" s="5">
        <v>3021000</v>
      </c>
      <c r="P324" s="5">
        <v>1</v>
      </c>
      <c r="Q324" s="5">
        <v>3121000</v>
      </c>
      <c r="R324" s="5">
        <v>1</v>
      </c>
      <c r="S324" s="5">
        <v>3240000</v>
      </c>
      <c r="T324" s="5"/>
      <c r="U324" s="5"/>
      <c r="V324" s="5"/>
      <c r="W324" s="5"/>
      <c r="X324" s="5"/>
      <c r="Y324" s="5"/>
      <c r="Z324" s="5"/>
      <c r="AA324" s="5"/>
    </row>
    <row r="325" spans="1:27">
      <c r="A325" s="5" t="s">
        <v>56</v>
      </c>
      <c r="B325" s="5" t="s">
        <v>63</v>
      </c>
      <c r="C325" s="5" t="s">
        <v>19</v>
      </c>
      <c r="D325" s="5">
        <v>1</v>
      </c>
      <c r="E325" s="5">
        <v>4123000</v>
      </c>
      <c r="F325" s="5">
        <v>2</v>
      </c>
      <c r="G325" s="5">
        <v>3105000</v>
      </c>
      <c r="H325" s="5">
        <v>5</v>
      </c>
      <c r="I325" s="5">
        <v>3229000</v>
      </c>
      <c r="J325" s="5">
        <v>5</v>
      </c>
      <c r="K325" s="5">
        <v>3455000</v>
      </c>
      <c r="L325" s="5">
        <v>5</v>
      </c>
      <c r="M325" s="5">
        <v>3697000</v>
      </c>
      <c r="N325" s="5">
        <v>5</v>
      </c>
      <c r="O325" s="5">
        <v>3901000</v>
      </c>
      <c r="P325" s="5">
        <v>3</v>
      </c>
      <c r="Q325" s="5">
        <v>4030000</v>
      </c>
      <c r="R325" s="5">
        <v>4</v>
      </c>
      <c r="S325" s="5">
        <v>4184000</v>
      </c>
      <c r="T325" s="5"/>
      <c r="U325" s="5"/>
      <c r="V325" s="5"/>
      <c r="W325" s="5"/>
      <c r="X325" s="5"/>
      <c r="Y325" s="5"/>
      <c r="Z325" s="5"/>
      <c r="AA325" s="5"/>
    </row>
    <row r="326" spans="1:27">
      <c r="A326" s="5" t="s">
        <v>28</v>
      </c>
      <c r="B326" s="5" t="s">
        <v>63</v>
      </c>
      <c r="C326" s="5" t="s">
        <v>21</v>
      </c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>
        <v>1</v>
      </c>
      <c r="S326" s="5">
        <v>17343000</v>
      </c>
      <c r="T326" s="5"/>
      <c r="U326" s="5"/>
      <c r="V326" s="5"/>
      <c r="W326" s="5"/>
      <c r="X326" s="5"/>
      <c r="Y326" s="5"/>
      <c r="Z326" s="5"/>
      <c r="AA326" s="5"/>
    </row>
    <row r="327" spans="1:27">
      <c r="A327" s="5" t="s">
        <v>22</v>
      </c>
      <c r="B327" s="5" t="s">
        <v>63</v>
      </c>
      <c r="C327" s="5" t="s">
        <v>19</v>
      </c>
      <c r="D327" s="5">
        <v>1</v>
      </c>
      <c r="E327" s="5">
        <v>2231000</v>
      </c>
      <c r="F327" s="5">
        <v>1</v>
      </c>
      <c r="G327" s="5">
        <v>2309000</v>
      </c>
      <c r="H327" s="5">
        <v>1</v>
      </c>
      <c r="I327" s="5">
        <v>2401000</v>
      </c>
      <c r="J327" s="5">
        <v>1</v>
      </c>
      <c r="K327" s="5">
        <v>2569000</v>
      </c>
      <c r="L327" s="5">
        <v>1</v>
      </c>
      <c r="M327" s="5">
        <v>2749000</v>
      </c>
      <c r="N327" s="5">
        <v>1</v>
      </c>
      <c r="O327" s="5">
        <v>2901000</v>
      </c>
      <c r="P327" s="5">
        <v>1</v>
      </c>
      <c r="Q327" s="5">
        <v>2997000</v>
      </c>
      <c r="R327" s="5">
        <v>1</v>
      </c>
      <c r="S327" s="5">
        <v>3100000</v>
      </c>
      <c r="T327" s="5"/>
      <c r="U327" s="5"/>
      <c r="V327" s="5"/>
      <c r="W327" s="5"/>
      <c r="X327" s="5"/>
      <c r="Y327" s="5"/>
      <c r="Z327" s="5"/>
      <c r="AA327" s="5"/>
    </row>
    <row r="328" spans="1:27">
      <c r="A328" s="5" t="s">
        <v>22</v>
      </c>
      <c r="B328" s="5" t="s">
        <v>63</v>
      </c>
      <c r="C328" s="5" t="s">
        <v>19</v>
      </c>
      <c r="D328" s="5">
        <v>1</v>
      </c>
      <c r="E328" s="5">
        <v>2500000</v>
      </c>
      <c r="F328" s="5"/>
      <c r="G328" s="5"/>
      <c r="H328" s="5"/>
      <c r="I328" s="5"/>
      <c r="J328" s="5"/>
      <c r="K328" s="5"/>
      <c r="L328" s="5">
        <v>1</v>
      </c>
      <c r="M328" s="5">
        <v>3700000</v>
      </c>
      <c r="N328" s="5">
        <v>1</v>
      </c>
      <c r="O328" s="5">
        <v>3901000</v>
      </c>
      <c r="P328" s="5">
        <v>3</v>
      </c>
      <c r="Q328" s="5">
        <v>4030000</v>
      </c>
      <c r="R328" s="5">
        <v>1</v>
      </c>
      <c r="S328" s="5">
        <v>3111000</v>
      </c>
      <c r="T328" s="5"/>
      <c r="U328" s="5"/>
      <c r="V328" s="5"/>
      <c r="W328" s="5"/>
      <c r="X328" s="5"/>
      <c r="Y328" s="5"/>
      <c r="Z328" s="5"/>
      <c r="AA328" s="5"/>
    </row>
    <row r="329" spans="1:27">
      <c r="A329" s="5" t="s">
        <v>22</v>
      </c>
      <c r="B329" s="5" t="s">
        <v>63</v>
      </c>
      <c r="C329" s="5" t="s">
        <v>19</v>
      </c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>
        <v>3</v>
      </c>
      <c r="S329" s="5">
        <v>4184000</v>
      </c>
      <c r="T329" s="5"/>
      <c r="U329" s="5"/>
      <c r="V329" s="5"/>
      <c r="W329" s="5"/>
      <c r="X329" s="5"/>
      <c r="Y329" s="5"/>
      <c r="Z329" s="5"/>
      <c r="AA329" s="5"/>
    </row>
    <row r="330" spans="1:27">
      <c r="A330" s="5" t="s">
        <v>54</v>
      </c>
      <c r="B330" s="5" t="s">
        <v>63</v>
      </c>
      <c r="C330" s="5" t="s">
        <v>25</v>
      </c>
      <c r="D330" s="5"/>
      <c r="E330" s="5"/>
      <c r="F330" s="5"/>
      <c r="G330" s="5"/>
      <c r="H330" s="5">
        <v>1</v>
      </c>
      <c r="I330" s="5">
        <v>1900000</v>
      </c>
      <c r="J330" s="5">
        <v>1</v>
      </c>
      <c r="K330" s="5">
        <v>2033000</v>
      </c>
      <c r="L330" s="5">
        <v>1</v>
      </c>
      <c r="M330" s="5">
        <v>2176000</v>
      </c>
      <c r="N330" s="5">
        <v>1</v>
      </c>
      <c r="O330" s="5">
        <v>2296000</v>
      </c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>
      <c r="A331" s="5" t="s">
        <v>46</v>
      </c>
      <c r="B331" s="5" t="s">
        <v>63</v>
      </c>
      <c r="C331" s="5" t="s">
        <v>25</v>
      </c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>
        <v>1</v>
      </c>
      <c r="Q331" s="5">
        <v>1119000</v>
      </c>
      <c r="R331" s="5">
        <v>4</v>
      </c>
      <c r="S331" s="5">
        <v>1162000</v>
      </c>
      <c r="T331" s="5"/>
      <c r="U331" s="5"/>
      <c r="V331" s="5"/>
      <c r="W331" s="5"/>
      <c r="X331" s="5"/>
      <c r="Y331" s="5"/>
      <c r="Z331" s="5"/>
      <c r="AA331" s="5"/>
    </row>
    <row r="332" spans="1:27">
      <c r="A332" s="5" t="s">
        <v>46</v>
      </c>
      <c r="B332" s="5" t="s">
        <v>63</v>
      </c>
      <c r="C332" s="5" t="s">
        <v>25</v>
      </c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>
        <v>1</v>
      </c>
      <c r="Q332" s="5">
        <v>1600000</v>
      </c>
      <c r="R332" s="5">
        <v>1</v>
      </c>
      <c r="S332" s="5">
        <v>1661000</v>
      </c>
      <c r="T332" s="5"/>
      <c r="U332" s="5"/>
      <c r="V332" s="5"/>
      <c r="W332" s="5"/>
      <c r="X332" s="5"/>
      <c r="Y332" s="5"/>
      <c r="Z332" s="5"/>
      <c r="AA332" s="5"/>
    </row>
    <row r="333" spans="1:27">
      <c r="A333" s="5" t="s">
        <v>46</v>
      </c>
      <c r="B333" s="5" t="s">
        <v>63</v>
      </c>
      <c r="C333" s="5" t="s">
        <v>25</v>
      </c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>
        <v>4</v>
      </c>
      <c r="Q333" s="5">
        <v>1609000</v>
      </c>
      <c r="R333" s="5">
        <v>4</v>
      </c>
      <c r="S333" s="5">
        <v>1671000</v>
      </c>
      <c r="T333" s="5"/>
      <c r="U333" s="5"/>
      <c r="V333" s="5"/>
      <c r="W333" s="5"/>
      <c r="X333" s="5"/>
      <c r="Y333" s="5"/>
      <c r="Z333" s="5"/>
      <c r="AA333" s="5"/>
    </row>
    <row r="334" spans="1:27">
      <c r="A334" s="5" t="s">
        <v>46</v>
      </c>
      <c r="B334" s="5" t="s">
        <v>63</v>
      </c>
      <c r="C334" s="5" t="s">
        <v>25</v>
      </c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>
        <v>1</v>
      </c>
      <c r="Q334" s="5">
        <v>1696000</v>
      </c>
      <c r="R334" s="5">
        <v>2</v>
      </c>
      <c r="S334" s="5">
        <v>1761000</v>
      </c>
      <c r="T334" s="5"/>
      <c r="U334" s="5"/>
      <c r="V334" s="5"/>
      <c r="W334" s="5"/>
      <c r="X334" s="5"/>
      <c r="Y334" s="5"/>
      <c r="Z334" s="5"/>
      <c r="AA334" s="5"/>
    </row>
    <row r="335" spans="1:27">
      <c r="A335" s="5" t="s">
        <v>46</v>
      </c>
      <c r="B335" s="5" t="s">
        <v>63</v>
      </c>
      <c r="C335" s="5" t="s">
        <v>25</v>
      </c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>
        <v>7</v>
      </c>
      <c r="Q335" s="5">
        <v>1859000</v>
      </c>
      <c r="R335" s="5">
        <v>8</v>
      </c>
      <c r="S335" s="5">
        <v>1930000</v>
      </c>
      <c r="T335" s="5"/>
      <c r="U335" s="5"/>
      <c r="V335" s="5"/>
      <c r="W335" s="5"/>
      <c r="X335" s="5"/>
      <c r="Y335" s="5"/>
      <c r="Z335" s="5"/>
      <c r="AA335" s="5"/>
    </row>
    <row r="336" spans="1:27">
      <c r="A336" s="5" t="s">
        <v>58</v>
      </c>
      <c r="B336" s="5" t="s">
        <v>63</v>
      </c>
      <c r="C336" s="5" t="s">
        <v>21</v>
      </c>
      <c r="D336" s="5">
        <v>1</v>
      </c>
      <c r="E336" s="5">
        <v>15275000</v>
      </c>
      <c r="F336" s="5">
        <v>1</v>
      </c>
      <c r="G336" s="5">
        <v>15810000</v>
      </c>
      <c r="H336" s="5">
        <v>1</v>
      </c>
      <c r="I336" s="5">
        <v>16442000</v>
      </c>
      <c r="J336" s="5">
        <v>1</v>
      </c>
      <c r="K336" s="5">
        <v>17593000</v>
      </c>
      <c r="L336" s="5">
        <v>1</v>
      </c>
      <c r="M336" s="5">
        <v>21288000</v>
      </c>
      <c r="N336" s="5">
        <v>1</v>
      </c>
      <c r="O336" s="5">
        <v>22459000</v>
      </c>
      <c r="P336" s="5">
        <v>1</v>
      </c>
      <c r="Q336" s="5">
        <v>23201000</v>
      </c>
      <c r="R336" s="5">
        <v>1</v>
      </c>
      <c r="S336" s="5">
        <v>24083000</v>
      </c>
      <c r="T336" s="5"/>
      <c r="U336" s="5"/>
      <c r="V336" s="5"/>
      <c r="W336" s="5"/>
      <c r="X336" s="5"/>
      <c r="Y336" s="5"/>
      <c r="Z336" s="5"/>
      <c r="AA336" s="5"/>
    </row>
    <row r="337" spans="1:27">
      <c r="A337" s="5" t="s">
        <v>58</v>
      </c>
      <c r="B337" s="5" t="s">
        <v>63</v>
      </c>
      <c r="C337" s="5" t="s">
        <v>21</v>
      </c>
      <c r="D337" s="5"/>
      <c r="E337" s="5"/>
      <c r="F337" s="5">
        <v>1</v>
      </c>
      <c r="G337" s="5">
        <v>15810000</v>
      </c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>
      <c r="A338" s="5" t="s">
        <v>17</v>
      </c>
      <c r="B338" s="5" t="s">
        <v>64</v>
      </c>
      <c r="C338" s="5" t="s">
        <v>19</v>
      </c>
      <c r="D338" s="5"/>
      <c r="E338" s="5"/>
      <c r="F338" s="5"/>
      <c r="G338" s="5"/>
      <c r="H338" s="5">
        <v>4</v>
      </c>
      <c r="I338" s="5">
        <v>1722000</v>
      </c>
      <c r="J338" s="5">
        <v>4</v>
      </c>
      <c r="K338" s="5">
        <v>1843000</v>
      </c>
      <c r="L338" s="5">
        <v>3</v>
      </c>
      <c r="M338" s="5">
        <v>1973000</v>
      </c>
      <c r="N338" s="5">
        <v>4</v>
      </c>
      <c r="O338" s="5">
        <v>2082000</v>
      </c>
      <c r="P338" s="5">
        <v>2</v>
      </c>
      <c r="Q338" s="5">
        <v>2151000</v>
      </c>
      <c r="R338" s="5">
        <v>3</v>
      </c>
      <c r="S338" s="5">
        <v>2233000</v>
      </c>
      <c r="T338" s="5"/>
      <c r="U338" s="5"/>
      <c r="V338" s="5"/>
      <c r="W338" s="5"/>
      <c r="X338" s="5"/>
      <c r="Y338" s="5"/>
      <c r="Z338" s="5"/>
      <c r="AA338" s="5"/>
    </row>
    <row r="339" spans="1:27">
      <c r="A339" s="5" t="s">
        <v>17</v>
      </c>
      <c r="B339" s="5" t="s">
        <v>64</v>
      </c>
      <c r="C339" s="5" t="s">
        <v>19</v>
      </c>
      <c r="D339" s="5"/>
      <c r="E339" s="5"/>
      <c r="F339" s="5"/>
      <c r="G339" s="5"/>
      <c r="H339" s="5">
        <v>1</v>
      </c>
      <c r="I339" s="5">
        <v>2000000</v>
      </c>
      <c r="J339" s="5">
        <v>2</v>
      </c>
      <c r="K339" s="5">
        <v>2140000</v>
      </c>
      <c r="L339" s="5">
        <v>17</v>
      </c>
      <c r="M339" s="5">
        <v>2537000</v>
      </c>
      <c r="N339" s="5">
        <v>1</v>
      </c>
      <c r="O339" s="5">
        <v>2210000</v>
      </c>
      <c r="P339" s="5">
        <v>1</v>
      </c>
      <c r="Q339" s="5">
        <v>2283000</v>
      </c>
      <c r="R339" s="5">
        <v>16</v>
      </c>
      <c r="S339" s="5">
        <v>2872000</v>
      </c>
      <c r="T339" s="5"/>
      <c r="U339" s="5"/>
      <c r="V339" s="5"/>
      <c r="W339" s="5"/>
      <c r="X339" s="5"/>
      <c r="Y339" s="5"/>
      <c r="Z339" s="5"/>
      <c r="AA339" s="5"/>
    </row>
    <row r="340" spans="1:27">
      <c r="A340" s="5" t="s">
        <v>17</v>
      </c>
      <c r="B340" s="5" t="s">
        <v>64</v>
      </c>
      <c r="C340" s="5" t="s">
        <v>19</v>
      </c>
      <c r="D340" s="5"/>
      <c r="E340" s="5"/>
      <c r="F340" s="5"/>
      <c r="G340" s="5"/>
      <c r="H340" s="5">
        <v>15</v>
      </c>
      <c r="I340" s="5">
        <v>2216000</v>
      </c>
      <c r="J340" s="5">
        <v>15</v>
      </c>
      <c r="K340" s="5">
        <v>2371000</v>
      </c>
      <c r="L340" s="5"/>
      <c r="M340" s="5"/>
      <c r="N340" s="5">
        <v>19</v>
      </c>
      <c r="O340" s="5">
        <v>2677000</v>
      </c>
      <c r="P340" s="5">
        <v>15</v>
      </c>
      <c r="Q340" s="5">
        <v>2766000</v>
      </c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>
      <c r="A341" s="5" t="s">
        <v>17</v>
      </c>
      <c r="B341" s="5" t="s">
        <v>64</v>
      </c>
      <c r="C341" s="5" t="s">
        <v>19</v>
      </c>
      <c r="D341" s="5"/>
      <c r="E341" s="5"/>
      <c r="F341" s="5"/>
      <c r="G341" s="5"/>
      <c r="H341" s="5">
        <v>1</v>
      </c>
      <c r="I341" s="5">
        <v>2987000</v>
      </c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>
      <c r="A342" s="5" t="s">
        <v>27</v>
      </c>
      <c r="B342" s="5" t="s">
        <v>64</v>
      </c>
      <c r="C342" s="5" t="s">
        <v>19</v>
      </c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>
        <v>1</v>
      </c>
      <c r="Q342" s="5">
        <v>2372000</v>
      </c>
      <c r="R342" s="5">
        <v>1</v>
      </c>
      <c r="S342" s="5">
        <v>2463000</v>
      </c>
      <c r="T342" s="5"/>
      <c r="U342" s="5"/>
      <c r="V342" s="5"/>
      <c r="W342" s="5"/>
      <c r="X342" s="5"/>
      <c r="Y342" s="5"/>
      <c r="Z342" s="5"/>
      <c r="AA342" s="5"/>
    </row>
    <row r="343" spans="1:27">
      <c r="A343" s="5" t="s">
        <v>24</v>
      </c>
      <c r="B343" s="5" t="s">
        <v>64</v>
      </c>
      <c r="C343" s="5" t="s">
        <v>25</v>
      </c>
      <c r="D343" s="5"/>
      <c r="E343" s="5"/>
      <c r="F343" s="5"/>
      <c r="G343" s="5"/>
      <c r="H343" s="5">
        <v>1</v>
      </c>
      <c r="I343" s="5">
        <v>1438000</v>
      </c>
      <c r="J343" s="5">
        <v>1</v>
      </c>
      <c r="K343" s="5">
        <v>1539000</v>
      </c>
      <c r="L343" s="5">
        <v>2</v>
      </c>
      <c r="M343" s="5">
        <v>1705000</v>
      </c>
      <c r="N343" s="5">
        <v>3</v>
      </c>
      <c r="O343" s="5">
        <v>1799000</v>
      </c>
      <c r="P343" s="5">
        <v>1</v>
      </c>
      <c r="Q343" s="5">
        <v>1859000</v>
      </c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>
      <c r="A344" s="5" t="s">
        <v>24</v>
      </c>
      <c r="B344" s="5" t="s">
        <v>64</v>
      </c>
      <c r="C344" s="5" t="s">
        <v>25</v>
      </c>
      <c r="D344" s="5"/>
      <c r="E344" s="5"/>
      <c r="F344" s="5"/>
      <c r="G344" s="5"/>
      <c r="H344" s="5">
        <v>2</v>
      </c>
      <c r="I344" s="5">
        <v>1489000</v>
      </c>
      <c r="J344" s="5">
        <v>2</v>
      </c>
      <c r="K344" s="5">
        <v>1593000</v>
      </c>
      <c r="L344" s="5">
        <v>1</v>
      </c>
      <c r="M344" s="5">
        <v>1973000</v>
      </c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>
      <c r="A345" s="5" t="s">
        <v>31</v>
      </c>
      <c r="B345" s="5" t="s">
        <v>64</v>
      </c>
      <c r="C345" s="5" t="s">
        <v>19</v>
      </c>
      <c r="D345" s="5"/>
      <c r="E345" s="5"/>
      <c r="F345" s="5"/>
      <c r="G345" s="5"/>
      <c r="H345" s="5">
        <v>1</v>
      </c>
      <c r="I345" s="5">
        <v>4306000</v>
      </c>
      <c r="J345" s="5">
        <v>1</v>
      </c>
      <c r="K345" s="5">
        <v>4566000</v>
      </c>
      <c r="L345" s="5">
        <v>1</v>
      </c>
      <c r="M345" s="5">
        <v>4886000</v>
      </c>
      <c r="N345" s="5">
        <v>1</v>
      </c>
      <c r="O345" s="5">
        <v>5157000</v>
      </c>
      <c r="P345" s="5">
        <v>2</v>
      </c>
      <c r="Q345" s="5">
        <v>5328000</v>
      </c>
      <c r="R345" s="5">
        <v>1</v>
      </c>
      <c r="S345" s="5">
        <v>5531000</v>
      </c>
      <c r="T345" s="5"/>
      <c r="U345" s="5"/>
      <c r="V345" s="5"/>
      <c r="W345" s="5"/>
      <c r="X345" s="5"/>
      <c r="Y345" s="5"/>
      <c r="Z345" s="5"/>
      <c r="AA345" s="5"/>
    </row>
    <row r="346" spans="1:27">
      <c r="A346" s="5" t="s">
        <v>31</v>
      </c>
      <c r="B346" s="5" t="s">
        <v>64</v>
      </c>
      <c r="C346" s="5" t="s">
        <v>19</v>
      </c>
      <c r="D346" s="5"/>
      <c r="E346" s="5"/>
      <c r="F346" s="5"/>
      <c r="G346" s="5"/>
      <c r="H346" s="5">
        <v>1</v>
      </c>
      <c r="I346" s="5">
        <v>4560000</v>
      </c>
      <c r="J346" s="5">
        <v>1</v>
      </c>
      <c r="K346" s="5">
        <v>4607000</v>
      </c>
      <c r="L346" s="5">
        <v>1</v>
      </c>
      <c r="M346" s="5">
        <v>4930000</v>
      </c>
      <c r="N346" s="5">
        <v>1</v>
      </c>
      <c r="O346" s="5">
        <v>5202000</v>
      </c>
      <c r="P346" s="5">
        <v>1</v>
      </c>
      <c r="Q346" s="5">
        <v>5374000</v>
      </c>
      <c r="R346" s="5">
        <v>1</v>
      </c>
      <c r="S346" s="5">
        <v>5579000</v>
      </c>
      <c r="T346" s="5"/>
      <c r="U346" s="5"/>
      <c r="V346" s="5"/>
      <c r="W346" s="5"/>
      <c r="X346" s="5"/>
      <c r="Y346" s="5"/>
      <c r="Z346" s="5"/>
      <c r="AA346" s="5"/>
    </row>
    <row r="347" spans="1:27">
      <c r="A347" s="5" t="s">
        <v>31</v>
      </c>
      <c r="B347" s="5" t="s">
        <v>64</v>
      </c>
      <c r="C347" s="5" t="s">
        <v>19</v>
      </c>
      <c r="D347" s="5"/>
      <c r="E347" s="5"/>
      <c r="F347" s="5"/>
      <c r="G347" s="5"/>
      <c r="H347" s="5">
        <v>1</v>
      </c>
      <c r="I347" s="5">
        <v>4767000</v>
      </c>
      <c r="J347" s="5">
        <v>1</v>
      </c>
      <c r="K347" s="5">
        <v>5101000</v>
      </c>
      <c r="L347" s="5">
        <v>1</v>
      </c>
      <c r="M347" s="5">
        <v>5459000</v>
      </c>
      <c r="N347" s="5">
        <v>1</v>
      </c>
      <c r="O347" s="5">
        <v>5760000</v>
      </c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>
      <c r="A348" s="5" t="s">
        <v>31</v>
      </c>
      <c r="B348" s="5" t="s">
        <v>64</v>
      </c>
      <c r="C348" s="5" t="s">
        <v>19</v>
      </c>
      <c r="D348" s="5"/>
      <c r="E348" s="5"/>
      <c r="F348" s="5"/>
      <c r="G348" s="5"/>
      <c r="H348" s="5">
        <v>1</v>
      </c>
      <c r="I348" s="5">
        <v>5460000</v>
      </c>
      <c r="J348" s="5">
        <v>1</v>
      </c>
      <c r="K348" s="5">
        <v>5842000</v>
      </c>
      <c r="L348" s="5">
        <v>1</v>
      </c>
      <c r="M348" s="5">
        <v>6251000</v>
      </c>
      <c r="N348" s="5">
        <v>1</v>
      </c>
      <c r="O348" s="5">
        <v>6595000</v>
      </c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>
      <c r="A349" s="5" t="s">
        <v>20</v>
      </c>
      <c r="B349" s="5" t="s">
        <v>64</v>
      </c>
      <c r="C349" s="5" t="s">
        <v>21</v>
      </c>
      <c r="D349" s="5"/>
      <c r="E349" s="5"/>
      <c r="F349" s="5"/>
      <c r="G349" s="5"/>
      <c r="H349" s="5">
        <v>1</v>
      </c>
      <c r="I349" s="5">
        <v>6797440</v>
      </c>
      <c r="J349" s="5">
        <v>1</v>
      </c>
      <c r="K349" s="5">
        <v>6677000</v>
      </c>
      <c r="L349" s="5">
        <v>1</v>
      </c>
      <c r="M349" s="5">
        <v>7145000</v>
      </c>
      <c r="N349" s="5">
        <v>1</v>
      </c>
      <c r="O349" s="5">
        <v>7538000</v>
      </c>
      <c r="P349" s="5">
        <v>2</v>
      </c>
      <c r="Q349" s="5">
        <v>7787000</v>
      </c>
      <c r="R349" s="5">
        <v>2</v>
      </c>
      <c r="S349" s="5">
        <v>8083000</v>
      </c>
      <c r="T349" s="5"/>
      <c r="U349" s="5"/>
      <c r="V349" s="5"/>
      <c r="W349" s="5"/>
      <c r="X349" s="5"/>
      <c r="Y349" s="5"/>
      <c r="Z349" s="5"/>
      <c r="AA349" s="5"/>
    </row>
    <row r="350" spans="1:27">
      <c r="A350" s="5" t="s">
        <v>20</v>
      </c>
      <c r="B350" s="5" t="s">
        <v>64</v>
      </c>
      <c r="C350" s="5" t="s">
        <v>21</v>
      </c>
      <c r="D350" s="5"/>
      <c r="E350" s="5"/>
      <c r="F350" s="5"/>
      <c r="G350" s="5"/>
      <c r="H350" s="5"/>
      <c r="I350" s="5"/>
      <c r="J350" s="5">
        <v>1</v>
      </c>
      <c r="K350" s="5">
        <v>7273000</v>
      </c>
      <c r="L350" s="5">
        <v>1</v>
      </c>
      <c r="M350" s="5">
        <v>7783000</v>
      </c>
      <c r="N350" s="5">
        <v>1</v>
      </c>
      <c r="O350" s="5">
        <v>8212000</v>
      </c>
      <c r="P350" s="5">
        <v>1</v>
      </c>
      <c r="Q350" s="5">
        <v>8483000</v>
      </c>
      <c r="R350" s="5">
        <v>1</v>
      </c>
      <c r="S350" s="5">
        <v>8806000</v>
      </c>
      <c r="T350" s="5"/>
      <c r="U350" s="5"/>
      <c r="V350" s="5"/>
      <c r="W350" s="5"/>
      <c r="X350" s="5"/>
      <c r="Y350" s="5"/>
      <c r="Z350" s="5"/>
      <c r="AA350" s="5"/>
    </row>
    <row r="351" spans="1:27">
      <c r="A351" s="5" t="s">
        <v>28</v>
      </c>
      <c r="B351" s="5" t="s">
        <v>64</v>
      </c>
      <c r="C351" s="5" t="s">
        <v>21</v>
      </c>
      <c r="D351" s="5"/>
      <c r="E351" s="5"/>
      <c r="F351" s="5"/>
      <c r="G351" s="5"/>
      <c r="H351" s="5">
        <v>1</v>
      </c>
      <c r="I351" s="5">
        <v>6797000</v>
      </c>
      <c r="J351" s="5">
        <v>1</v>
      </c>
      <c r="K351" s="5">
        <v>7273000</v>
      </c>
      <c r="L351" s="5">
        <v>1</v>
      </c>
      <c r="M351" s="5">
        <v>7783000</v>
      </c>
      <c r="N351" s="5">
        <v>1</v>
      </c>
      <c r="O351" s="5">
        <v>8212000</v>
      </c>
      <c r="P351" s="5">
        <v>1</v>
      </c>
      <c r="Q351" s="5">
        <v>8483000</v>
      </c>
      <c r="R351" s="5">
        <v>1</v>
      </c>
      <c r="S351" s="5">
        <v>8806000</v>
      </c>
      <c r="T351" s="5"/>
      <c r="U351" s="5"/>
      <c r="V351" s="5"/>
      <c r="W351" s="5"/>
      <c r="X351" s="5"/>
      <c r="Y351" s="5"/>
      <c r="Z351" s="5"/>
      <c r="AA351" s="5"/>
    </row>
    <row r="352" spans="1:27">
      <c r="A352" s="5" t="s">
        <v>28</v>
      </c>
      <c r="B352" s="5" t="s">
        <v>64</v>
      </c>
      <c r="C352" s="5" t="s">
        <v>21</v>
      </c>
      <c r="D352" s="5"/>
      <c r="E352" s="5"/>
      <c r="F352" s="5"/>
      <c r="G352" s="5"/>
      <c r="H352" s="5">
        <v>1</v>
      </c>
      <c r="I352" s="5">
        <v>9978000</v>
      </c>
      <c r="J352" s="5">
        <v>2</v>
      </c>
      <c r="K352" s="5">
        <v>10676000</v>
      </c>
      <c r="L352" s="5">
        <v>2</v>
      </c>
      <c r="M352" s="5">
        <v>11424000</v>
      </c>
      <c r="N352" s="5">
        <v>2</v>
      </c>
      <c r="O352" s="5">
        <v>12053000</v>
      </c>
      <c r="P352" s="5">
        <v>2</v>
      </c>
      <c r="Q352" s="5">
        <v>12451000</v>
      </c>
      <c r="R352" s="5">
        <v>2</v>
      </c>
      <c r="S352" s="5">
        <v>12925000</v>
      </c>
      <c r="T352" s="5"/>
      <c r="U352" s="5"/>
      <c r="V352" s="5"/>
      <c r="W352" s="5"/>
      <c r="X352" s="5"/>
      <c r="Y352" s="5"/>
      <c r="Z352" s="5"/>
      <c r="AA352" s="5"/>
    </row>
    <row r="353" spans="1:27">
      <c r="A353" s="5" t="s">
        <v>22</v>
      </c>
      <c r="B353" s="5" t="s">
        <v>64</v>
      </c>
      <c r="C353" s="5" t="s">
        <v>19</v>
      </c>
      <c r="D353" s="5"/>
      <c r="E353" s="5"/>
      <c r="F353" s="5"/>
      <c r="G353" s="5"/>
      <c r="H353" s="5">
        <v>1</v>
      </c>
      <c r="I353" s="5">
        <v>2400000</v>
      </c>
      <c r="J353" s="5">
        <v>1</v>
      </c>
      <c r="K353" s="5">
        <v>2568000</v>
      </c>
      <c r="L353" s="5">
        <v>1</v>
      </c>
      <c r="M353" s="5">
        <v>2748000</v>
      </c>
      <c r="N353" s="5">
        <v>1</v>
      </c>
      <c r="O353" s="5">
        <v>2901000</v>
      </c>
      <c r="P353" s="5">
        <v>1</v>
      </c>
      <c r="Q353" s="5">
        <v>2997000</v>
      </c>
      <c r="R353" s="5">
        <v>1</v>
      </c>
      <c r="S353" s="5">
        <v>3111000</v>
      </c>
      <c r="T353" s="5"/>
      <c r="U353" s="5"/>
      <c r="V353" s="5"/>
      <c r="W353" s="5"/>
      <c r="X353" s="5"/>
      <c r="Y353" s="5"/>
      <c r="Z353" s="5"/>
      <c r="AA353" s="5"/>
    </row>
    <row r="354" spans="1:27">
      <c r="A354" s="5" t="s">
        <v>22</v>
      </c>
      <c r="B354" s="5" t="s">
        <v>64</v>
      </c>
      <c r="C354" s="5" t="s">
        <v>19</v>
      </c>
      <c r="D354" s="5"/>
      <c r="E354" s="5"/>
      <c r="F354" s="5"/>
      <c r="G354" s="5"/>
      <c r="H354" s="5">
        <v>3</v>
      </c>
      <c r="I354" s="5">
        <v>3229000</v>
      </c>
      <c r="J354" s="5">
        <v>2</v>
      </c>
      <c r="K354" s="5">
        <v>3455000</v>
      </c>
      <c r="L354" s="5">
        <v>2</v>
      </c>
      <c r="M354" s="5">
        <v>3697000</v>
      </c>
      <c r="N354" s="5">
        <v>2</v>
      </c>
      <c r="O354" s="5">
        <v>3901000</v>
      </c>
      <c r="P354" s="5">
        <v>3</v>
      </c>
      <c r="Q354" s="5">
        <v>3536000</v>
      </c>
      <c r="R354" s="5">
        <v>3</v>
      </c>
      <c r="S354" s="5">
        <v>3671000</v>
      </c>
      <c r="T354" s="5"/>
      <c r="U354" s="5"/>
      <c r="V354" s="5"/>
      <c r="W354" s="5"/>
      <c r="X354" s="5"/>
      <c r="Y354" s="5"/>
      <c r="Z354" s="5"/>
      <c r="AA354" s="5"/>
    </row>
    <row r="355" spans="1:27">
      <c r="A355" s="5" t="s">
        <v>22</v>
      </c>
      <c r="B355" s="5" t="s">
        <v>64</v>
      </c>
      <c r="C355" s="5" t="s">
        <v>19</v>
      </c>
      <c r="D355" s="5"/>
      <c r="E355" s="5"/>
      <c r="F355" s="5"/>
      <c r="G355" s="5"/>
      <c r="H355" s="5"/>
      <c r="I355" s="5"/>
      <c r="J355" s="5">
        <v>1</v>
      </c>
      <c r="K355" s="5">
        <v>3655000</v>
      </c>
      <c r="L355" s="5">
        <v>1</v>
      </c>
      <c r="M355" s="5">
        <v>3911000</v>
      </c>
      <c r="N355" s="5">
        <v>1</v>
      </c>
      <c r="O355" s="5">
        <v>4127000</v>
      </c>
      <c r="P355" s="5">
        <v>2</v>
      </c>
      <c r="Q355" s="5">
        <v>4030000</v>
      </c>
      <c r="R355" s="5">
        <v>1</v>
      </c>
      <c r="S355" s="5">
        <v>4184000</v>
      </c>
      <c r="T355" s="5"/>
      <c r="U355" s="5"/>
      <c r="V355" s="5"/>
      <c r="W355" s="5"/>
      <c r="X355" s="5"/>
      <c r="Y355" s="5"/>
      <c r="Z355" s="5"/>
      <c r="AA355" s="5"/>
    </row>
    <row r="356" spans="1:27">
      <c r="A356" s="5" t="s">
        <v>22</v>
      </c>
      <c r="B356" s="5" t="s">
        <v>64</v>
      </c>
      <c r="C356" s="5" t="s">
        <v>19</v>
      </c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>
        <v>2</v>
      </c>
      <c r="Q356" s="5">
        <v>4142000</v>
      </c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>
      <c r="A357" s="5" t="s">
        <v>54</v>
      </c>
      <c r="B357" s="5" t="s">
        <v>64</v>
      </c>
      <c r="C357" s="5" t="s">
        <v>25</v>
      </c>
      <c r="D357" s="5"/>
      <c r="E357" s="5"/>
      <c r="F357" s="5"/>
      <c r="G357" s="5"/>
      <c r="H357" s="5">
        <v>1</v>
      </c>
      <c r="I357" s="5">
        <v>1900000</v>
      </c>
      <c r="J357" s="5">
        <v>1</v>
      </c>
      <c r="K357" s="5">
        <v>2033000</v>
      </c>
      <c r="L357" s="5">
        <v>1</v>
      </c>
      <c r="M357" s="5">
        <v>2176000</v>
      </c>
      <c r="N357" s="5">
        <v>1</v>
      </c>
      <c r="O357" s="5">
        <v>2296000</v>
      </c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>
      <c r="A358" s="5" t="s">
        <v>46</v>
      </c>
      <c r="B358" s="5" t="s">
        <v>64</v>
      </c>
      <c r="C358" s="5" t="s">
        <v>25</v>
      </c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>
        <v>2</v>
      </c>
      <c r="Q358" s="5">
        <v>1859000</v>
      </c>
      <c r="R358" s="5">
        <v>3</v>
      </c>
      <c r="S358" s="5">
        <v>1930000</v>
      </c>
      <c r="T358" s="5"/>
      <c r="U358" s="5"/>
      <c r="V358" s="5"/>
      <c r="W358" s="5"/>
      <c r="X358" s="5"/>
      <c r="Y358" s="5"/>
      <c r="Z358" s="5"/>
      <c r="AA358" s="5"/>
    </row>
    <row r="359" spans="1:27">
      <c r="A359" s="5" t="s">
        <v>65</v>
      </c>
      <c r="B359" s="5" t="s">
        <v>64</v>
      </c>
      <c r="C359" s="5" t="s">
        <v>19</v>
      </c>
      <c r="D359" s="5"/>
      <c r="E359" s="5"/>
      <c r="F359" s="5"/>
      <c r="G359" s="5"/>
      <c r="H359" s="5">
        <v>1</v>
      </c>
      <c r="I359" s="5">
        <v>2000000</v>
      </c>
      <c r="J359" s="5">
        <v>1</v>
      </c>
      <c r="K359" s="5">
        <v>3196000</v>
      </c>
      <c r="L359" s="5">
        <v>1</v>
      </c>
      <c r="M359" s="5">
        <v>3420000</v>
      </c>
      <c r="N359" s="5">
        <v>1</v>
      </c>
      <c r="O359" s="5">
        <v>3609000</v>
      </c>
      <c r="P359" s="5">
        <v>1</v>
      </c>
      <c r="Q359" s="5">
        <v>3729000</v>
      </c>
      <c r="R359" s="5">
        <v>1</v>
      </c>
      <c r="S359" s="5">
        <v>3871000</v>
      </c>
      <c r="T359" s="5"/>
      <c r="U359" s="5"/>
      <c r="V359" s="5"/>
      <c r="W359" s="5"/>
      <c r="X359" s="5"/>
      <c r="Y359" s="5"/>
      <c r="Z359" s="5"/>
      <c r="AA359" s="5"/>
    </row>
    <row r="360" spans="1:27">
      <c r="A360" s="5" t="s">
        <v>65</v>
      </c>
      <c r="B360" s="5" t="s">
        <v>64</v>
      </c>
      <c r="C360" s="5" t="s">
        <v>19</v>
      </c>
      <c r="D360" s="5"/>
      <c r="E360" s="5"/>
      <c r="F360" s="5"/>
      <c r="G360" s="5"/>
      <c r="H360" s="5">
        <v>2</v>
      </c>
      <c r="I360" s="5">
        <v>3660000</v>
      </c>
      <c r="J360" s="5">
        <v>2</v>
      </c>
      <c r="K360" s="5">
        <v>3916000</v>
      </c>
      <c r="L360" s="5">
        <v>1</v>
      </c>
      <c r="M360" s="5">
        <v>4191000</v>
      </c>
      <c r="N360" s="5">
        <v>1</v>
      </c>
      <c r="O360" s="5">
        <v>4422000</v>
      </c>
      <c r="P360" s="5">
        <v>1</v>
      </c>
      <c r="Q360" s="5">
        <v>4568000</v>
      </c>
      <c r="R360" s="5">
        <v>1</v>
      </c>
      <c r="S360" s="5">
        <v>4742000</v>
      </c>
      <c r="T360" s="5"/>
      <c r="U360" s="5"/>
      <c r="V360" s="5"/>
      <c r="W360" s="5"/>
      <c r="X360" s="5"/>
      <c r="Y360" s="5"/>
      <c r="Z360" s="5"/>
      <c r="AA360" s="5"/>
    </row>
    <row r="361" spans="1:27">
      <c r="A361" s="5" t="s">
        <v>65</v>
      </c>
      <c r="B361" s="5" t="s">
        <v>64</v>
      </c>
      <c r="C361" s="5" t="s">
        <v>19</v>
      </c>
      <c r="D361" s="5"/>
      <c r="E361" s="5"/>
      <c r="F361" s="5"/>
      <c r="G361" s="5"/>
      <c r="H361" s="5">
        <v>2</v>
      </c>
      <c r="I361" s="5">
        <v>4937000</v>
      </c>
      <c r="J361" s="5">
        <v>2</v>
      </c>
      <c r="K361" s="5">
        <v>5283000</v>
      </c>
      <c r="L361" s="5">
        <v>2</v>
      </c>
      <c r="M361" s="5">
        <v>5653000</v>
      </c>
      <c r="N361" s="5">
        <v>2</v>
      </c>
      <c r="O361" s="5">
        <v>5964000</v>
      </c>
      <c r="P361" s="5">
        <v>2</v>
      </c>
      <c r="Q361" s="5">
        <v>6161000</v>
      </c>
      <c r="R361" s="5">
        <v>2</v>
      </c>
      <c r="S361" s="5">
        <v>6396000</v>
      </c>
      <c r="T361" s="5"/>
      <c r="U361" s="5"/>
      <c r="V361" s="5"/>
      <c r="W361" s="5"/>
      <c r="X361" s="5"/>
      <c r="Y361" s="5"/>
      <c r="Z361" s="5"/>
      <c r="AA361" s="5"/>
    </row>
    <row r="362" spans="1:27">
      <c r="A362" s="5" t="s">
        <v>58</v>
      </c>
      <c r="B362" s="5" t="s">
        <v>64</v>
      </c>
      <c r="C362" s="5" t="s">
        <v>21</v>
      </c>
      <c r="D362" s="5"/>
      <c r="E362" s="5"/>
      <c r="F362" s="5"/>
      <c r="G362" s="5"/>
      <c r="H362" s="5">
        <v>1</v>
      </c>
      <c r="I362" s="5">
        <v>16442000</v>
      </c>
      <c r="J362" s="5">
        <v>1</v>
      </c>
      <c r="K362" s="5">
        <v>17593000</v>
      </c>
      <c r="L362" s="5">
        <v>1</v>
      </c>
      <c r="M362" s="5">
        <v>21288000</v>
      </c>
      <c r="N362" s="5">
        <v>1</v>
      </c>
      <c r="O362" s="5">
        <v>22459000</v>
      </c>
      <c r="P362" s="5">
        <v>1</v>
      </c>
      <c r="Q362" s="5">
        <v>23201000</v>
      </c>
      <c r="R362" s="5">
        <v>1</v>
      </c>
      <c r="S362" s="5">
        <v>24083000</v>
      </c>
      <c r="T362" s="5"/>
      <c r="U362" s="5"/>
      <c r="V362" s="5"/>
      <c r="W362" s="5"/>
      <c r="X362" s="5"/>
      <c r="Y362" s="5"/>
      <c r="Z362" s="5"/>
      <c r="AA362" s="5"/>
    </row>
    <row r="363" spans="1:27">
      <c r="A363" s="5" t="s">
        <v>17</v>
      </c>
      <c r="B363" s="5" t="s">
        <v>66</v>
      </c>
      <c r="C363" s="5" t="s">
        <v>19</v>
      </c>
      <c r="D363" s="5">
        <v>2</v>
      </c>
      <c r="E363" s="5">
        <v>1600000</v>
      </c>
      <c r="F363" s="5">
        <v>3</v>
      </c>
      <c r="G363" s="5">
        <v>1656000</v>
      </c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>
      <c r="A364" s="5" t="s">
        <v>17</v>
      </c>
      <c r="B364" s="5" t="s">
        <v>66</v>
      </c>
      <c r="C364" s="5" t="s">
        <v>19</v>
      </c>
      <c r="D364" s="5">
        <v>1</v>
      </c>
      <c r="E364" s="5">
        <v>1752000</v>
      </c>
      <c r="F364" s="5">
        <v>1</v>
      </c>
      <c r="G364" s="5">
        <v>1813000</v>
      </c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>
      <c r="A365" s="5" t="s">
        <v>17</v>
      </c>
      <c r="B365" s="5" t="s">
        <v>66</v>
      </c>
      <c r="C365" s="5" t="s">
        <v>19</v>
      </c>
      <c r="D365" s="5">
        <v>13</v>
      </c>
      <c r="E365" s="5">
        <v>2059000</v>
      </c>
      <c r="F365" s="5">
        <v>17</v>
      </c>
      <c r="G365" s="5">
        <v>2131000</v>
      </c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>
      <c r="A366" s="5" t="s">
        <v>24</v>
      </c>
      <c r="B366" s="5" t="s">
        <v>66</v>
      </c>
      <c r="C366" s="5" t="s">
        <v>25</v>
      </c>
      <c r="D366" s="5">
        <v>6</v>
      </c>
      <c r="E366" s="5">
        <v>710000</v>
      </c>
      <c r="F366" s="5">
        <v>6</v>
      </c>
      <c r="G366" s="5">
        <v>742000</v>
      </c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>
      <c r="A367" s="5" t="s">
        <v>24</v>
      </c>
      <c r="B367" s="5" t="s">
        <v>66</v>
      </c>
      <c r="C367" s="5" t="s">
        <v>25</v>
      </c>
      <c r="D367" s="5">
        <v>1</v>
      </c>
      <c r="E367" s="5">
        <v>824000</v>
      </c>
      <c r="F367" s="5">
        <v>1</v>
      </c>
      <c r="G367" s="5">
        <v>861000</v>
      </c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>
      <c r="A368" s="5" t="s">
        <v>24</v>
      </c>
      <c r="B368" s="5" t="s">
        <v>66</v>
      </c>
      <c r="C368" s="5" t="s">
        <v>25</v>
      </c>
      <c r="D368" s="5">
        <v>1</v>
      </c>
      <c r="E368" s="5">
        <v>974000</v>
      </c>
      <c r="F368" s="5">
        <v>1</v>
      </c>
      <c r="G368" s="5">
        <v>1018000</v>
      </c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>
      <c r="A369" s="5" t="s">
        <v>24</v>
      </c>
      <c r="B369" s="5" t="s">
        <v>66</v>
      </c>
      <c r="C369" s="5" t="s">
        <v>25</v>
      </c>
      <c r="D369" s="5">
        <v>1</v>
      </c>
      <c r="E369" s="5">
        <v>1186000</v>
      </c>
      <c r="F369" s="5">
        <v>1</v>
      </c>
      <c r="G369" s="5">
        <v>1239000</v>
      </c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>
      <c r="A370" s="5" t="s">
        <v>24</v>
      </c>
      <c r="B370" s="5" t="s">
        <v>66</v>
      </c>
      <c r="C370" s="5" t="s">
        <v>25</v>
      </c>
      <c r="D370" s="5">
        <v>1</v>
      </c>
      <c r="E370" s="5">
        <v>1250000</v>
      </c>
      <c r="F370" s="5">
        <v>1</v>
      </c>
      <c r="G370" s="5">
        <v>1294000</v>
      </c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>
      <c r="A371" s="5" t="s">
        <v>24</v>
      </c>
      <c r="B371" s="5" t="s">
        <v>66</v>
      </c>
      <c r="C371" s="5" t="s">
        <v>25</v>
      </c>
      <c r="D371" s="5">
        <v>1</v>
      </c>
      <c r="E371" s="5">
        <v>1262000</v>
      </c>
      <c r="F371" s="5">
        <v>4</v>
      </c>
      <c r="G371" s="5">
        <v>1306000</v>
      </c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>
      <c r="A372" s="5" t="s">
        <v>24</v>
      </c>
      <c r="B372" s="5" t="s">
        <v>66</v>
      </c>
      <c r="C372" s="5" t="s">
        <v>25</v>
      </c>
      <c r="D372" s="5"/>
      <c r="E372" s="5"/>
      <c r="F372" s="5">
        <v>1</v>
      </c>
      <c r="G372" s="5">
        <v>1383000</v>
      </c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>
      <c r="A373" s="5" t="s">
        <v>24</v>
      </c>
      <c r="B373" s="5" t="s">
        <v>66</v>
      </c>
      <c r="C373" s="5" t="s">
        <v>25</v>
      </c>
      <c r="D373" s="5"/>
      <c r="E373" s="5"/>
      <c r="F373" s="5">
        <v>1</v>
      </c>
      <c r="G373" s="5">
        <v>1432000</v>
      </c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>
      <c r="A374" s="5" t="s">
        <v>31</v>
      </c>
      <c r="B374" s="5" t="s">
        <v>66</v>
      </c>
      <c r="C374" s="5" t="s">
        <v>19</v>
      </c>
      <c r="D374" s="5">
        <v>1</v>
      </c>
      <c r="E374" s="5">
        <v>4000000</v>
      </c>
      <c r="F374" s="5">
        <v>1</v>
      </c>
      <c r="G374" s="5">
        <v>3105000</v>
      </c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>
      <c r="A375" s="5" t="s">
        <v>31</v>
      </c>
      <c r="B375" s="5" t="s">
        <v>66</v>
      </c>
      <c r="C375" s="5" t="s">
        <v>19</v>
      </c>
      <c r="D375" s="5">
        <v>1</v>
      </c>
      <c r="E375" s="5">
        <v>4237000</v>
      </c>
      <c r="F375" s="5">
        <v>2</v>
      </c>
      <c r="G375" s="5">
        <v>4140000</v>
      </c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>
      <c r="A376" s="5" t="s">
        <v>31</v>
      </c>
      <c r="B376" s="5" t="s">
        <v>66</v>
      </c>
      <c r="C376" s="5" t="s">
        <v>19</v>
      </c>
      <c r="D376" s="5">
        <v>1</v>
      </c>
      <c r="E376" s="5">
        <v>4429000</v>
      </c>
      <c r="F376" s="5">
        <v>1</v>
      </c>
      <c r="G376" s="5">
        <v>4385000</v>
      </c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>
      <c r="A377" s="5" t="s">
        <v>31</v>
      </c>
      <c r="B377" s="5" t="s">
        <v>66</v>
      </c>
      <c r="C377" s="5" t="s">
        <v>19</v>
      </c>
      <c r="D377" s="5"/>
      <c r="E377" s="5"/>
      <c r="F377" s="5">
        <v>1</v>
      </c>
      <c r="G377" s="5">
        <v>4584000</v>
      </c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>
      <c r="A378" s="5" t="s">
        <v>20</v>
      </c>
      <c r="B378" s="5" t="s">
        <v>66</v>
      </c>
      <c r="C378" s="5" t="s">
        <v>21</v>
      </c>
      <c r="D378" s="5">
        <v>1</v>
      </c>
      <c r="E378" s="5">
        <v>6315000</v>
      </c>
      <c r="F378" s="5">
        <v>1</v>
      </c>
      <c r="G378" s="5">
        <v>6000000</v>
      </c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>
      <c r="A379" s="5" t="s">
        <v>20</v>
      </c>
      <c r="B379" s="5" t="s">
        <v>66</v>
      </c>
      <c r="C379" s="5" t="s">
        <v>21</v>
      </c>
      <c r="D379" s="5">
        <v>1</v>
      </c>
      <c r="E379" s="5">
        <v>6315500</v>
      </c>
      <c r="F379" s="5">
        <v>1</v>
      </c>
      <c r="G379" s="5">
        <v>6536000</v>
      </c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>
      <c r="A380" s="5" t="s">
        <v>28</v>
      </c>
      <c r="B380" s="5" t="s">
        <v>66</v>
      </c>
      <c r="C380" s="5" t="s">
        <v>21</v>
      </c>
      <c r="D380" s="5">
        <v>1</v>
      </c>
      <c r="E380" s="5">
        <v>6315000</v>
      </c>
      <c r="F380" s="5">
        <v>1</v>
      </c>
      <c r="G380" s="5">
        <v>6536000</v>
      </c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>
      <c r="A381" s="5" t="s">
        <v>28</v>
      </c>
      <c r="B381" s="5" t="s">
        <v>66</v>
      </c>
      <c r="C381" s="5" t="s">
        <v>21</v>
      </c>
      <c r="D381" s="5">
        <v>3</v>
      </c>
      <c r="E381" s="5">
        <v>9270000</v>
      </c>
      <c r="F381" s="5">
        <v>4</v>
      </c>
      <c r="G381" s="5">
        <v>9594000</v>
      </c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>
      <c r="A382" s="5" t="s">
        <v>67</v>
      </c>
      <c r="B382" s="5" t="s">
        <v>66</v>
      </c>
      <c r="C382" s="5" t="s">
        <v>19</v>
      </c>
      <c r="D382" s="5">
        <v>1</v>
      </c>
      <c r="E382" s="5">
        <v>2775000</v>
      </c>
      <c r="F382" s="5">
        <v>1</v>
      </c>
      <c r="G382" s="5">
        <v>2872000</v>
      </c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>
      <c r="A383" s="5" t="s">
        <v>67</v>
      </c>
      <c r="B383" s="5" t="s">
        <v>66</v>
      </c>
      <c r="C383" s="5" t="s">
        <v>19</v>
      </c>
      <c r="D383" s="5">
        <v>1</v>
      </c>
      <c r="E383" s="5">
        <v>4100000</v>
      </c>
      <c r="F383" s="5">
        <v>1</v>
      </c>
      <c r="G383" s="5">
        <v>4244000</v>
      </c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>
      <c r="A384" s="5" t="s">
        <v>67</v>
      </c>
      <c r="B384" s="5" t="s">
        <v>66</v>
      </c>
      <c r="C384" s="5" t="s">
        <v>19</v>
      </c>
      <c r="D384" s="5">
        <v>1</v>
      </c>
      <c r="E384" s="5">
        <v>4700000</v>
      </c>
      <c r="F384" s="5">
        <v>1</v>
      </c>
      <c r="G384" s="5">
        <v>5250000</v>
      </c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>
      <c r="A385" s="5" t="s">
        <v>22</v>
      </c>
      <c r="B385" s="5" t="s">
        <v>66</v>
      </c>
      <c r="C385" s="5" t="s">
        <v>19</v>
      </c>
      <c r="D385" s="5">
        <v>2</v>
      </c>
      <c r="E385" s="5">
        <v>2230000</v>
      </c>
      <c r="F385" s="5">
        <v>2</v>
      </c>
      <c r="G385" s="5">
        <v>2308000</v>
      </c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>
      <c r="A386" s="5" t="s">
        <v>22</v>
      </c>
      <c r="B386" s="5" t="s">
        <v>66</v>
      </c>
      <c r="C386" s="5" t="s">
        <v>19</v>
      </c>
      <c r="D386" s="5">
        <v>1</v>
      </c>
      <c r="E386" s="5">
        <v>2231000</v>
      </c>
      <c r="F386" s="5">
        <v>1</v>
      </c>
      <c r="G386" s="5">
        <v>2309000</v>
      </c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>
      <c r="A387" s="5" t="s">
        <v>22</v>
      </c>
      <c r="B387" s="5" t="s">
        <v>66</v>
      </c>
      <c r="C387" s="5" t="s">
        <v>19</v>
      </c>
      <c r="D387" s="5">
        <v>1</v>
      </c>
      <c r="E387" s="5">
        <v>2400000</v>
      </c>
      <c r="F387" s="5">
        <v>1</v>
      </c>
      <c r="G387" s="5">
        <v>2484000</v>
      </c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>
      <c r="A388" s="5" t="s">
        <v>57</v>
      </c>
      <c r="B388" s="5" t="s">
        <v>66</v>
      </c>
      <c r="C388" s="5" t="s">
        <v>19</v>
      </c>
      <c r="D388" s="5">
        <v>3</v>
      </c>
      <c r="E388" s="5">
        <v>3068000</v>
      </c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>
      <c r="A389" s="5" t="s">
        <v>54</v>
      </c>
      <c r="B389" s="5" t="s">
        <v>66</v>
      </c>
      <c r="C389" s="5" t="s">
        <v>25</v>
      </c>
      <c r="D389" s="5">
        <v>1</v>
      </c>
      <c r="E389" s="5">
        <v>1911000</v>
      </c>
      <c r="F389" s="5">
        <v>1</v>
      </c>
      <c r="G389" s="5">
        <v>1978000</v>
      </c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>
      <c r="A390" s="5" t="s">
        <v>65</v>
      </c>
      <c r="B390" s="5" t="s">
        <v>66</v>
      </c>
      <c r="C390" s="5" t="s">
        <v>19</v>
      </c>
      <c r="D390" s="5">
        <v>1</v>
      </c>
      <c r="E390" s="5">
        <v>3400000</v>
      </c>
      <c r="F390" s="5">
        <v>1</v>
      </c>
      <c r="G390" s="5">
        <v>3519000</v>
      </c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>
      <c r="A391" s="5" t="s">
        <v>58</v>
      </c>
      <c r="B391" s="5" t="s">
        <v>66</v>
      </c>
      <c r="C391" s="5" t="s">
        <v>21</v>
      </c>
      <c r="D391" s="5">
        <v>1</v>
      </c>
      <c r="E391" s="5">
        <v>15275000</v>
      </c>
      <c r="F391" s="5">
        <v>1</v>
      </c>
      <c r="G391" s="5">
        <v>15810000</v>
      </c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>
      <c r="A392" s="5" t="s">
        <v>17</v>
      </c>
      <c r="B392" s="5" t="s">
        <v>68</v>
      </c>
      <c r="C392" s="5" t="s">
        <v>19</v>
      </c>
      <c r="D392" s="5"/>
      <c r="E392" s="5"/>
      <c r="F392" s="5"/>
      <c r="G392" s="5"/>
      <c r="H392" s="5">
        <v>1</v>
      </c>
      <c r="I392" s="5">
        <v>1714000</v>
      </c>
      <c r="J392" s="5">
        <v>1</v>
      </c>
      <c r="K392" s="5">
        <v>1834000</v>
      </c>
      <c r="L392" s="5">
        <v>1</v>
      </c>
      <c r="M392" s="5">
        <v>1963000</v>
      </c>
      <c r="N392" s="5">
        <v>1</v>
      </c>
      <c r="O392" s="5">
        <v>2071000</v>
      </c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>
      <c r="A393" s="5" t="s">
        <v>51</v>
      </c>
      <c r="B393" s="5" t="s">
        <v>68</v>
      </c>
      <c r="C393" s="5" t="s">
        <v>19</v>
      </c>
      <c r="D393" s="5"/>
      <c r="E393" s="5"/>
      <c r="F393" s="5">
        <v>1</v>
      </c>
      <c r="G393" s="5">
        <v>6000000</v>
      </c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>
      <c r="A394" s="5" t="s">
        <v>69</v>
      </c>
      <c r="B394" s="5" t="s">
        <v>68</v>
      </c>
      <c r="C394" s="5" t="s">
        <v>19</v>
      </c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>
        <v>1</v>
      </c>
      <c r="Q394" s="5">
        <v>2372000</v>
      </c>
      <c r="R394" s="5">
        <v>1</v>
      </c>
      <c r="S394" s="5">
        <v>2463000</v>
      </c>
      <c r="T394" s="5"/>
      <c r="U394" s="5"/>
      <c r="V394" s="5"/>
      <c r="W394" s="5"/>
      <c r="X394" s="5"/>
      <c r="Y394" s="5"/>
      <c r="Z394" s="5"/>
      <c r="AA394" s="5"/>
    </row>
    <row r="395" spans="1:27">
      <c r="A395" s="5" t="s">
        <v>24</v>
      </c>
      <c r="B395" s="5" t="s">
        <v>68</v>
      </c>
      <c r="C395" s="5" t="s">
        <v>25</v>
      </c>
      <c r="D395" s="5">
        <v>1</v>
      </c>
      <c r="E395" s="5">
        <v>974000</v>
      </c>
      <c r="F395" s="5">
        <v>1</v>
      </c>
      <c r="G395" s="5">
        <v>1239000</v>
      </c>
      <c r="H395" s="5">
        <v>1</v>
      </c>
      <c r="I395" s="5">
        <v>832000</v>
      </c>
      <c r="J395" s="5">
        <v>1</v>
      </c>
      <c r="K395" s="5">
        <v>890000</v>
      </c>
      <c r="L395" s="5">
        <v>2</v>
      </c>
      <c r="M395" s="5">
        <v>1475000</v>
      </c>
      <c r="N395" s="5">
        <v>3</v>
      </c>
      <c r="O395" s="5">
        <v>1557000</v>
      </c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>
      <c r="A396" s="5" t="s">
        <v>24</v>
      </c>
      <c r="B396" s="5" t="s">
        <v>68</v>
      </c>
      <c r="C396" s="5" t="s">
        <v>25</v>
      </c>
      <c r="D396" s="5">
        <v>1</v>
      </c>
      <c r="E396" s="5">
        <v>1384000</v>
      </c>
      <c r="F396" s="5">
        <v>1</v>
      </c>
      <c r="G396" s="5">
        <v>1432000</v>
      </c>
      <c r="H396" s="5">
        <v>1</v>
      </c>
      <c r="I396" s="5">
        <v>1288700</v>
      </c>
      <c r="J396" s="5">
        <v>1</v>
      </c>
      <c r="K396" s="5">
        <v>1378000</v>
      </c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>
      <c r="A397" s="5" t="s">
        <v>31</v>
      </c>
      <c r="B397" s="5" t="s">
        <v>68</v>
      </c>
      <c r="C397" s="5" t="s">
        <v>19</v>
      </c>
      <c r="D397" s="5">
        <v>2</v>
      </c>
      <c r="E397" s="5">
        <v>4500000</v>
      </c>
      <c r="F397" s="5">
        <v>2</v>
      </c>
      <c r="G397" s="5">
        <v>4800000</v>
      </c>
      <c r="H397" s="5">
        <v>2</v>
      </c>
      <c r="I397" s="5">
        <v>5200000</v>
      </c>
      <c r="J397" s="5">
        <v>2</v>
      </c>
      <c r="K397" s="5">
        <v>5564000</v>
      </c>
      <c r="L397" s="5">
        <v>2</v>
      </c>
      <c r="M397" s="5">
        <v>5954000</v>
      </c>
      <c r="N397" s="5">
        <v>4</v>
      </c>
      <c r="O397" s="5">
        <v>6282000</v>
      </c>
      <c r="P397" s="5">
        <v>4</v>
      </c>
      <c r="Q397" s="5">
        <v>6490000</v>
      </c>
      <c r="R397" s="5">
        <v>4</v>
      </c>
      <c r="S397" s="5">
        <v>6737000</v>
      </c>
      <c r="T397" s="5"/>
      <c r="U397" s="5"/>
      <c r="V397" s="5"/>
      <c r="W397" s="5"/>
      <c r="X397" s="5"/>
      <c r="Y397" s="5"/>
      <c r="Z397" s="5"/>
      <c r="AA397" s="5"/>
    </row>
    <row r="398" spans="1:27">
      <c r="A398" s="5" t="s">
        <v>20</v>
      </c>
      <c r="B398" s="5" t="s">
        <v>68</v>
      </c>
      <c r="C398" s="5" t="s">
        <v>21</v>
      </c>
      <c r="D398" s="5">
        <v>2</v>
      </c>
      <c r="E398" s="5">
        <v>6315000</v>
      </c>
      <c r="F398" s="5">
        <v>2</v>
      </c>
      <c r="G398" s="5">
        <v>6536000</v>
      </c>
      <c r="H398" s="5">
        <v>2</v>
      </c>
      <c r="I398" s="5">
        <v>6797000</v>
      </c>
      <c r="J398" s="5">
        <v>2</v>
      </c>
      <c r="K398" s="5">
        <v>7273000</v>
      </c>
      <c r="L398" s="5">
        <v>2</v>
      </c>
      <c r="M398" s="5">
        <v>7783000</v>
      </c>
      <c r="N398" s="5">
        <v>2</v>
      </c>
      <c r="O398" s="5">
        <v>8212000</v>
      </c>
      <c r="P398" s="5">
        <v>3</v>
      </c>
      <c r="Q398" s="5">
        <v>8483000</v>
      </c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>
      <c r="A399" s="5" t="s">
        <v>20</v>
      </c>
      <c r="B399" s="5" t="s">
        <v>68</v>
      </c>
      <c r="C399" s="5" t="s">
        <v>21</v>
      </c>
      <c r="D399" s="5">
        <v>1</v>
      </c>
      <c r="E399" s="5">
        <v>8000000</v>
      </c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>
      <c r="A400" s="5" t="s">
        <v>48</v>
      </c>
      <c r="B400" s="5" t="s">
        <v>68</v>
      </c>
      <c r="C400" s="5" t="s">
        <v>19</v>
      </c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>
        <v>1</v>
      </c>
      <c r="S400" s="5">
        <v>5531000</v>
      </c>
      <c r="T400" s="5"/>
      <c r="U400" s="5"/>
      <c r="V400" s="5"/>
      <c r="W400" s="5"/>
      <c r="X400" s="5"/>
      <c r="Y400" s="5"/>
      <c r="Z400" s="5"/>
      <c r="AA400" s="5"/>
    </row>
    <row r="401" spans="1:27">
      <c r="A401" s="5" t="s">
        <v>28</v>
      </c>
      <c r="B401" s="5" t="s">
        <v>68</v>
      </c>
      <c r="C401" s="5" t="s">
        <v>21</v>
      </c>
      <c r="D401" s="5"/>
      <c r="E401" s="5"/>
      <c r="F401" s="5">
        <v>1</v>
      </c>
      <c r="G401" s="5">
        <v>9594000</v>
      </c>
      <c r="H401" s="5">
        <v>1</v>
      </c>
      <c r="I401" s="5">
        <v>9978000</v>
      </c>
      <c r="J401" s="5">
        <v>1</v>
      </c>
      <c r="K401" s="5">
        <v>10676000</v>
      </c>
      <c r="L401" s="5">
        <v>1</v>
      </c>
      <c r="M401" s="5">
        <v>11424000</v>
      </c>
      <c r="N401" s="5">
        <v>1</v>
      </c>
      <c r="O401" s="5">
        <v>12053000</v>
      </c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>
      <c r="A402" s="5" t="s">
        <v>22</v>
      </c>
      <c r="B402" s="5" t="s">
        <v>68</v>
      </c>
      <c r="C402" s="5" t="s">
        <v>19</v>
      </c>
      <c r="D402" s="5">
        <v>1</v>
      </c>
      <c r="E402" s="5">
        <v>1752000</v>
      </c>
      <c r="F402" s="5">
        <v>1</v>
      </c>
      <c r="G402" s="5">
        <v>1813000</v>
      </c>
      <c r="H402" s="5">
        <v>1</v>
      </c>
      <c r="I402" s="5">
        <v>1886000</v>
      </c>
      <c r="J402" s="5">
        <v>1</v>
      </c>
      <c r="K402" s="5">
        <v>2018000</v>
      </c>
      <c r="L402" s="5">
        <v>1</v>
      </c>
      <c r="M402" s="5">
        <v>2160000</v>
      </c>
      <c r="N402" s="5">
        <v>1</v>
      </c>
      <c r="O402" s="5">
        <v>2279000</v>
      </c>
      <c r="P402" s="5">
        <v>1</v>
      </c>
      <c r="Q402" s="5">
        <v>3031000</v>
      </c>
      <c r="R402" s="5">
        <v>1</v>
      </c>
      <c r="S402" s="5">
        <v>3031000</v>
      </c>
      <c r="T402" s="5"/>
      <c r="U402" s="5"/>
      <c r="V402" s="5"/>
      <c r="W402" s="5"/>
      <c r="X402" s="5"/>
      <c r="Y402" s="5"/>
      <c r="Z402" s="5"/>
      <c r="AA402" s="5"/>
    </row>
    <row r="403" spans="1:27">
      <c r="A403" s="5" t="s">
        <v>22</v>
      </c>
      <c r="B403" s="5" t="s">
        <v>68</v>
      </c>
      <c r="C403" s="5" t="s">
        <v>19</v>
      </c>
      <c r="D403" s="5">
        <v>2</v>
      </c>
      <c r="E403" s="5">
        <v>2632000</v>
      </c>
      <c r="F403" s="5">
        <v>3</v>
      </c>
      <c r="G403" s="5">
        <v>2724000</v>
      </c>
      <c r="H403" s="5">
        <v>5</v>
      </c>
      <c r="I403" s="5">
        <v>2833000</v>
      </c>
      <c r="J403" s="5">
        <v>5</v>
      </c>
      <c r="K403" s="5">
        <v>3031000</v>
      </c>
      <c r="L403" s="5">
        <v>1</v>
      </c>
      <c r="M403" s="5">
        <v>3031000</v>
      </c>
      <c r="N403" s="5">
        <v>1</v>
      </c>
      <c r="O403" s="5">
        <v>3031000</v>
      </c>
      <c r="P403" s="5">
        <v>11</v>
      </c>
      <c r="Q403" s="5">
        <v>3536000</v>
      </c>
      <c r="R403" s="5">
        <v>11</v>
      </c>
      <c r="S403" s="5">
        <v>3671000</v>
      </c>
      <c r="T403" s="5"/>
      <c r="U403" s="5"/>
      <c r="V403" s="5"/>
      <c r="W403" s="5"/>
      <c r="X403" s="5"/>
      <c r="Y403" s="5"/>
      <c r="Z403" s="5"/>
      <c r="AA403" s="5"/>
    </row>
    <row r="404" spans="1:27">
      <c r="A404" s="5" t="s">
        <v>22</v>
      </c>
      <c r="B404" s="5" t="s">
        <v>68</v>
      </c>
      <c r="C404" s="5" t="s">
        <v>19</v>
      </c>
      <c r="D404" s="5">
        <v>1</v>
      </c>
      <c r="E404" s="5">
        <v>2884000</v>
      </c>
      <c r="F404" s="5">
        <v>1</v>
      </c>
      <c r="G404" s="5">
        <v>3105000</v>
      </c>
      <c r="H404" s="5">
        <v>1</v>
      </c>
      <c r="I404" s="5">
        <v>3229000</v>
      </c>
      <c r="J404" s="5">
        <v>1</v>
      </c>
      <c r="K404" s="5">
        <v>3455000</v>
      </c>
      <c r="L404" s="5">
        <v>6</v>
      </c>
      <c r="M404" s="5">
        <v>3244000</v>
      </c>
      <c r="N404" s="5">
        <v>6</v>
      </c>
      <c r="O404" s="5">
        <v>3423000</v>
      </c>
      <c r="P404" s="5">
        <v>4</v>
      </c>
      <c r="Q404" s="5">
        <v>5029000</v>
      </c>
      <c r="R404" s="5">
        <v>4</v>
      </c>
      <c r="S404" s="5">
        <v>5221000</v>
      </c>
      <c r="T404" s="5"/>
      <c r="U404" s="5"/>
      <c r="V404" s="5"/>
      <c r="W404" s="5"/>
      <c r="X404" s="5"/>
      <c r="Y404" s="5"/>
      <c r="Z404" s="5"/>
      <c r="AA404" s="5"/>
    </row>
    <row r="405" spans="1:27">
      <c r="A405" s="5" t="s">
        <v>22</v>
      </c>
      <c r="B405" s="5" t="s">
        <v>68</v>
      </c>
      <c r="C405" s="5" t="s">
        <v>19</v>
      </c>
      <c r="D405" s="5">
        <v>1</v>
      </c>
      <c r="E405" s="5">
        <v>3000000</v>
      </c>
      <c r="F405" s="5">
        <v>2</v>
      </c>
      <c r="G405" s="5">
        <v>3587000</v>
      </c>
      <c r="H405" s="5">
        <v>1</v>
      </c>
      <c r="I405" s="5">
        <v>3229000</v>
      </c>
      <c r="J405" s="5">
        <v>2</v>
      </c>
      <c r="K405" s="5">
        <v>4312000</v>
      </c>
      <c r="L405" s="5">
        <v>4</v>
      </c>
      <c r="M405" s="5">
        <v>4614000</v>
      </c>
      <c r="N405" s="5">
        <v>6</v>
      </c>
      <c r="O405" s="5">
        <v>4868000</v>
      </c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>
      <c r="A406" s="5" t="s">
        <v>22</v>
      </c>
      <c r="B406" s="5" t="s">
        <v>68</v>
      </c>
      <c r="C406" s="5" t="s">
        <v>19</v>
      </c>
      <c r="D406" s="5">
        <v>3</v>
      </c>
      <c r="E406" s="5">
        <v>3466000</v>
      </c>
      <c r="F406" s="5">
        <v>2</v>
      </c>
      <c r="G406" s="5">
        <v>5000000</v>
      </c>
      <c r="H406" s="5">
        <v>2</v>
      </c>
      <c r="I406" s="5">
        <v>4030000</v>
      </c>
      <c r="J406" s="5">
        <v>2</v>
      </c>
      <c r="K406" s="5">
        <v>5564000</v>
      </c>
      <c r="L406" s="5">
        <v>2</v>
      </c>
      <c r="M406" s="5">
        <v>5954000</v>
      </c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>
      <c r="A407" s="5" t="s">
        <v>22</v>
      </c>
      <c r="B407" s="5" t="s">
        <v>68</v>
      </c>
      <c r="C407" s="5" t="s">
        <v>19</v>
      </c>
      <c r="D407" s="5"/>
      <c r="E407" s="5"/>
      <c r="F407" s="5"/>
      <c r="G407" s="5"/>
      <c r="H407" s="5">
        <v>2</v>
      </c>
      <c r="I407" s="5">
        <v>5200000</v>
      </c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>
      <c r="A408" s="5" t="s">
        <v>54</v>
      </c>
      <c r="B408" s="5" t="s">
        <v>68</v>
      </c>
      <c r="C408" s="5" t="s">
        <v>25</v>
      </c>
      <c r="D408" s="5">
        <v>1</v>
      </c>
      <c r="E408" s="5">
        <v>1336000</v>
      </c>
      <c r="F408" s="5">
        <v>1</v>
      </c>
      <c r="G408" s="5">
        <v>1383000</v>
      </c>
      <c r="H408" s="5">
        <v>1</v>
      </c>
      <c r="I408" s="5">
        <v>1900000</v>
      </c>
      <c r="J408" s="5">
        <v>1</v>
      </c>
      <c r="K408" s="5">
        <v>2033000</v>
      </c>
      <c r="L408" s="5">
        <v>1</v>
      </c>
      <c r="M408" s="5">
        <v>2176000</v>
      </c>
      <c r="N408" s="5">
        <v>1</v>
      </c>
      <c r="O408" s="5">
        <v>2296000</v>
      </c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>
      <c r="A409" s="5" t="s">
        <v>46</v>
      </c>
      <c r="B409" s="5" t="s">
        <v>68</v>
      </c>
      <c r="C409" s="5" t="s">
        <v>25</v>
      </c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>
        <v>1</v>
      </c>
      <c r="Q409" s="5">
        <v>1609000</v>
      </c>
      <c r="R409" s="5">
        <v>1</v>
      </c>
      <c r="S409" s="5">
        <v>1671000</v>
      </c>
      <c r="T409" s="5"/>
      <c r="U409" s="5"/>
      <c r="V409" s="5"/>
      <c r="W409" s="5"/>
      <c r="X409" s="5"/>
      <c r="Y409" s="5"/>
      <c r="Z409" s="5"/>
      <c r="AA409" s="5"/>
    </row>
    <row r="410" spans="1:27">
      <c r="A410" s="5" t="s">
        <v>58</v>
      </c>
      <c r="B410" s="5" t="s">
        <v>68</v>
      </c>
      <c r="C410" s="5" t="s">
        <v>21</v>
      </c>
      <c r="D410" s="5">
        <v>1</v>
      </c>
      <c r="E410" s="5">
        <v>15275000</v>
      </c>
      <c r="F410" s="5">
        <v>1</v>
      </c>
      <c r="G410" s="5">
        <v>15810000</v>
      </c>
      <c r="H410" s="5">
        <v>1</v>
      </c>
      <c r="I410" s="5">
        <v>16442000</v>
      </c>
      <c r="J410" s="5">
        <v>1</v>
      </c>
      <c r="K410" s="5">
        <v>17593000</v>
      </c>
      <c r="L410" s="5">
        <v>1</v>
      </c>
      <c r="M410" s="5">
        <v>21288000</v>
      </c>
      <c r="N410" s="5">
        <v>1</v>
      </c>
      <c r="O410" s="5">
        <v>22459000</v>
      </c>
      <c r="P410" s="5">
        <v>1</v>
      </c>
      <c r="Q410" s="5">
        <v>23201000</v>
      </c>
      <c r="R410" s="5">
        <v>1</v>
      </c>
      <c r="S410" s="5">
        <v>24083000</v>
      </c>
      <c r="T410" s="5"/>
      <c r="U410" s="5"/>
      <c r="V410" s="5"/>
      <c r="W410" s="5"/>
      <c r="X410" s="5"/>
      <c r="Y410" s="5"/>
      <c r="Z410" s="5"/>
      <c r="AA410" s="5"/>
    </row>
  </sheetData>
  <mergeCells count="15">
    <mergeCell ref="H2:I2"/>
    <mergeCell ref="A2:A3"/>
    <mergeCell ref="B2:B3"/>
    <mergeCell ref="C2:C3"/>
    <mergeCell ref="D2:E2"/>
    <mergeCell ref="F2:G2"/>
    <mergeCell ref="V2:W2"/>
    <mergeCell ref="X2:Y2"/>
    <mergeCell ref="Z2:AA2"/>
    <mergeCell ref="J2:K2"/>
    <mergeCell ref="L2:M2"/>
    <mergeCell ref="N2:O2"/>
    <mergeCell ref="P2:Q2"/>
    <mergeCell ref="R2:S2"/>
    <mergeCell ref="T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4"/>
  <sheetViews>
    <sheetView zoomScale="64" zoomScaleNormal="64" workbookViewId="0">
      <selection activeCell="B21" sqref="B21"/>
    </sheetView>
  </sheetViews>
  <sheetFormatPr baseColWidth="10" defaultColWidth="11.375" defaultRowHeight="14.25"/>
  <cols>
    <col min="1" max="1" width="26.625" customWidth="1"/>
    <col min="2" max="2" width="43.75" bestFit="1" customWidth="1"/>
    <col min="3" max="3" width="16.875" customWidth="1"/>
    <col min="4" max="4" width="13.75" customWidth="1"/>
  </cols>
  <sheetData>
    <row r="2" spans="1:27" ht="15">
      <c r="A2" s="11" t="s">
        <v>0</v>
      </c>
      <c r="B2" s="11" t="s">
        <v>1</v>
      </c>
      <c r="C2" s="10" t="s">
        <v>2</v>
      </c>
      <c r="D2" s="10" t="s">
        <v>3</v>
      </c>
      <c r="E2" s="10"/>
      <c r="F2" s="10" t="s">
        <v>4</v>
      </c>
      <c r="G2" s="10"/>
      <c r="H2" s="10" t="s">
        <v>5</v>
      </c>
      <c r="I2" s="10"/>
      <c r="J2" s="10" t="s">
        <v>6</v>
      </c>
      <c r="K2" s="10"/>
      <c r="L2" s="10" t="s">
        <v>7</v>
      </c>
      <c r="M2" s="10"/>
      <c r="N2" s="10" t="s">
        <v>8</v>
      </c>
      <c r="O2" s="10"/>
      <c r="P2" s="10" t="s">
        <v>9</v>
      </c>
      <c r="Q2" s="10"/>
      <c r="R2" s="10" t="s">
        <v>10</v>
      </c>
      <c r="S2" s="10"/>
      <c r="T2" s="10" t="s">
        <v>11</v>
      </c>
      <c r="U2" s="10"/>
      <c r="V2" s="10" t="s">
        <v>12</v>
      </c>
      <c r="W2" s="10"/>
      <c r="X2" s="10" t="s">
        <v>13</v>
      </c>
      <c r="Y2" s="10"/>
      <c r="Z2" s="10" t="s">
        <v>14</v>
      </c>
      <c r="AA2" s="10"/>
    </row>
    <row r="3" spans="1:27" ht="45">
      <c r="A3" s="12"/>
      <c r="B3" s="12"/>
      <c r="C3" s="11"/>
      <c r="D3" s="7" t="s">
        <v>15</v>
      </c>
      <c r="E3" s="7" t="s">
        <v>16</v>
      </c>
      <c r="F3" s="7" t="s">
        <v>15</v>
      </c>
      <c r="G3" s="7" t="s">
        <v>16</v>
      </c>
      <c r="H3" s="7" t="s">
        <v>15</v>
      </c>
      <c r="I3" s="7" t="s">
        <v>16</v>
      </c>
      <c r="J3" s="7" t="s">
        <v>15</v>
      </c>
      <c r="K3" s="7" t="s">
        <v>16</v>
      </c>
      <c r="L3" s="7" t="s">
        <v>15</v>
      </c>
      <c r="M3" s="7" t="s">
        <v>16</v>
      </c>
      <c r="N3" s="7" t="s">
        <v>15</v>
      </c>
      <c r="O3" s="7" t="s">
        <v>16</v>
      </c>
      <c r="P3" s="7" t="s">
        <v>15</v>
      </c>
      <c r="Q3" s="7" t="s">
        <v>16</v>
      </c>
      <c r="R3" s="7" t="s">
        <v>15</v>
      </c>
      <c r="S3" s="7" t="s">
        <v>16</v>
      </c>
      <c r="T3" s="7" t="s">
        <v>15</v>
      </c>
      <c r="U3" s="7" t="s">
        <v>16</v>
      </c>
      <c r="V3" s="7" t="s">
        <v>15</v>
      </c>
      <c r="W3" s="7" t="s">
        <v>16</v>
      </c>
      <c r="X3" s="7" t="s">
        <v>15</v>
      </c>
      <c r="Y3" s="7" t="s">
        <v>16</v>
      </c>
      <c r="Z3" s="7" t="s">
        <v>15</v>
      </c>
      <c r="AA3" s="7" t="s">
        <v>16</v>
      </c>
    </row>
    <row r="4" spans="1:27">
      <c r="A4" s="6" t="s">
        <v>44</v>
      </c>
      <c r="B4" s="6" t="s">
        <v>32</v>
      </c>
      <c r="C4" s="6" t="s">
        <v>19</v>
      </c>
      <c r="D4" s="6">
        <v>1</v>
      </c>
      <c r="E4" s="6">
        <v>1800000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>
      <c r="A5" s="6" t="s">
        <v>22</v>
      </c>
      <c r="B5" s="6" t="s">
        <v>32</v>
      </c>
      <c r="C5" s="6" t="s">
        <v>19</v>
      </c>
      <c r="D5" s="6"/>
      <c r="E5" s="6"/>
      <c r="F5" s="6"/>
      <c r="G5" s="6"/>
      <c r="H5" s="6"/>
      <c r="I5" s="6"/>
      <c r="J5" s="6"/>
      <c r="K5" s="6"/>
      <c r="L5" s="6"/>
      <c r="M5" s="6"/>
      <c r="N5" s="6">
        <v>1</v>
      </c>
      <c r="O5" s="6">
        <v>4009000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>
      <c r="A6" s="6" t="s">
        <v>24</v>
      </c>
      <c r="B6" s="6" t="s">
        <v>37</v>
      </c>
      <c r="C6" s="6" t="s">
        <v>25</v>
      </c>
      <c r="D6" s="6"/>
      <c r="E6" s="6"/>
      <c r="F6" s="6">
        <v>1</v>
      </c>
      <c r="G6" s="6">
        <v>616000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>
      <c r="A7" s="6" t="s">
        <v>44</v>
      </c>
      <c r="B7" s="6" t="s">
        <v>37</v>
      </c>
      <c r="C7" s="6" t="s">
        <v>19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>
        <v>1</v>
      </c>
      <c r="Y7" s="6">
        <v>2500000</v>
      </c>
      <c r="Z7" s="6">
        <v>1</v>
      </c>
      <c r="AA7" s="6">
        <v>2732000</v>
      </c>
    </row>
    <row r="8" spans="1:27">
      <c r="A8" s="6" t="s">
        <v>22</v>
      </c>
      <c r="B8" s="6" t="s">
        <v>37</v>
      </c>
      <c r="C8" s="6" t="s">
        <v>19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>
        <v>1</v>
      </c>
      <c r="Y8" s="6">
        <v>6500000</v>
      </c>
      <c r="Z8" s="6">
        <v>1</v>
      </c>
      <c r="AA8" s="6">
        <v>7103000</v>
      </c>
    </row>
    <row r="9" spans="1:27">
      <c r="A9" s="6" t="s">
        <v>44</v>
      </c>
      <c r="B9" s="6" t="s">
        <v>42</v>
      </c>
      <c r="C9" s="6" t="s">
        <v>19</v>
      </c>
      <c r="D9" s="6"/>
      <c r="E9" s="6"/>
      <c r="F9" s="6"/>
      <c r="G9" s="6"/>
      <c r="H9" s="6"/>
      <c r="I9" s="6"/>
      <c r="J9" s="6">
        <v>1</v>
      </c>
      <c r="K9" s="6">
        <v>1800000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>
        <v>1</v>
      </c>
      <c r="Y9" s="6">
        <v>3088000</v>
      </c>
      <c r="Z9" s="6">
        <v>1</v>
      </c>
      <c r="AA9" s="6">
        <v>3375000</v>
      </c>
    </row>
    <row r="10" spans="1:27">
      <c r="A10" s="6" t="s">
        <v>24</v>
      </c>
      <c r="B10" s="6" t="s">
        <v>45</v>
      </c>
      <c r="C10" s="6" t="s">
        <v>25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>
        <v>2</v>
      </c>
      <c r="Q10" s="6">
        <v>1600000</v>
      </c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>
      <c r="A11" s="6" t="s">
        <v>44</v>
      </c>
      <c r="B11" s="6" t="s">
        <v>45</v>
      </c>
      <c r="C11" s="6" t="s">
        <v>19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>
        <v>1</v>
      </c>
      <c r="Q11" s="6">
        <v>2766000</v>
      </c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>
      <c r="A12" s="6" t="s">
        <v>24</v>
      </c>
      <c r="B12" s="6" t="s">
        <v>47</v>
      </c>
      <c r="C12" s="6" t="s">
        <v>25</v>
      </c>
      <c r="D12" s="6">
        <v>1</v>
      </c>
      <c r="E12" s="6">
        <v>800000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>
      <c r="A13" s="6" t="s">
        <v>44</v>
      </c>
      <c r="B13" s="6" t="s">
        <v>47</v>
      </c>
      <c r="C13" s="6" t="s">
        <v>19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>
        <v>1</v>
      </c>
      <c r="W13" s="6">
        <v>2308000</v>
      </c>
      <c r="X13" s="6"/>
      <c r="Y13" s="6"/>
      <c r="Z13" s="6"/>
      <c r="AA13" s="6"/>
    </row>
    <row r="14" spans="1:27">
      <c r="A14" s="6" t="s">
        <v>22</v>
      </c>
      <c r="B14" s="6" t="s">
        <v>47</v>
      </c>
      <c r="C14" s="6" t="s">
        <v>19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>
        <v>1</v>
      </c>
      <c r="W14" s="6">
        <v>4306000</v>
      </c>
      <c r="X14" s="6">
        <v>1</v>
      </c>
      <c r="Y14" s="6">
        <v>4306000</v>
      </c>
      <c r="Z14" s="6">
        <v>1</v>
      </c>
      <c r="AA14" s="6">
        <v>6053000</v>
      </c>
    </row>
    <row r="15" spans="1:27">
      <c r="A15" s="6" t="s">
        <v>22</v>
      </c>
      <c r="B15" s="6" t="s">
        <v>47</v>
      </c>
      <c r="C15" s="6" t="s">
        <v>19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>
        <v>1</v>
      </c>
      <c r="Y15" s="6">
        <v>5539000</v>
      </c>
      <c r="Z15" s="6"/>
      <c r="AA15" s="6"/>
    </row>
    <row r="16" spans="1:27">
      <c r="A16" s="6" t="s">
        <v>24</v>
      </c>
      <c r="B16" s="6" t="s">
        <v>50</v>
      </c>
      <c r="C16" s="6" t="s">
        <v>25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>
      <c r="A17" s="6" t="s">
        <v>24</v>
      </c>
      <c r="B17" s="6" t="s">
        <v>55</v>
      </c>
      <c r="C17" s="6" t="s">
        <v>25</v>
      </c>
      <c r="D17" s="6"/>
      <c r="E17" s="6"/>
      <c r="F17" s="6"/>
      <c r="G17" s="6"/>
      <c r="H17" s="6">
        <v>1</v>
      </c>
      <c r="I17" s="6">
        <v>1378000</v>
      </c>
      <c r="J17" s="6">
        <v>2</v>
      </c>
      <c r="K17" s="6">
        <v>1378000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>
      <c r="A18" s="6" t="s">
        <v>24</v>
      </c>
      <c r="B18" s="6" t="s">
        <v>55</v>
      </c>
      <c r="C18" s="6" t="s">
        <v>25</v>
      </c>
      <c r="D18" s="6"/>
      <c r="E18" s="6"/>
      <c r="F18" s="6"/>
      <c r="G18" s="6"/>
      <c r="H18" s="6"/>
      <c r="I18" s="6"/>
      <c r="J18" s="6"/>
      <c r="K18" s="6"/>
      <c r="L18" s="6">
        <v>1</v>
      </c>
      <c r="M18" s="6">
        <v>1475000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>
      <c r="A19" s="6" t="s">
        <v>70</v>
      </c>
      <c r="B19" s="6" t="s">
        <v>59</v>
      </c>
      <c r="C19" s="6" t="s">
        <v>25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>
      <c r="A20" s="6" t="s">
        <v>24</v>
      </c>
      <c r="B20" s="6" t="s">
        <v>59</v>
      </c>
      <c r="C20" s="6" t="s">
        <v>25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>
        <v>5</v>
      </c>
      <c r="Y20" s="6">
        <v>1234000</v>
      </c>
      <c r="Z20" s="6"/>
      <c r="AA20" s="6"/>
    </row>
    <row r="21" spans="1:27">
      <c r="A21" s="6" t="s">
        <v>70</v>
      </c>
      <c r="B21" s="6" t="s">
        <v>59</v>
      </c>
      <c r="C21" s="6" t="s">
        <v>25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>
        <v>1</v>
      </c>
      <c r="S21" s="6">
        <v>1671000</v>
      </c>
      <c r="T21" s="6"/>
      <c r="U21" s="6"/>
      <c r="V21" s="6"/>
      <c r="W21" s="6"/>
      <c r="X21" s="6"/>
      <c r="Y21" s="6"/>
      <c r="Z21" s="6"/>
      <c r="AA21" s="6"/>
    </row>
    <row r="22" spans="1:27">
      <c r="A22" s="6" t="s">
        <v>44</v>
      </c>
      <c r="B22" s="6" t="s">
        <v>59</v>
      </c>
      <c r="C22" s="6" t="s">
        <v>19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>
        <v>1</v>
      </c>
      <c r="Q22" s="6">
        <v>1800000</v>
      </c>
      <c r="R22" s="6"/>
      <c r="S22" s="6"/>
      <c r="T22" s="6">
        <v>1</v>
      </c>
      <c r="U22" s="6">
        <v>2000000</v>
      </c>
      <c r="V22" s="6">
        <v>1</v>
      </c>
      <c r="W22" s="6">
        <v>2619000</v>
      </c>
      <c r="X22" s="6">
        <v>1</v>
      </c>
      <c r="Y22" s="6">
        <v>2000000</v>
      </c>
      <c r="Z22" s="6">
        <v>1</v>
      </c>
      <c r="AA22" s="6">
        <v>3159000</v>
      </c>
    </row>
    <row r="23" spans="1:27">
      <c r="A23" s="6" t="s">
        <v>70</v>
      </c>
      <c r="B23" s="6" t="s">
        <v>59</v>
      </c>
      <c r="C23" s="6" t="s">
        <v>25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>
        <v>1</v>
      </c>
      <c r="Y23" s="6">
        <v>1950000</v>
      </c>
      <c r="Z23" s="6"/>
      <c r="AA23" s="6"/>
    </row>
    <row r="24" spans="1:27">
      <c r="A24" s="6" t="s">
        <v>70</v>
      </c>
      <c r="B24" s="6" t="s">
        <v>59</v>
      </c>
      <c r="C24" s="6" t="s">
        <v>25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>
        <v>3</v>
      </c>
      <c r="W24" s="6">
        <v>1960000</v>
      </c>
      <c r="X24" s="6">
        <v>3</v>
      </c>
      <c r="Y24" s="6">
        <v>1960000</v>
      </c>
      <c r="Z24" s="6"/>
      <c r="AA24" s="6"/>
    </row>
    <row r="25" spans="1:27">
      <c r="A25" s="6" t="s">
        <v>44</v>
      </c>
      <c r="B25" s="6" t="s">
        <v>59</v>
      </c>
      <c r="C25" s="6" t="s">
        <v>19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>
        <v>1</v>
      </c>
      <c r="U25" s="6">
        <v>2000000</v>
      </c>
      <c r="V25" s="6">
        <v>1</v>
      </c>
      <c r="W25" s="6">
        <v>2781000</v>
      </c>
      <c r="X25" s="6">
        <v>2</v>
      </c>
      <c r="Y25" s="6">
        <v>2619000</v>
      </c>
      <c r="Z25" s="6">
        <v>1</v>
      </c>
      <c r="AA25" s="6">
        <v>3682000</v>
      </c>
    </row>
    <row r="26" spans="1:27">
      <c r="A26" s="6" t="s">
        <v>70</v>
      </c>
      <c r="B26" s="6" t="s">
        <v>59</v>
      </c>
      <c r="C26" s="6" t="s">
        <v>25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>
        <v>1</v>
      </c>
      <c r="AA26" s="6">
        <v>2142000</v>
      </c>
    </row>
    <row r="27" spans="1:27">
      <c r="A27" s="6" t="s">
        <v>44</v>
      </c>
      <c r="B27" s="6" t="s">
        <v>59</v>
      </c>
      <c r="C27" s="6" t="s">
        <v>19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>
        <v>1</v>
      </c>
      <c r="W27" s="6">
        <v>2619000</v>
      </c>
      <c r="X27" s="6">
        <v>1</v>
      </c>
      <c r="Y27" s="6">
        <v>2685000</v>
      </c>
      <c r="Z27" s="6"/>
      <c r="AA27" s="6"/>
    </row>
    <row r="28" spans="1:27">
      <c r="A28" s="6" t="s">
        <v>44</v>
      </c>
      <c r="B28" s="6" t="s">
        <v>59</v>
      </c>
      <c r="C28" s="6" t="s">
        <v>19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>
        <v>1</v>
      </c>
      <c r="Y28" s="6">
        <v>2781000</v>
      </c>
      <c r="Z28" s="6"/>
      <c r="AA28" s="6"/>
    </row>
    <row r="29" spans="1:27">
      <c r="A29" s="6" t="s">
        <v>31</v>
      </c>
      <c r="B29" s="6" t="s">
        <v>59</v>
      </c>
      <c r="C29" s="6" t="s">
        <v>19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>
        <v>1</v>
      </c>
      <c r="Y29" s="6">
        <v>5850000</v>
      </c>
      <c r="Z29" s="6"/>
      <c r="AA29" s="6"/>
    </row>
    <row r="30" spans="1:27">
      <c r="A30" s="6" t="s">
        <v>44</v>
      </c>
      <c r="B30" s="6" t="s">
        <v>60</v>
      </c>
      <c r="C30" s="6" t="s">
        <v>19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>
        <v>1</v>
      </c>
      <c r="W30" s="6">
        <v>2868000</v>
      </c>
      <c r="X30" s="6">
        <v>1</v>
      </c>
      <c r="Y30" s="6">
        <v>2868000</v>
      </c>
      <c r="Z30" s="6"/>
      <c r="AA30" s="6"/>
    </row>
    <row r="31" spans="1:27">
      <c r="A31" s="6" t="s">
        <v>24</v>
      </c>
      <c r="B31" s="6" t="s">
        <v>61</v>
      </c>
      <c r="C31" s="6" t="s">
        <v>25</v>
      </c>
      <c r="D31" s="6"/>
      <c r="E31" s="6"/>
      <c r="F31" s="6"/>
      <c r="G31" s="6"/>
      <c r="H31" s="6"/>
      <c r="I31" s="6"/>
      <c r="J31" s="6"/>
      <c r="K31" s="6"/>
      <c r="L31" s="6">
        <v>1</v>
      </c>
      <c r="M31" s="6">
        <v>1555000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>
      <c r="A32" s="6" t="s">
        <v>44</v>
      </c>
      <c r="B32" s="6" t="s">
        <v>61</v>
      </c>
      <c r="C32" s="6" t="s">
        <v>19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>
        <v>1</v>
      </c>
      <c r="O32" s="6">
        <v>2454000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>
      <c r="A33" s="6" t="s">
        <v>22</v>
      </c>
      <c r="B33" s="6" t="s">
        <v>61</v>
      </c>
      <c r="C33" s="6" t="s">
        <v>19</v>
      </c>
      <c r="D33" s="6"/>
      <c r="E33" s="6"/>
      <c r="F33" s="6"/>
      <c r="G33" s="6"/>
      <c r="H33" s="6"/>
      <c r="I33" s="6"/>
      <c r="J33" s="6"/>
      <c r="K33" s="6"/>
      <c r="N33" s="6">
        <v>1</v>
      </c>
      <c r="O33" s="6">
        <v>3500000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>
      <c r="A34" s="6" t="s">
        <v>24</v>
      </c>
      <c r="B34" s="6" t="s">
        <v>63</v>
      </c>
      <c r="C34" s="6" t="s">
        <v>25</v>
      </c>
      <c r="D34" s="6">
        <v>3</v>
      </c>
      <c r="E34" s="6">
        <v>800000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>
        <v>1</v>
      </c>
      <c r="Q34" s="6">
        <v>986000</v>
      </c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>
      <c r="A35" s="6" t="s">
        <v>24</v>
      </c>
      <c r="B35" s="6" t="s">
        <v>63</v>
      </c>
      <c r="C35" s="6" t="s">
        <v>25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>
        <v>1</v>
      </c>
      <c r="Q35" s="6">
        <v>1119000</v>
      </c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>
      <c r="A36" s="6" t="s">
        <v>44</v>
      </c>
      <c r="B36" s="6" t="s">
        <v>63</v>
      </c>
      <c r="C36" s="6" t="s">
        <v>19</v>
      </c>
      <c r="D36" s="6">
        <v>1</v>
      </c>
      <c r="E36" s="6">
        <v>1600000</v>
      </c>
      <c r="F36" s="6">
        <v>1</v>
      </c>
      <c r="G36" s="6">
        <v>1600000</v>
      </c>
      <c r="H36" s="6"/>
      <c r="I36" s="6"/>
      <c r="J36" s="6"/>
      <c r="K36" s="6"/>
      <c r="L36" s="6"/>
      <c r="M36" s="6"/>
      <c r="N36" s="6"/>
      <c r="O36" s="6"/>
      <c r="P36" s="6">
        <v>1</v>
      </c>
      <c r="Q36" s="6">
        <v>1600000</v>
      </c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>
      <c r="A37" s="6" t="s">
        <v>71</v>
      </c>
      <c r="B37" s="6" t="s">
        <v>63</v>
      </c>
      <c r="C37" s="6" t="s">
        <v>19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>
        <v>1</v>
      </c>
      <c r="O37" s="6">
        <v>3021000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>
      <c r="A38" s="6" t="s">
        <v>24</v>
      </c>
      <c r="B38" s="6" t="s">
        <v>64</v>
      </c>
      <c r="C38" s="6" t="s">
        <v>25</v>
      </c>
      <c r="D38" s="6">
        <v>1</v>
      </c>
      <c r="E38" s="6">
        <v>600000</v>
      </c>
      <c r="F38" s="6">
        <v>3</v>
      </c>
      <c r="G38" s="6">
        <v>616000</v>
      </c>
      <c r="H38" s="6"/>
      <c r="I38" s="6"/>
      <c r="J38" s="6"/>
      <c r="K38" s="6"/>
      <c r="L38" s="6">
        <v>1</v>
      </c>
      <c r="M38" s="6">
        <v>737717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>
      <c r="A39" s="6" t="s">
        <v>24</v>
      </c>
      <c r="B39" s="6" t="s">
        <v>64</v>
      </c>
      <c r="C39" s="6" t="s">
        <v>25</v>
      </c>
      <c r="D39" s="6">
        <v>1</v>
      </c>
      <c r="E39" s="6">
        <v>1460000</v>
      </c>
      <c r="F39" s="6"/>
      <c r="G39" s="6"/>
      <c r="H39" s="6"/>
      <c r="I39" s="6"/>
      <c r="J39" s="6"/>
      <c r="K39" s="6"/>
      <c r="L39" s="6">
        <v>1</v>
      </c>
      <c r="M39" s="6">
        <v>1026000</v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>
      <c r="A40" s="6" t="s">
        <v>44</v>
      </c>
      <c r="B40" s="6" t="s">
        <v>64</v>
      </c>
      <c r="C40" s="6" t="s">
        <v>19</v>
      </c>
      <c r="D40" s="6">
        <v>1</v>
      </c>
      <c r="E40" s="6">
        <v>1600000</v>
      </c>
      <c r="F40" s="6">
        <v>3</v>
      </c>
      <c r="G40" s="6">
        <v>1600000</v>
      </c>
      <c r="H40" s="6"/>
      <c r="I40" s="6"/>
      <c r="J40" s="6"/>
      <c r="K40" s="6"/>
      <c r="L40" s="6">
        <v>1</v>
      </c>
      <c r="M40" s="6">
        <v>2500000</v>
      </c>
      <c r="N40" s="6"/>
      <c r="O40" s="6"/>
      <c r="P40" s="6">
        <v>1</v>
      </c>
      <c r="Q40" s="6">
        <v>1600000</v>
      </c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>
      <c r="A41" s="6" t="s">
        <v>44</v>
      </c>
      <c r="B41" s="6" t="s">
        <v>64</v>
      </c>
      <c r="C41" s="6" t="s">
        <v>19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>
        <v>2</v>
      </c>
      <c r="Q41" s="6">
        <v>2766000</v>
      </c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>
      <c r="A42" s="6" t="s">
        <v>44</v>
      </c>
      <c r="B42" s="6" t="s">
        <v>66</v>
      </c>
      <c r="C42" s="6" t="s">
        <v>19</v>
      </c>
      <c r="D42" s="6"/>
      <c r="E42" s="6"/>
      <c r="F42" s="6">
        <v>1</v>
      </c>
      <c r="G42" s="6">
        <v>2100000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>
      <c r="A43" s="6" t="s">
        <v>24</v>
      </c>
      <c r="B43" s="6" t="s">
        <v>68</v>
      </c>
      <c r="C43" s="6" t="s">
        <v>25</v>
      </c>
      <c r="D43" s="6"/>
      <c r="E43" s="6"/>
      <c r="F43" s="6">
        <v>1</v>
      </c>
      <c r="G43" s="6">
        <v>800000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ht="12.95" customHeight="1">
      <c r="A44" s="6" t="s">
        <v>22</v>
      </c>
      <c r="B44" s="6" t="s">
        <v>68</v>
      </c>
      <c r="C44" s="6" t="s">
        <v>19</v>
      </c>
      <c r="D44" s="6"/>
      <c r="E44" s="6"/>
      <c r="F44" s="6"/>
      <c r="G44" s="6"/>
      <c r="H44" s="6">
        <v>1</v>
      </c>
      <c r="I44" s="6">
        <v>2018000</v>
      </c>
      <c r="J44" s="6">
        <v>2</v>
      </c>
      <c r="K44" s="6">
        <v>2018000</v>
      </c>
      <c r="L44" s="6"/>
      <c r="M44" s="6"/>
      <c r="N44" s="6"/>
      <c r="O44" s="6"/>
      <c r="P44" s="6">
        <v>1</v>
      </c>
      <c r="Q44" s="6">
        <v>3536000</v>
      </c>
      <c r="R44" s="6"/>
      <c r="S44" s="6"/>
      <c r="T44" s="6"/>
      <c r="U44" s="6"/>
      <c r="V44" s="6"/>
      <c r="W44" s="6"/>
      <c r="X44" s="6"/>
      <c r="Y44" s="6"/>
      <c r="Z44" s="6"/>
      <c r="AA44" s="6"/>
    </row>
  </sheetData>
  <sortState ref="A4:AA44">
    <sortCondition ref="B4:B44"/>
  </sortState>
  <mergeCells count="15">
    <mergeCell ref="V2:W2"/>
    <mergeCell ref="X2:Y2"/>
    <mergeCell ref="Z2:AA2"/>
    <mergeCell ref="J2:K2"/>
    <mergeCell ref="L2:M2"/>
    <mergeCell ref="N2:O2"/>
    <mergeCell ref="P2:Q2"/>
    <mergeCell ref="R2:S2"/>
    <mergeCell ref="T2:U2"/>
    <mergeCell ref="H2:I2"/>
    <mergeCell ref="A2:A3"/>
    <mergeCell ref="B2:B3"/>
    <mergeCell ref="C2:C3"/>
    <mergeCell ref="D2:E2"/>
    <mergeCell ref="F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5"/>
  <sheetViews>
    <sheetView showGridLines="0" tabSelected="1" workbookViewId="0">
      <selection activeCell="D9" sqref="D9"/>
    </sheetView>
  </sheetViews>
  <sheetFormatPr baseColWidth="10" defaultColWidth="11.375" defaultRowHeight="14.25"/>
  <cols>
    <col min="2" max="2" width="5" bestFit="1" customWidth="1"/>
    <col min="3" max="3" width="10" bestFit="1" customWidth="1"/>
    <col min="4" max="4" width="8.875" bestFit="1" customWidth="1"/>
    <col min="5" max="5" width="19.625" bestFit="1" customWidth="1"/>
    <col min="6" max="6" width="46" bestFit="1" customWidth="1"/>
  </cols>
  <sheetData>
    <row r="3" spans="2:6" ht="15">
      <c r="B3" s="9" t="s">
        <v>72</v>
      </c>
      <c r="C3" s="9" t="s">
        <v>73</v>
      </c>
      <c r="D3" s="9" t="s">
        <v>74</v>
      </c>
      <c r="E3" s="9" t="s">
        <v>75</v>
      </c>
      <c r="F3" s="9" t="s">
        <v>76</v>
      </c>
    </row>
    <row r="4" spans="2:6">
      <c r="B4" s="6">
        <v>2013</v>
      </c>
      <c r="C4" s="6" t="s">
        <v>77</v>
      </c>
      <c r="D4" s="6">
        <v>177</v>
      </c>
      <c r="E4" s="6"/>
      <c r="F4" s="8"/>
    </row>
    <row r="5" spans="2:6">
      <c r="B5" s="6">
        <f t="shared" ref="B5:B15" si="0">+B4+1</f>
        <v>2014</v>
      </c>
      <c r="C5" s="6" t="s">
        <v>77</v>
      </c>
      <c r="D5" s="6">
        <v>183</v>
      </c>
      <c r="E5" s="6">
        <f t="shared" ref="E5:E15" si="1">+D5-D4</f>
        <v>6</v>
      </c>
      <c r="F5" s="8"/>
    </row>
    <row r="6" spans="2:6">
      <c r="B6" s="6">
        <f t="shared" si="0"/>
        <v>2015</v>
      </c>
      <c r="C6" s="6" t="s">
        <v>77</v>
      </c>
      <c r="D6" s="6">
        <v>185</v>
      </c>
      <c r="E6" s="6">
        <f t="shared" si="1"/>
        <v>2</v>
      </c>
      <c r="F6" s="8"/>
    </row>
    <row r="7" spans="2:6">
      <c r="B7" s="6">
        <f t="shared" si="0"/>
        <v>2016</v>
      </c>
      <c r="C7" s="6" t="s">
        <v>77</v>
      </c>
      <c r="D7" s="6">
        <v>183</v>
      </c>
      <c r="E7" s="6">
        <f t="shared" si="1"/>
        <v>-2</v>
      </c>
      <c r="F7" s="8"/>
    </row>
    <row r="8" spans="2:6">
      <c r="B8" s="6">
        <f t="shared" si="0"/>
        <v>2017</v>
      </c>
      <c r="C8" s="6" t="s">
        <v>77</v>
      </c>
      <c r="D8" s="6">
        <v>204</v>
      </c>
      <c r="E8" s="6">
        <f t="shared" si="1"/>
        <v>21</v>
      </c>
      <c r="F8" s="13" t="s">
        <v>78</v>
      </c>
    </row>
    <row r="9" spans="2:6">
      <c r="B9" s="6">
        <f t="shared" si="0"/>
        <v>2018</v>
      </c>
      <c r="C9" s="6" t="s">
        <v>77</v>
      </c>
      <c r="D9" s="6">
        <v>220</v>
      </c>
      <c r="E9" s="6">
        <f t="shared" si="1"/>
        <v>16</v>
      </c>
      <c r="F9" s="13"/>
    </row>
    <row r="10" spans="2:6">
      <c r="B10" s="6">
        <f t="shared" si="0"/>
        <v>2019</v>
      </c>
      <c r="C10" s="6" t="s">
        <v>77</v>
      </c>
      <c r="D10" s="6">
        <v>221</v>
      </c>
      <c r="E10" s="6">
        <f t="shared" si="1"/>
        <v>1</v>
      </c>
      <c r="F10" s="8"/>
    </row>
    <row r="11" spans="2:6">
      <c r="B11" s="6">
        <f t="shared" si="0"/>
        <v>2020</v>
      </c>
      <c r="C11" s="6" t="s">
        <v>77</v>
      </c>
      <c r="D11" s="6">
        <v>231</v>
      </c>
      <c r="E11" s="6">
        <f t="shared" si="1"/>
        <v>10</v>
      </c>
      <c r="F11" s="8"/>
    </row>
    <row r="12" spans="2:6">
      <c r="B12" s="6">
        <f t="shared" si="0"/>
        <v>2021</v>
      </c>
      <c r="C12" s="6" t="s">
        <v>77</v>
      </c>
      <c r="D12" s="6">
        <v>219</v>
      </c>
      <c r="E12" s="6">
        <f t="shared" si="1"/>
        <v>-12</v>
      </c>
      <c r="F12" s="8" t="s">
        <v>79</v>
      </c>
    </row>
    <row r="13" spans="2:6">
      <c r="B13" s="6">
        <f t="shared" si="0"/>
        <v>2022</v>
      </c>
      <c r="C13" s="6" t="s">
        <v>77</v>
      </c>
      <c r="D13" s="6">
        <v>228</v>
      </c>
      <c r="E13" s="6">
        <f t="shared" si="1"/>
        <v>9</v>
      </c>
      <c r="F13" s="8"/>
    </row>
    <row r="14" spans="2:6">
      <c r="B14" s="6">
        <f t="shared" si="0"/>
        <v>2023</v>
      </c>
      <c r="C14" s="6" t="s">
        <v>77</v>
      </c>
      <c r="D14" s="6">
        <v>237</v>
      </c>
      <c r="E14" s="6">
        <f t="shared" si="1"/>
        <v>9</v>
      </c>
      <c r="F14" s="8"/>
    </row>
    <row r="15" spans="2:6">
      <c r="B15" s="6">
        <f t="shared" si="0"/>
        <v>2024</v>
      </c>
      <c r="C15" s="6" t="s">
        <v>80</v>
      </c>
      <c r="D15" s="6">
        <v>264</v>
      </c>
      <c r="E15" s="6">
        <f t="shared" si="1"/>
        <v>27</v>
      </c>
      <c r="F15" s="8" t="s">
        <v>81</v>
      </c>
    </row>
  </sheetData>
  <mergeCells count="1">
    <mergeCell ref="F8:F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8" ma:contentTypeDescription="Crear nuevo documento." ma:contentTypeScope="" ma:versionID="67b2e9432bf98cbfb182083f93455cb6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1ed952a6e067c6bf212ce15b4f06bb03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Props1.xml><?xml version="1.0" encoding="utf-8"?>
<ds:datastoreItem xmlns:ds="http://schemas.openxmlformats.org/officeDocument/2006/customXml" ds:itemID="{C5EC09F7-36BB-416F-B673-B3E1A5A4F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a252a-b81a-4ec0-b412-96c8cc337025"/>
    <ds:schemaRef ds:uri="a6c0351b-822b-4316-85b8-cafaff84f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899B3F-2D40-435B-98A2-77B8C0959B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5A65FE-B483-41B3-A279-0C99579834AF}">
  <ds:schemaRefs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c7a252a-b81a-4ec0-b412-96c8cc337025"/>
    <ds:schemaRef ds:uri="a6c0351b-822b-4316-85b8-cafaff84f70b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FDX</vt:lpstr>
      <vt:lpstr>FDX-TEMPORAL</vt:lpstr>
      <vt:lpstr>Justificación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Leidi Viviana Rojas Moreno</dc:creator>
  <cp:keywords/>
  <dc:description/>
  <cp:lastModifiedBy>Janeth Rocío Castañeda Micán</cp:lastModifiedBy>
  <cp:revision/>
  <dcterms:created xsi:type="dcterms:W3CDTF">2024-10-25T17:03:49Z</dcterms:created>
  <dcterms:modified xsi:type="dcterms:W3CDTF">2024-11-06T21:24:20Z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  <property fmtid="{D5CDD505-2E9C-101B-9397-08002B2CF9AE}" pid="3" name="MediaServiceImageTags">
    <vt:lpwstr/>
  </property>
</Properties>
</file>