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uel.aleman\Desktop\AÑO 2024\Indicadores de Gestión\SAEGUNDO TRIMESTRE\"/>
    </mc:Choice>
  </mc:AlternateContent>
  <bookViews>
    <workbookView xWindow="0" yWindow="0" windowWidth="28800" windowHeight="12210"/>
  </bookViews>
  <sheets>
    <sheet name="2-2024" sheetId="1" r:id="rId1"/>
  </sheets>
  <definedNames>
    <definedName name="_xlnm._FilterDatabase" localSheetId="0" hidden="1">'2-2024'!$B$6:$K$63</definedName>
  </definedNames>
  <calcPr calcId="162913"/>
  <extLst>
    <ext uri="GoogleSheetsCustomDataVersion2">
      <go:sheetsCustomData xmlns:go="http://customooxmlschemas.google.com/" r:id="rId5" roundtripDataChecksum="eA3R+frotbuZy4mhuMfrcCQdCUT6r4SZaXqRjG9yX4w="/>
    </ext>
  </extLst>
</workbook>
</file>

<file path=xl/calcChain.xml><?xml version="1.0" encoding="utf-8"?>
<calcChain xmlns="http://schemas.openxmlformats.org/spreadsheetml/2006/main">
  <c r="R68" i="1" l="1"/>
  <c r="P68" i="1"/>
  <c r="E50" i="1"/>
  <c r="C50" i="1"/>
  <c r="B50" i="1"/>
</calcChain>
</file>

<file path=xl/comments1.xml><?xml version="1.0" encoding="utf-8"?>
<comments xmlns="http://schemas.openxmlformats.org/spreadsheetml/2006/main">
  <authors>
    <author/>
  </authors>
  <commentList>
    <comment ref="K21" authorId="0" shapeId="0">
      <text>
        <r>
          <rPr>
            <sz val="10"/>
            <color rgb="FF000000"/>
            <rFont val="Arial"/>
            <scheme val="minor"/>
          </rPr>
          <t>======
ID#AAAApAmOe0o
Soporte HCR    (2023-02-13 23:22:47)
se tiene nota, porque reportarón la actividad en el periodo que no era</t>
        </r>
      </text>
    </comment>
  </commentList>
  <extLst>
    <ext xmlns:r="http://schemas.openxmlformats.org/officeDocument/2006/relationships" uri="GoogleSheetsCustomDataVersion2">
      <go:sheetsCustomData xmlns:go="http://customooxmlschemas.google.com/" r:id="rId1" roundtripDataSignature="AMtx7mjKXkMxas6PH1APxktRFKFzdIBOqA=="/>
    </ext>
  </extLst>
</comments>
</file>

<file path=xl/sharedStrings.xml><?xml version="1.0" encoding="utf-8"?>
<sst xmlns="http://schemas.openxmlformats.org/spreadsheetml/2006/main" count="579" uniqueCount="430">
  <si>
    <t>ENTIDAD:</t>
  </si>
  <si>
    <t>CÁMARA DE REPRESENTANTES</t>
  </si>
  <si>
    <t>REPRESENTANTE LEGAL:</t>
  </si>
  <si>
    <t>JOHN ABIUD RAMÍREZ BARRIENTOS</t>
  </si>
  <si>
    <t>INDICADORES:</t>
  </si>
  <si>
    <t>INDICADORES DE GESTIÓN</t>
  </si>
  <si>
    <t>AÑO:(2024)</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</si>
  <si>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</si>
  <si>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</si>
  <si>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</si>
  <si>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</si>
  <si>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</si>
  <si>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</si>
  <si>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</si>
  <si>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</si>
  <si>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</si>
  <si>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</si>
  <si>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</si>
  <si>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</si>
  <si>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</si>
  <si>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</si>
  <si>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</si>
  <si>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</si>
  <si>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</si>
  <si>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</si>
  <si>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(6 / 6)* 100= 100%</t>
  </si>
  <si>
    <t>Para el primer trimestre  se cumple con el 100 % en la construcción, realización y actualización delos planes, programas y proyectos que  corresponden: (1) Plan Acción 2024; (2) Plan Anticorrupción y de Atención al Ciudadano 2024-PAAC; (3) Mapa de Riesgo (gestión, digital, corrupción) 2024;  (4) Manual de Indicadores de Gestión 2024; (5) Plan de Adquisiciones; (6) Manual de Riesgos 2024</t>
  </si>
  <si>
    <t>IDE-C01</t>
  </si>
  <si>
    <t>Medir el número de Actualizaciones realizadas a procesos y procedimientos</t>
  </si>
  <si>
    <t>Actualización de Procesos y Procedimientos</t>
  </si>
  <si>
    <t>Número de Actualizaciones realizadas</t>
  </si>
  <si>
    <t>Número de Actualizaciones Programadas</t>
  </si>
  <si>
    <t>La Oficina de Planeación y Sistemas en el segundo trimestre se encuentra en el proceso de mejora continua, motivo por el cual adelanta la validación y actualización de los procedimientos en cada uno de los procesos de la Entidad presentando y actualizando Seis (6) herramientas e instrumentos de gestión en total solicitadas por las siguientes oficinas para ser aprobadas y posteriormente adoptadas y publicadas:
Actualización Instrumentos de la Secretaria General
1. Formato de informe de Gestión Legislativa de Rendición de cuentas de los Congresistas.
2 Instructivo para el diligenciamiento del formato de Informe de Gestión Legislativa de Rendición de Cuentas de los Congresistas.
Presentación Instrumentos Oficina de Información y Prensa
1. Protocolo de Acceso a medios de Comunicación para el cubrimiento de la Función Legislativa.
2. Manual de Identidad Visual.
Presentación Instrumentos Oficina Planeación y Sistemas:
1. Catálogo Sistemas de Información.
2. Catálogo de Sevicios Tecnológicos.
Los Instrumentos fueron aprobados por unanimidad en el Comité Institucional de Gestión y Desempeño, Publicado en página Web y adoptado en la Cámara de Representantes.</t>
  </si>
  <si>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</si>
  <si>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</si>
  <si>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</si>
  <si>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</si>
  <si>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</si>
  <si>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</si>
  <si>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</si>
  <si>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(162 / 120)*100= 135%</t>
  </si>
  <si>
    <t xml:space="preserve">El promedio de rendimiento del Segundo Trimestre de 2024  fue de  165.0%,con la producción de 99 formatos televisivos; lo que  muestra un aumento tanto en la meta propuesta como en los programas producidos y realizados  por el Canal Congreso y la Oficina de Información y Prensa y que se emiten por el Canal Congreso, youtube y el canal RCN.  </t>
  </si>
  <si>
    <t>ICC-IP02</t>
  </si>
  <si>
    <t>Medir la cantidad de Publicaciones realizadas por la corporación</t>
  </si>
  <si>
    <t>Publicaciones de la Corporación (página web)</t>
  </si>
  <si>
    <t>Número de Publicaciones realizadas</t>
  </si>
  <si>
    <t>Número de Publicaciones programadas</t>
  </si>
  <si>
    <t>(1902 / 1400)*100= 135,9%</t>
  </si>
  <si>
    <t xml:space="preserve">El promedio de rendimiento del Segundo Trimestre de 2024  fue de 141,6% en donde se publicaron en la página web:  105 comunicados 10 en el mes de abril, 3 comunicados en el mes de mayo y 1 en el mes de junio  para un total de 14  comunicados de prensa por parte de los Representantes a la Cámara y 31 comunicados en el mes de abril, 34 comunicados en el mes de mayo y 26 comunicados en el mes de junio para un total de 91  comunicados de prensa elaborados por la Oficina de Información y  Prensa,  dos  publicaciones de la revista Poder Legislativo que esta estrenando portal web cuya dirección es: https://www.poderlegislativo.com/ y que realizó tres publicaciones correspondientes a los meses de: Abril  con la publicación de 19 artículos y la participación de 39 Representantes a la Cámara, Mayo  con la publicación de 27 artículos y la participáción de 44 y junio con la publicación de 24 artículos y la participación de 43 representantes a la cámara. La publicación en redes sociales (Facebook, Instagram, youtube y Twiter y la nueva red social de la Cámara de Representantes tik tok)  en el mes de abril se registraron:  203 publicaciones, con 6.674  likes 448 retweet, 697 comentarios y 326.782 visualizaciones, en el mes de mayo se registraron: 439  publicaciones,con 3.048  likes, 1.169 retweet, 701 comentarios y 438.746 visualizaciones y en el mes de junio se registraron: 458 publicaciones, 2.276 likes, 920 retweet, 562 comentarios y 346.452 visulizaciones.  En estas publicaciones se reporta y divulga toda la actividad legislativa de los meses de abril, mayo y junio, alcanzando la meta de publicaciones en cada uno de los medios de comunicación habilitados que tiene la corporación y herramientas comunicativas como: las redes sociales  y la página web,  que se han convertido en los medios más consultados por los funcionarios y ciudadanos para conocer sobre todas las actividades del quehacer legislativo y administrativo de la Entidad. </t>
  </si>
  <si>
    <t>ICC-IP03</t>
  </si>
  <si>
    <t>Medir en porcentaje la cantidad mensual de publicaciones en el mural digital</t>
  </si>
  <si>
    <t>Mural  Digital</t>
  </si>
  <si>
    <t>Número de  Publicaciones  realizadas</t>
  </si>
  <si>
    <t>(1 / 1)*100= 100%</t>
  </si>
  <si>
    <t xml:space="preserve">El promedio de rendimiento del Segundo Trimestre  de 2024  fue de 100% teniendo en cuenta que actualmente no existen las carteleras digitales y en este momento no se cuenta con el personal encargado de realizar el contenido para difundir a través de  los correos electronicos, intranet o fondo de pantallade los computadotes de la entidad.  </t>
  </si>
  <si>
    <t>ICC-IP04</t>
  </si>
  <si>
    <t>Medir en porcentaje la cantidad mensual de emisiones radiales</t>
  </si>
  <si>
    <t>Programa  Radial Frecuencia Legislativa</t>
  </si>
  <si>
    <t>Número de   Emisiones  realizadas</t>
  </si>
  <si>
    <t>Número de emisiones programadas</t>
  </si>
  <si>
    <t>(35 / 44)*100= 79.5%</t>
  </si>
  <si>
    <t xml:space="preserve">El promedio de la gestión del Segundo Trimestre de 2024  fue del 100% lo que representa un aumento en el porcentaje de cumplimiento de las metas de los programas de radio Frecuencia Legislativa, que se deben realizar dos veces a la semana los sábados y domingos y  son emitidos por Radio Nacional de Colombia. En el mes de abril se emitieron  8 programas con un total de 71 entrevistas de  Representantes a la Cámara, en el mes de Mayo se realizaron 8  programas, con un total  de 65 entrevistas a  Representantes a la Cámara y en el mes de junio se emitieron 10 programas  con un total de 96 entrevistas Para un total de 26 programas emitidos con la participación de 232 Representantes a la Cámara durante el segundo trimestre de 2024. Estos programas son producidos por la Oficina de Información y Prensa y permiten  visualizar la actividad legislativa de los Representantes a través de este medio.  </t>
  </si>
  <si>
    <t>IMLC-SG01</t>
  </si>
  <si>
    <t>Misional- Legislativo Constitucional</t>
  </si>
  <si>
    <t>Secretaría General</t>
  </si>
  <si>
    <t>Medir el número de Iniciativas egislativas radicadas ante la Corporación para que surtan su debido trámite</t>
  </si>
  <si>
    <t>Iniciativas de Ley tramitadas para sus debidos debates</t>
  </si>
  <si>
    <t>Número De Iniciativas De Ley Tramitadas</t>
  </si>
  <si>
    <t>Número De Iniciativas De Ley Radicadas</t>
  </si>
  <si>
    <t>(72 / 72)*100= 100%</t>
  </si>
  <si>
    <t xml:space="preserve">El Indicador se reporta de manera semestral y obedece a los proyectos de Ley que han sido radicados por quiene están facultaods por la Constitución y la Ley ante ña Secretaría General, para efectuar su repacrto y dar paso a su respectivo trámite legislativo para aprobación en los cuatro debates que surten los proyectos de ley, incluyendo las que hacen tránsito de Senado a Cámara.  </t>
  </si>
  <si>
    <t>IA-SGD01</t>
  </si>
  <si>
    <t>Misional-Legislativo Constitucional</t>
  </si>
  <si>
    <t>Gestión Documental</t>
  </si>
  <si>
    <t xml:space="preserve">Medir el número de PQRSD registradas vs atendidas </t>
  </si>
  <si>
    <t>PQRSD Registradas vs Atendidas</t>
  </si>
  <si>
    <t>Solictudes atendidas a  tiempo</t>
  </si>
  <si>
    <t>Total solictudes Registradas</t>
  </si>
  <si>
    <t>(9959 / 9959)*100= 100%</t>
  </si>
  <si>
    <r>
      <rPr>
        <sz val="10"/>
        <color rgb="FF000000"/>
        <rFont val="Arial"/>
      </rPr>
      <t xml:space="preserve">Los valores del indicador se toman de manera trimestal de los reportes suministrados por las areas de la Camara de Representes. La totalidad de PQRSD ingresadas por el portal web y reportadas fueron contestadas o direccionadas a la oficina o entidad competente para dar respuesta. En el siguiente link se encontrarán publicados los informes consolidados año 2024 </t>
    </r>
    <r>
      <rPr>
        <sz val="10"/>
        <color rgb="FF000000"/>
        <rFont val="Arial"/>
      </rPr>
      <t>https://www.camara.gov.co/1010-informes-de-gestion-de-pqrsd</t>
    </r>
  </si>
  <si>
    <t>IA-GFP02</t>
  </si>
  <si>
    <t>Apoyo</t>
  </si>
  <si>
    <t>División Financiera</t>
  </si>
  <si>
    <t>Medir el porcentaje de Cuentas por Pagar</t>
  </si>
  <si>
    <t xml:space="preserve">Cuentas por Pagar </t>
  </si>
  <si>
    <t>Cuentas por Pagar canceladas</t>
  </si>
  <si>
    <t>Cuentas por Pagar constituidas</t>
  </si>
  <si>
    <t>(  43,944,634  /     43,944,666 )*100 = 100%</t>
  </si>
  <si>
    <t>Durante la vigencia 2024  se constituyron cuentas por pagar por un monto de $43,944,666, se realizo una reduccion de $32,29 han realizado pagos hasta el mes de junio por valor de $43,944,634, alcanzando un porcentaje de avance del 100%</t>
  </si>
  <si>
    <t>IA-GFP03</t>
  </si>
  <si>
    <t>Medir el porcentaje de Presupuesto mensual para gasto de inversión ejecutado</t>
  </si>
  <si>
    <t xml:space="preserve">Gastos de Inversión </t>
  </si>
  <si>
    <t>Total de Gastos de Inversión comprometido</t>
  </si>
  <si>
    <t>Total Gastos de Inversión Presupuestado</t>
  </si>
  <si>
    <t>(  151,314,716,874  /  163,000,000,000)= 92.8%</t>
  </si>
  <si>
    <t>Para el segundo trimestre el Ministerio de Hacienda a dando una apropiación vigente de $163,000,000,000 de los cuales se han ejecutado recursos por el orden de $151,314,716,874  alcanzando un nivel de avance del 92,8% de los recursos disponibles a la fecha.</t>
  </si>
  <si>
    <t xml:space="preserve"> IA-GTIC01</t>
  </si>
  <si>
    <t>Apoyo- Gestión de TIC</t>
  </si>
  <si>
    <t>Medir el porcentaje de Tiempo de Servicio de Redes</t>
  </si>
  <si>
    <t>Porcentaje Tiempo de Servicios  de Redes</t>
  </si>
  <si>
    <t xml:space="preserve">Tiempo de Redes en Servicios </t>
  </si>
  <si>
    <t>Total de tiempo disponible</t>
  </si>
  <si>
    <t>(182 / 182)*100= 100%</t>
  </si>
  <si>
    <t>Con respecto al tiempo que estuvieron disponibles las redes, suman un total de 262.080 minutos.</t>
  </si>
  <si>
    <t>IA-GTIC02</t>
  </si>
  <si>
    <t>Medir el porcentaje de Disponibilidad Correo Electrónico</t>
  </si>
  <si>
    <t>Porcentaje Disponibilidad Correo Electrónico</t>
  </si>
  <si>
    <t>Tiempo servidor Correo Electrónico</t>
  </si>
  <si>
    <t>(100 / 99.99)*100= 100%</t>
  </si>
  <si>
    <t>El servidor de gmail brinda la informacion de disponibilidad de todos los servicios prestados por google, de este se obtiene la anterior informacion.</t>
  </si>
  <si>
    <t>IA-GTIC03</t>
  </si>
  <si>
    <t>Medir el porcentaje al Aire de la Web</t>
  </si>
  <si>
    <t>Porcentaje al Aire Institucional</t>
  </si>
  <si>
    <t>Tiempo Servidor Web al aire</t>
  </si>
  <si>
    <t>(599.94 / 600)*100= 100%</t>
  </si>
  <si>
    <t>Durante el primer trimestre del año el tiempo operativo estuvo en un promedio del 100% marcando las horas de mantenimiento y restauración.</t>
  </si>
  <si>
    <t>IA-GTIC05</t>
  </si>
  <si>
    <t>Medir el porcentaje de Backup</t>
  </si>
  <si>
    <t>Porcentaje de Actividades Backup</t>
  </si>
  <si>
    <t>Tiempo de Redes en Servicio</t>
  </si>
  <si>
    <t>(102 / 105)*100= 97%</t>
  </si>
  <si>
    <t>La copias se realizan automaticamente previamente configuradas, estas maquinas virtuales, estan alojadas en la nube de Azure y las locales en Nutanizx y Vmware, data center</t>
  </si>
  <si>
    <t>IMLC-PR01</t>
  </si>
  <si>
    <t xml:space="preserve">Presidencia </t>
  </si>
  <si>
    <t>Medir el número de Audiencias realizadas</t>
  </si>
  <si>
    <t>Audiencias públicas realizadas</t>
  </si>
  <si>
    <t>Cantidad de Audiencias públicas realizadas</t>
  </si>
  <si>
    <t>Total de Audiencias públicas programadas</t>
  </si>
  <si>
    <r>
      <rPr>
        <sz val="10"/>
        <color theme="1"/>
        <rFont val="Arial"/>
      </rPr>
      <t xml:space="preserve">La audiencia pública de rendición de cuentas 2023-2024 "Del congreso a la Calle" se llevó a cabo el día oncce (11) de julio de 2024,  inició a las 2 p.m. con una duración de 2 horas 35 minutos, la transmisión en vivo de la audiencia pública se realizó a través del Canal Congreso y por el canal de Youtube, en la actualidad se puede observar la transmisión en el enlace: </t>
    </r>
    <r>
      <rPr>
        <u/>
        <sz val="10"/>
        <color rgb="FF1155CC"/>
        <rFont val="Arial"/>
      </rPr>
      <t>https://www.youtube.com/watch?v=-E9p2VDOn7g</t>
    </r>
  </si>
  <si>
    <t>IMLC-PR02</t>
  </si>
  <si>
    <t>Medir la cantidad de Grupos de Interés asistentes</t>
  </si>
  <si>
    <t>Grupos de Interés</t>
  </si>
  <si>
    <t>Cantidad de Grupos de Interés asistentes</t>
  </si>
  <si>
    <t>Cantidad de Grupos de Interés invitados</t>
  </si>
  <si>
    <t>(227 / 575*100= 39,5%</t>
  </si>
  <si>
    <t>Se actualizó la base de datos y se enviaron las invitaciones también a los grupos interés, a la ciudadanía que participó en la encuesta de consulta sobre la tematica de la rendión y manifestó su interés en participar, los ministerios, entes de control y los funcionarios de la corporación, quienes fueron convocados a través de correo masivo enviado a los correos corporativos, asistiendo a la audiencia realizada el día 11 de julio de 2024, un aproximado de 227 personas de forma presencial de acuerdo al registro realizado, entre funcionarios e invitados.
La oficina de información y prensa remitió reporte de la transmisión a través del enlace de youtube, informando que a la fecha el  video de la transmición ha obtenido 1,2K visitas y 32 likes.</t>
  </si>
  <si>
    <t>IMLC-P01</t>
  </si>
  <si>
    <t>Misional-legislativo Constitucional</t>
  </si>
  <si>
    <t>Oficina de Protocolo</t>
  </si>
  <si>
    <t>Medir la cantidad de Condecoraciones otorgadas</t>
  </si>
  <si>
    <t>Condecoraciones</t>
  </si>
  <si>
    <t>Número de Condecoraciones otorgadas</t>
  </si>
  <si>
    <t>Número Total de condecoraciones</t>
  </si>
  <si>
    <t>(89 / 89)*100= 100%</t>
  </si>
  <si>
    <t>En el mes de enero de 2024 no fue posible realizar condecoraciones teniendo en cuenta que para esa fecha los funcionarios se encontraban en vacaciones colectivas. En el mes de febrero de 2024, se solicitaron (14) catorce  condecoraciones y se elaboraron todas, dando un cumplimiento al 100% de lo solicitado. En el mes de marzo de 2024 solicitaron nueve (9) condecoraciones y se elaboraron todas, dando un cumplimiento al 100% de lo solicitado.  En el mes de abril de 2024 solicitaron dieciocho (18) condecoraciones y se elaboraron todas, dando un cumplimiento al 100% de lo solicitado.  En el mes de mayo de 2024 solicitaron veintiuno (21) condecoraciones y se elaboraron todas, dando un cumplimiento al 100% de lo solicitado.</t>
  </si>
  <si>
    <t>IMLC-P02</t>
  </si>
  <si>
    <t>Medir la Cantidad de Mociones de Reconocimiento realizadas</t>
  </si>
  <si>
    <t>Mociones de Reconocimiento</t>
  </si>
  <si>
    <t>Número de Mociones de reconocimiento realizadas</t>
  </si>
  <si>
    <t>Número total de Mociones de reconocimiento</t>
  </si>
  <si>
    <t>(26 / 26)*100= 100%</t>
  </si>
  <si>
    <t xml:space="preserve">En el mes de enero de 2024 no se realizaron mociones teniendo en cuenta que los funcionarios se encontraban en vacaciones colectivas. En el mes de febrero de 2024 se solicitaron tres (3) mociones y se elaboraron todas, dando un cumplimiento al 100% de lo solicitado. En el mes de marzo de 2024 solicitaron diez (10) mociones y se elaboraron todas, dando un cumplimiento al 100% de lo solicitado.  En el mes de abril de 2024 solicitaron cinco  (5) mociones y se elaboraron todas, dando un cumplimiento al 100% de lo solicitado.  En el mes de mayo de 2024 solicitaron tres (3) mociones y se elaboraron todas, dando un cumplimiento al 100% de lo solicitado. </t>
  </si>
  <si>
    <t>IMLC-P03</t>
  </si>
  <si>
    <t>Medir la cantidad de Eventos realizados</t>
  </si>
  <si>
    <t>Eventos Realizados</t>
  </si>
  <si>
    <t>Número de Eventos realizados</t>
  </si>
  <si>
    <t>Número total de Eventos</t>
  </si>
  <si>
    <t>(37 / 37)*100= 100%</t>
  </si>
  <si>
    <t>En el mes de enero de 2024 no se realizaron eventos teniendo en cuenta que los funcionarios estaban en vacaciones colectivas. En el mes de febrero de 2024 se realizaron (2) dos eventos:el 21 de febrero en el despacho de presidencia de la Cámara de Representantes posesión del nuevo Honorable Representante Carlos Alberto Vallejo Beltrán , el 29 de febrero se realizó foro hacia una transición energética segura, por el Honorable Representante Juan Fernando Espinal en el Salón Luis Carlos Galán . En el mes de marzo de 2024 se realizaron (8) eventos:  el 1 de marzo, se realizó conversatorio rompiendo barreras de la inclusión en la sociedad moderna, HR. Mary Anne Andrea Perdomo Gutiérrez en el salón Luis Carlos Galán; El 7 de marzo se llevó acabo el foro de las empresas de la economía solidaria - Senador German Blanco y la H.R Olga Lucía Velázquez, y se recibiendo magistrados, comisión de derechos humanos   "foro de análisis del estado de implementación del enfoque de género en el marco del acuerdo final de paz". El 11 de marzo en Neiva Huila se realizó el evento concurso de humedales en Neiva - HR Leyla Marleny Rincón - . El 13 de marzo se llevó acabo el FORO "miren hacia acá solidaridad con palestina", HR. Luis Alberto Alban  Urbano en el salón Luis Carlos Galán. el 14 de febrero se llevó acabo el Foro  y se recibimiento del representante de la FAO para Colombia Dr. Agustín Zimmermann, HR. Yesmi Barraza, Hugo Archila y Presidente Andrés Calle para el salón Elíptico del Capitolio Nacional. el 19 de marzo se recibir al embajador de Dinamarca invitado al evento de HR. Julia Miranda. El 20 de marzo se realizó, presidencia, almuerzo consejeros de juventud       sesión especial en el salón Elíptico del Capitolio Nacional consejeros de Juventus en el salón. El 21 de marzo se llevó acabo el ,  de parche con el congreso 8° plan de acción para un congreso abierto y transparente, primer vice Fernando David niño     auditorio Luis Guillermo Vélez . . En el mes de abril de 2024 se realizaron (9) eventos: Martes 2 de abril, Foro "trastorno del espectro autista", Honorable Senador German Blanco y la HR Olga lucia Velázquez en el recinto de senado, lunes 8 abril audiencia pública rol de los psicólogos, sociales y terapeutas ocupacionales en la salud mental, HR. Olga Lucia Velásquez en el salón de la constitución, martes 9 de abril congreso pleno día de las Victimas salón Elíptico, lunes 15 de abril mesas directivas senado y cámara - Comisión Iberoamericana Internacional de Derechos Humanos en el salón de la constitución. martes 16 de abril Condecoración Fundación Deportiva Y Cultural Cocodrilos, HR. José Jaime Uscategui Pastrana en el salón Elíptico, miércoles 17 de abril Condecoraciones HR. Erick Adrián Velasco Burbano en el salón Galán, martes 23 de abril Condecoración Mayor Gerardo Roa Tapia, HR. Jorge Alberto Cerchiaro, lunes 29 de abril Foro De Propiedad Horizontal. HR. Olga Lucia Velásquez Nieto en el salón Elíptico, martes 30 de abril Condecoración Escritor Español Santiago Posteguillo Gómez, HR. David Alejandro Toro  Ramírez en el salón Luis Carlos Galán,   En el mes de mayo  de 2024 se realizaron (9) eventos  16 de mayo Evento Con Congresistas de la Comisión Legal Afrocolombiana Cámara-Senado en el salón de la Constitución, 16 de mayo desayuno consejo de Juventudes Y Honorables Representantes en el salón Luis Carlos Galán, viernes 17 de mayo entrega de Mociones de Reconocimiento, HR. Jaime Raúl Salamanca Torres en el salón Luis Carlos Galán, martes 21 de mayo apertura feria raizal en el marco de la conmemoración del día de la AFROCOLOMBIANIDAD salón de Símbolos y Leyes del Congreso, el martes 21 de mayo entrega condecoración HR Pedro José Suarez Vacca A Raúl De Jesús Tibaduiza en el salón Elíptico, el martes 21 de mayo entrega condecoración HR. Elizabeth Jay-Pang A Gretha Suzeth Huffington May en el salón Elíptico, el martes 21 de mayo entrega moción de reconocimiento al DR Carlos Ernesto Camargo Assis Defensor Del Pueblo, HR. Nicolás Barguil -  HR Julián López - Julio Cesar Triana - Oscar Hernán Sánchez, en el salón Amarillo, el martes  21 de mayo recibimiento Instituto Demócrata de Honduras - invitados por la comisión AFRO, para ingresar a la plenaria de la sesión afro en el salón Elíptico , el miércoles 22 de mayo Condecoración HR. Mónica Karina Bocanegra en la Comisión Segunda -   En el mes de junio  de 2024 se realizaron (9)En el mes de junio de 2024 se realizaron (9) eventos martes 4 junio, HR Elizabeth Jay Pang Diaz, entrega de 1 de condecoración a, Juan Carlos Pérez y 2 mociones las Mociones de Reconocimiento a la Fundación Ballet De Cúcuta y al Médico Diego Andrés Serna Suárez en el salón Luis Carlos Galán, miércoles 12 de junio "jornada de concientización, tratamiento y diagnóstico oportuno del cáncer" HR. Hugo Alfonso Archila Suárez, jueves 13 de junio, condecoración embajador de ARGENTINA Gustavo Dzugala, por la HR. María Fernanda Carrascal en el salón elíptico, marte 18 junio condecoración CORONEL Nelson Zabala Joya, por la HR. Alexander Guarín Silva en la comisión segunda de cámara, miércoles 19 de junio 2 condecoraciones HR. Hugo Alfonso Archila Suárez - al artista colombiano Nolberto Encinosa De Dios, y al Centro Comercial Unicentro Yopal Etapa 1 P.H.  en el salón amarillo, miércoles 19 de junio apoyo condecoración de la comisión segunda a policías en la comisión segunda, el miércoles 19 junio 5 condecoraciones del  Primer Vicepresidente  HR . Fernando Niño, a los POLICIAS, Sandra Jimena Cañas Peña Y Levit De Jesús Castro Por, además las condecoraciones a los señores, Javier Enrique Pérez y Víctor Manuel Garrido, y La Condecoración Al Señor Mario Andrés De Jesús Feliz Monsalve en el despacho de la primera vicepresidencia. Miércoles 19 de junio condecoración EMBAJADOR DE CHINA y a la CÀMARA COLOMBO - CHINA, HR. David Alejandro Toro Ramírez en el salón Luis Carlos Galán, jueves 20 de junio   Taller de la igualdad en el salón Luis Carlos Galán, jueves 20 junio Condecoración Víctor Raúl Palacio Martínez, HR. Julián David López Tenorio</t>
  </si>
  <si>
    <t>IMLC-P04</t>
  </si>
  <si>
    <t>Medir la cantidad de Pasaportes y Visas tramitadas</t>
  </si>
  <si>
    <t>Pasaportes y Visas</t>
  </si>
  <si>
    <t>Número de Pasaportes y Visas Tramitados</t>
  </si>
  <si>
    <t>Número Total de Pasaportes y Visas</t>
  </si>
  <si>
    <t>(48 / 48)*100= 100%</t>
  </si>
  <si>
    <t>EN EL MES DE ABRIL DE 2024 SE TRAMITARON ( 4 ) SOLICITUDES DE PASAPORTES OFICIALES/REGULARES Y SE CULMINARON ( 6 ) PROCESOS DE VISA AMERICANA ASÍ: 
El viernes 05 de abril se hizo entrega de la visa americana del hijo la Honorable Representante Karen Astrith Manrique Olarte. El martes 09 de abril se hizo entrega de la visa americana de la Honorable Representante Betsy Judith Pérez Arango. El miércoles 10 de abril se solicitó cita a Cancillería para la expedición del pasaporte oficial del Honorable Representante Dolcey Óscar Torres Romero y su esposa. El viernes 12 de abril se solicitó cita a Cancillería para la expedición del pasaporte oficial del Honorable Representante David Ricardo Racero Mayorca. El martes 23 de abril se hizo entrega de la visa americana del Honorable Representante Ermes Evelio Pete Vivas. El jueves 25 de abril se solicitó cita a Cancillería para la expedición del pasaporte oficial de la esposa del Honorable Representante Camilo Esteban Ávila Morales.
Con lo anterior, dando cumplimiento al 100% de lo solicitado.
EN EL MES DE MAYO DE 2024 SE TRAMITARON ( 3 ) SOLICITUDES DE PASAPORTES OFICIALES/REGULARES Y SE CULMINARON ( 6 ) PROCESOS DE VISA AMERICANA ASÍ:
El lunes 06 de mayo se solicitó cita a Cancillería para la expedición del pasaporte oficial del Honorable Representante Wilmer Yair Castellanos Hernández.. El viernes 10 de mayo se solicitó cita a Cancillería para la expedición del pasaporte oficial del Honorable Representante Bayardo Gilberto Betancourt Pérez. El jueves 16 de mayo se hizo entrega de la visa americana del Honorable Representante Diógenes Quintero Amaya, su esposa y sus tres hijas. El miércoles 22 de mayo se hizo entrega de la visa americana del Honorable Representante Óscar Leonardo Villamizar Meneses.   
Con lo anterior, dando cumplimiento al 100% de lo solicitado.                           
EN EL MES DE JUNIO DE 2024 SE TRAMITARON ( 9 ) SOLICITUDES DE PASAPORTES OFICIALES/REGULARES Y SE CULMINARON ( 1 ) PROCESOS DE VISA AMERICANA ASÍ: 
El viernes 07 de junio se solicitó cita a Cancillería para la expedición del pasaporte oficial de la esposa del Honorable Representante Germán Rogelio Rozo Anís. El miércoles 12 de junio se solicitó cita a Cancillería para la expedición del pasaporte oficial del esposo de la Honorable Representante Martha Lisbeth Alfonso Jurado. El jueves 13 de junio se solicitó cita a Cancillería para la expedición del pasaporte oficial/regular del esposo y el hijo de la Honorable Representante Luz Ayda Pastrana Loaiza. El lunes 17 de junio se solicitó cita a Cancillería para la expedición del pasaporte regular de la hija del Honorable Representante Elkin Rodolfo Ospina Ospina;  se solicitó cita a Cancillería para la expedición del pasaporte regular de la hija del Honorable Representante Gabriel Santos García. El martes 18 de junio se solicitó cita a Cancillería para la expedición del pasaporte oficial del Honorable Representante Hernán Dario Cadavid Márquez. El viernes 21 de junio se solicitó cita a Cancillería para la expedición del pasaporte regular de la hija de la Honorable Representante Erika TatianaSánchez Pinto. El lunes 24 de junio se solicitó cita a Cancillería para la expedición del pasaporte oficial de la Honorable Representante Irma Luz Herrera Rodríguez. El martes 25 de junio se hizo entrega de la visa americana de la hija del Honorable Representante Julian Peinado Ramírez.
Con lo anterior, dando cumplimiento al 100% de lo solicitado.</t>
  </si>
  <si>
    <t>IMLC-P05</t>
  </si>
  <si>
    <t>Medir la cantidad de Visitas Protocolarias atendidas</t>
  </si>
  <si>
    <t>Visitas Protocolarias</t>
  </si>
  <si>
    <t>Número de Visitas Protocolarias atendidas</t>
  </si>
  <si>
    <t>Número total de Visitas Protocolarias</t>
  </si>
  <si>
    <t>(2 / 2)*100= 100%</t>
  </si>
  <si>
    <t>Durante los meses de enero de 2024  no se realizaron visitas protocolarias  teniendo en cuenta que para esa fecha los funcionarios se encontraban en vacaciones colectivas. En el mes de febrero de 2024 se realizaron una  (1)  visitas protocolarias: el 27 de febrero  se realizó en el salon Eliptico del Capitolio Nacional  la vista protocolaria del embajador de la república de Vietnam, por el HR. Gabriel Becerra , En el mes de marzo   el martes 12 de marzo se realizo la visita de la nueva embajadora de Australia - grupo de amistad, primer vicepresidente Fernando Niño – se recibió la  embajadora en la primera vicepresidencia de cámara de Representantes.En el mes de abril 2024. El viernes 12 de abril se realizó la visita protocolaria de los enlaces de cancillería de las oficinas de pasaportes de los representantes de dicha oficina en cada Gobernación de Colombia, el martes 16 de abril visita grupo de amistad de FRANCIA en el despacho. HR   Leonardo cita a los miembros del grupo de amistad en el despacho de presidencia, martes 16 de abril visita grupo de amistad de FRANCIA Al HR Dr. Juan Fernando Espinal Ramírez en el despacho de la segunda vicepresidencia, el miércoles 17 abril recibimiento de la COMISION IBEROAMERICANA INTERNACIONAL DE DERECHOS HUMANOS – en la COMISION SEGUNDA conjunta.En el mes de mayo 2024.  El jueves 9 de mayo VISITA DELEGACIÓN AUSTRALIA - CON MESA DIRECTIVA Y COMISION SEGUNDA - GRUPO DE AMISTAD - delgados comisiones en el despacho de presidencia, el jueves 9 de mayo VISITA DELEGACIÓN de AUSTRALIA al HR Dr. Juan Fernando Espinal Ramírez en el despacho de la segunda vicepresidencia. martes 21 de mayo visita del INSTITUTO DEMOCRATA DE HONDURAS - invitados por la comisión AFRO, para ingresar a la plenaria de la sesión AFRO. Martes 28 de mayo visita protocolaria de la EMBAJADA BRITANICA, en PRESIDENCIA CÁMARA, HR. Andrés Calle, en el despacho de PRESIDENCIA. En el mes de junio 2024. Jueves 13 de junio VISITA PRESIDENTA CÁMARA DIPUTADOS DE CHILE por HR. Andrés Calle en el despacho de presidencia, miércoles 19 de junio visita de la embajada de china para la activación del grupo de amistad entre la cámara de representantes de COLOMBIA y la República popular de CHINA en el salón Luis Carlos Galán. Jueves 20 de junio visita del Embajador Y Senadores de la REPÚBLICA de ESPAÑA por HR. Andrés Calle en el despacho de presidencia.</t>
  </si>
  <si>
    <t>IA-GDS01</t>
  </si>
  <si>
    <t>División  de Servicios</t>
  </si>
  <si>
    <t>Ambiental</t>
  </si>
  <si>
    <t>Medir el nivel de pago generado por el Consumo de Energía</t>
  </si>
  <si>
    <t>Costo del Servicio de Energía</t>
  </si>
  <si>
    <t xml:space="preserve">Valor pagado por el servicio de energía en el periodo actual </t>
  </si>
  <si>
    <t>valor pagado por el servicio de energía en el periodo anterior.</t>
  </si>
  <si>
    <t>( $  346.327.480 /  $  338.964.800)*100= 2%</t>
  </si>
  <si>
    <t xml:space="preserve">*Se puede evidenciar que para el mes de enero se presentó un aumento del 0,2% en el pago de servicio de energia, en este periodo se paga la factura correspondiente a diciembre. 
*Se puede evidenciar que para el mes de febrero se presentó una reducción del 22% en el pago de servicio de energia, en este periodo se paga la factura correspondiente a enero. 
*Se puede evidenciar que para el mes de marzo se presentó un aumento del 18% en el pago de servicio de energia, en este periodo se paga la factura correspondiente a febrero. 
En conclusión, para el primer trimestre se presento una reducción del -1,2% en el pago del servicio de energia. 
*Se puede evidenciar que para el mes de abril se presentó un aumento del 10% en el pago de servicio de energia, en este periodo se paga la factura correspondiente a marzo. 
*Se puede evidenciar que para el mes de mayo se presento un aumento del 0,4% en el pago de servicio de energia, en este periodo se paga la factura correspondiente a abril. 
*Se puede evidenciar que para el mes de junio se presentó un aumento del 10% en el pago de servicio de energia, en este periodo se paga la factura correspondiente a mayo. 
En conclusión, para el segundo trimestre se presento un aumento 7% en el pago del servicio de energia. </t>
  </si>
  <si>
    <t>IA-GDS02</t>
  </si>
  <si>
    <t>Medir el nivel de pago generado por el Consumo de Agua y uso del Alcantarillado</t>
  </si>
  <si>
    <t>Costo del Servicio de Acueducto y Alcantarillado</t>
  </si>
  <si>
    <t>Valor pagado por el servicio de Acueducto y Alcantarillado en el periodo Actual</t>
  </si>
  <si>
    <t>Valor pagado por el servicio de Acueducto y Alcantarillado en el periodo Anterior</t>
  </si>
  <si>
    <t>( $  40.919.620 /  $  29.848.210 )*100= 37%</t>
  </si>
  <si>
    <t xml:space="preserve">*Se puede evidenciar que para el mes de enero se presentó una reducción del 9% en el pago del servicio de acueducto y alcantarillado, en este periodo se paga la factura correspondiente al mes de diciembre. 
*Se puede evidenciar que para el mes de febrero se presentó una reducción del 16% en el pago del servicio de acueducto y alcantarillado, en este periodo se paga la factura correspondiente al mes de enero. 
*Se puede evidenciar que para el mes de marzo se presentó un aumento del 45% en el pago del servicio de acueducto y alcantarillado, en este periodo se paga la factura coorespondiente al mes de febrero. 
En conclusión, para el primer trimestre se presento un aumento en el pago del servicio de acueducto del 6,4%.
*Se puede evidenciar que para el mes de abril se presentó un aumento del 977% en el pago del servicio de acueducto y alcantarillado, en este periodo se paga la factura correspondiente al mes de marzo. Nota:  Esto se debe a que a partir del mes de abril el servicio de acueducto de las instalaciones del Congreso esta a cargo de la Cámara de Representantes por un periodo de un 1 año; Terminado este periodo pasará a ser asumido nuevamente por el Senado de la República y así sucesivamente. 
*Se puede evidenciar que para el mes de mayo se presentó una reducción del 5% en el pago del servicio de acueducto y alcantarillado, en este periodo se paga la factura correspondiente al mes de abril. 
*Se puede evidenciar que para el mes de junio se presentó una reducción del 2% en el pago del servicio de acueducto y alcantarillado, en este periodo se paga la factura correspondiente al mes de mayo. 
En conclusión, para el segundo trimestre se presento un aumento en el pago del servicio de acueducto del 970%, este aumento significativo se debe a lo explicado anteriormente en la nota. 
</t>
  </si>
  <si>
    <t>IA-GDS03</t>
  </si>
  <si>
    <t>División de Servicios</t>
  </si>
  <si>
    <t>Medir el número de Fumigaciones realizadas en la Entidad</t>
  </si>
  <si>
    <t>Fumigaciones</t>
  </si>
  <si>
    <t>Número de Fumigaciones realizadas</t>
  </si>
  <si>
    <t>Número de Fumigaciones Programadas</t>
  </si>
  <si>
    <t>(150 / 150)*100= 100%</t>
  </si>
  <si>
    <t>Las actividades de fumigación en el primer trimestre del 2024 se desarrollarón de manera normal dentro de la programación establecida, se cumplió con el 100%.
Las actividades de fumigación en el segundo trimestre del 2024 se desarrollarón de manera normal dentro de la programación establecida, se cumplió con el 100%.</t>
  </si>
  <si>
    <t>IA-GDS04</t>
  </si>
  <si>
    <t>Medir el número de Capacitaciones, Talleres y Socializaciones en Servicios Generales realizadas</t>
  </si>
  <si>
    <t>Capacitaciones, Talleres y Socializaciones en Servicios Generales</t>
  </si>
  <si>
    <t>Número de Capacitaciones, Talleres y Socializaciones Ejecutadas</t>
  </si>
  <si>
    <t>Número de Capacitaciones, Talleres y Socializaciones Programadas</t>
  </si>
  <si>
    <t>(5 / 5)*100= 100%</t>
  </si>
  <si>
    <t xml:space="preserve">*En el primer trimestre del 2024, se realizaron dos capacitaciones por parte del Grupo de Control y Servicios aliado estratégico de la ARL AXA COLPATRIA para la CÁMARA DE REPRESENTANTES: 1. Sobre Manejo y atención de emergencias químicas y 2. Sobre Almacenamiento uso y transporte de sustancias químicas. 
*En el segundo  trimestre del 2024, se realizaron dos capacitaciones por parte del Grupo de Control y Servicios aliado estratégico de la ARL AXA COLPATRIA para la CÁMARA DE REPRESENTANTES: 1.Uso y enrollado correcto de mangueras ubicadas en los gabinetes contra incendios, 2. Manejo, elementos de gabinetes y prevención en caso de emergencia y 3. Riesgo eléctrico en actividades de aseo y mentenimiento en zonas comunes y oficinas. </t>
  </si>
  <si>
    <t>IA-GDS05</t>
  </si>
  <si>
    <t>Medir la Cantidad de Residuos Ordinarios Generados</t>
  </si>
  <si>
    <t xml:space="preserve">Residuos Ordinarios </t>
  </si>
  <si>
    <t>Cantidad de M3 de Residuos Ordinarios generados en el periodo Actual</t>
  </si>
  <si>
    <t>Cantidad de M3 de Residuos Ordinarios generados en el periodo Anterior</t>
  </si>
  <si>
    <t>(6 / 6)*100= 100%</t>
  </si>
  <si>
    <t xml:space="preserve">*En el primer trimestre para el mes de febrero se programó y se realizó una recolección de residuos ordinarios de 6 kg, cumpliendo con el 100%. 
*En el segundo trimestre no se realizó recolección de residuos ordinarios. </t>
  </si>
  <si>
    <t>IA-GDS06</t>
  </si>
  <si>
    <t>Medir la Cantidad de Residuos generados y entregados para aprovechamiento</t>
  </si>
  <si>
    <t>Residuos Reciclables</t>
  </si>
  <si>
    <t>Total en Kg de material reciclado entregado para aprovechamiento mes Actual</t>
  </si>
  <si>
    <t>Total en Kg de material reciclado entregado para aprovechamiento mes Anterior</t>
  </si>
  <si>
    <t>(0 / 0)*100= 0%</t>
  </si>
  <si>
    <t>*En el primer trimestre ASORECUPERAR no presentó informes ya que no se recogieron residuos generados para reciclaje.
*En el segundo trimestre ASORECUPERAR no presentó informes ya que no se recogieron residuos generados para reciclaje.</t>
  </si>
  <si>
    <t>IA-GDS07</t>
  </si>
  <si>
    <t>Medir la Cantidad de Mantenimientos Correctivos y Preventivos realizados a los Vehículos del parque Automotor de la Entidad</t>
  </si>
  <si>
    <t>Mantenimiento Correctivo y Preventivo de los Vehículos del parque Automotor de la Entidad</t>
  </si>
  <si>
    <t>Número de Vehículos con Mantenimiento Preventivo y/o Correctivo Realizado</t>
  </si>
  <si>
    <t>Número de Vehículos con Mantenimiento Preventivo y/o Correctivo Solicitado</t>
  </si>
  <si>
    <t>(43/43)*100= 100%</t>
  </si>
  <si>
    <t>*Para el primer trimestre la Corporación continua con la ejecución del contrato 1473 del 2023 con la empresa HYUNDAUTOS S.A. 
La ejecución del contrato se desarrolló de manera normal y los vehículos son atendidos dentro de los plazos establecidos, lo cuál se observa en el resultado del indicador del 100%.
*Para el segundo trimestre la Corporación continua con la ejecución del contrato 1473 del 2023 con la empresa HYUNDAUTOS S.A. 
La ejecución del contrato se desarrolló de manera normal y los vehículos son atendidos dentro de los plazos establecidos, lo cuál se observa en el resultado del indicador del 100%.</t>
  </si>
  <si>
    <t>IA-GDSS01</t>
  </si>
  <si>
    <t>Medir la cantidad de inventarios realizados</t>
  </si>
  <si>
    <t>Inventarios realizados</t>
  </si>
  <si>
    <t>Número de inventarios realizados</t>
  </si>
  <si>
    <t>Total de inventarios Programados</t>
  </si>
  <si>
    <t>(196/ 241)*100= 81%</t>
  </si>
  <si>
    <t>En el mes de abril se realizaron en promedio 62 inventarios que corresponde al 620% con  respecto a la meta de 10 inventarios a realizar, en el mes de mayo se realizaron en prmedio 62 inventarios que corresponde al 413% con respecto a la meta de 15 inventarios a realizar, en el mes de junio se realizarn en promedio 63 inventarios que corresponden al 300% con respecto a la meta de 21 inventarios a realizar.  En los meses de abril, mayo y junio de 2024 se realizarn 187 inventarios que corresponde al 406,5% de la meta propuesta de 46 inventarios.  Para la vigencia 2024 la verificación física de los 241 inventarios de Representantes, oficinas Administrativas y Legislativas de Ley 5/1992, se reparten entre los líderes de recorrido, considerando la disponibilidad de los funcionarios a cargo del nventaruo con quien se verifican físicamente.</t>
  </si>
  <si>
    <t>IA-GFP01</t>
  </si>
  <si>
    <t>Medir el porcentaje de las Reservas Presupuestales</t>
  </si>
  <si>
    <t>Reservas Presupuestales</t>
  </si>
  <si>
    <t>Reservas Presupuestales canceladas</t>
  </si>
  <si>
    <t>Reservas presupuestales constituidas</t>
  </si>
  <si>
    <t>(  80,082,210,443  /   88,710,472,254)* 100 = 90.3%</t>
  </si>
  <si>
    <t>Para 2024 se constituyeron reservas presupuestales par un valor total de $88,710,472,254 de las cuales se  han realizado reducciones por valor de $162,246,459 y se han realizado pagos hasta el mes de junio por valor de $80,082,210,444 alcanzando un porcentaje de avance del 90,3%</t>
  </si>
  <si>
    <t>IA-GFP04</t>
  </si>
  <si>
    <t>Determinar el porcentaje de Gasto de Personal</t>
  </si>
  <si>
    <t>Gastos de Personal</t>
  </si>
  <si>
    <t>Total de Gastos de Personal comprometido</t>
  </si>
  <si>
    <t>Total de Gastos de personal Presupuestado</t>
  </si>
  <si>
    <t>(  206,683,454,105  /   393,522,000,000)*100= 53%</t>
  </si>
  <si>
    <t>Para esta vigencia la Corporación tiene una apropiación total inicial de $393,522,000,000 para gastos de personal hasta junio se han ejecutado recursos por $206,683,454,105 lo que representa un avance del 53% del indicador.</t>
  </si>
  <si>
    <t>IA-GFP05</t>
  </si>
  <si>
    <t>Medir el porcentaje de Gasto de Funcionamiento</t>
  </si>
  <si>
    <t>Gasto de Funcionamiento</t>
  </si>
  <si>
    <t>Total Gasto de Funcionamiento comprometido</t>
  </si>
  <si>
    <t>Total Gasto de Funcionamiento Presupuestado</t>
  </si>
  <si>
    <t>(  310,859,497,865  /  557,101,000,000)*100= 56%</t>
  </si>
  <si>
    <t>Para el segundo trimestre el Ministerio de Hacienda apropio recursos por un monto de $ 557,101,000,000, de los cuales se han ejecutado recursos por el orden de $310,859,497,865 alcanzando un nivel de avance del 56%.</t>
  </si>
  <si>
    <t>IA-GFP06</t>
  </si>
  <si>
    <t>Medir el porcentaje de Presupuesto ejecutado</t>
  </si>
  <si>
    <t>Total Presupuesto</t>
  </si>
  <si>
    <t>Total Presupuesto comprometido</t>
  </si>
  <si>
    <t>Total Presupuesto asignado</t>
  </si>
  <si>
    <t>(    462,174,214,739 /   720,101,000,000)*100= 64%</t>
  </si>
  <si>
    <t>Para el segundo trimestre el Ministerio de Hacienda apropio recursos por un monto de $720,101,000000, de los cuales se han ejecutado recursos por el orden de $462,174,214,739 alcanzando un nivel de avance del 64%.</t>
  </si>
  <si>
    <t>IA-GJ01</t>
  </si>
  <si>
    <t>División Jurídica</t>
  </si>
  <si>
    <t>Medir el Número de Conceptos jurídicos emitidos</t>
  </si>
  <si>
    <t>Conceptos Jurídicos</t>
  </si>
  <si>
    <t>Número de Conceptos emitidos</t>
  </si>
  <si>
    <t>Número de Conceptos solicitados</t>
  </si>
  <si>
    <t>(2/2)*100=100%</t>
  </si>
  <si>
    <t xml:space="preserve">En el segundo  trimestre  del año 2024, se han emitido cocepto por parte dela Oficina Jurídica de la Dirección Administrativa de la Cámara de Representantes, dirigidos a la sección de pagaduría </t>
  </si>
  <si>
    <t>IA-GJ02</t>
  </si>
  <si>
    <t>Medir la Gestión de Defensa Judicial</t>
  </si>
  <si>
    <t>Defensa Judicial</t>
  </si>
  <si>
    <t>Número de Actuaciones Cumplidas</t>
  </si>
  <si>
    <t>Número de Actuaciones programadas</t>
  </si>
  <si>
    <t>(29 / 29)*100= 100%</t>
  </si>
  <si>
    <t>Segundo trimestre 2024</t>
  </si>
  <si>
    <t>IA-GJ03</t>
  </si>
  <si>
    <t>Medir el número de Procesos Disciplinarios iniciados</t>
  </si>
  <si>
    <t>Procesos Disciplinarios iniciados</t>
  </si>
  <si>
    <t>Número de Actuaciones Disciplinarias ejecutadas</t>
  </si>
  <si>
    <t>Número de Actuaciones Disciplinarias Presentadas</t>
  </si>
  <si>
    <t>(12/12)*100= 100%</t>
  </si>
  <si>
    <t>En el segundo trimestre de 2024 se evaluaron las noticias disciplinarias allegadas al despacho.</t>
  </si>
  <si>
    <t>IA-GJ04</t>
  </si>
  <si>
    <t>Medir la Gestión para el recaudo de Obligaciones a favor de la Entidad</t>
  </si>
  <si>
    <t>Casos Tramitados de Cobro Coactivo</t>
  </si>
  <si>
    <t>Número de Actuaciones de Cobro Coativo Ejecutadas</t>
  </si>
  <si>
    <t>Número de Actuaciones de Cobro Coativo Programadas</t>
  </si>
  <si>
    <t>( 15 / 15 )*100= 100%</t>
  </si>
  <si>
    <t xml:space="preserve">EN EL SEGUNDO TRIMESTRE SE REALIZARON SEIS (6) AUTOS DE MANDAMIENTO DE PAGO Y DOS (6) AUTO DE TERMINACIÓN Y ARCHIVO DE PROCESO A CAUSA DEL PAGO COMPLETO DE LA OBLIGACIÓN  A NOMBRE DE:
AUTOS DE MANDAMIENTO DE PAGO 
1. JOHN JAIRO HOYOS GARCIA 1225 DE 26 DE MAYO DE 2022 / AUTO 21 DE MAYO DE 2024
2. JUAN MANUEL DAZA IGUARIN  1900 DE 09 DE AGOSTO DE 2022 / AUTO  4 DE JUNIO DE 2024
3. JUAN MANUEL DAZA IGUARIN  1897 DE 09 DE AGOSTO DE 2022/ AUTO  4 DE JUNIO DE 2024
4. JUAN MANUEL DAZA IGUARIN  1898 DE 09 DE AGOSTO DE 2022/ AUTO 4 DE JUNIO DE 2024
5. JUAN MANUEL DAZA IGUARIN  1228 DE 26 DE MAYO DE 2022/ AUTO 4 DE JUNIO DE 2024
6. OSAR CAMILO ARANGO CARDENAS 1895 DE 09 DE AGOSTO DE 2022/ AUTO 4 DE JUNIO DE 2024
AUTOS DE TERMINACIÓN Y ARCHIVO 
1. ERWIN ARIAS PERDOMO 1235 DE 26 DE MAYO Y 3253 DE 29 DE NOVIEMBRE DE 20221 C.C.797,975.78 / AUTO ABRIL 
2. HÉCTOR ORTÍZ NUÑEZ 1896 DE 09 DE AGOSTO DE 2022 663,583.87 / AUTO ABRIL 
3. JHON ARLEY MURILLO BENITEZ 1906 DE 09 DE AGOSTO DE 2022 C.C. 1,978,261 / AUTO ABRIL 
4. JUAN PABLO CELIZ VERGEL 1224 Y 1226 DE 26 DE MAYO DE 2022 C.C. 1,043,680 / AUTO ABRIL 
5. JORGE ENRIQUE BENEDETTI MARTELO 1237 DE 26 DE MAYO DE 2022 C.C. 892,911 / AUTO MAYO 
6. NEYLA RUIZ CORREA 1205 DE 26 DE MAYO DE 2022 C.C. 885,546 /AUTO MAYO </t>
  </si>
  <si>
    <t>IA-GJ05</t>
  </si>
  <si>
    <t>Medir la Tasa de Éxito Procesal</t>
  </si>
  <si>
    <t>Tasa de Éxito  Procesal</t>
  </si>
  <si>
    <t>Número de procesos en contra de la entidad terminados con fallo favorable</t>
  </si>
  <si>
    <t>Total número de procesos en contra de la entidad terminados</t>
  </si>
  <si>
    <t>(7 / 9)*100= 78%</t>
  </si>
  <si>
    <t>Se realizo el ajuste a la informacion correspondiente al primer trimestre dado que se habian tomado la totalidad de procesos en los que la entidad actua en calidad de demandante y demandado, siendo lo planteada como indicador de tasa de éxito unicamente los procesos en contra de la entidad terminados.</t>
  </si>
  <si>
    <t>IA-GJC01</t>
  </si>
  <si>
    <t>División Jurídica-Contratación</t>
  </si>
  <si>
    <t>Medir el avance de Contratos legalizados</t>
  </si>
  <si>
    <t>Ejecución Contractual</t>
  </si>
  <si>
    <t>contratos registrados (legalizados)</t>
  </si>
  <si>
    <t xml:space="preserve">Número de solicitudes de Contratación </t>
  </si>
  <si>
    <t>(1583/1583)*100= 100%</t>
  </si>
  <si>
    <t xml:space="preserve">En el segundo trimestre del año 2024 se cumplió la meta con el avance del 100%. De los contratos de Abril: hay dos Contratos Interadministrativos: CI_1022_2024 Y CI_1284_2024, una Mínima Cuantía el CPS_1088_2024 y un Contrato de Arrendamiento el CA_1127_2024. En el mes de Mayo se realizó un Contrato Interadministrativo CI_1096_2024. </t>
  </si>
  <si>
    <t>IA-GJC02</t>
  </si>
  <si>
    <t>Medir el porcentaje de Contratos liquidados</t>
  </si>
  <si>
    <t>Porcentaje de Contratos</t>
  </si>
  <si>
    <t>Porcentaje de Contratos liquidados</t>
  </si>
  <si>
    <t>Contratos ejecutados</t>
  </si>
  <si>
    <t>(33 / 33)* 100= 100%</t>
  </si>
  <si>
    <t>En el segundo trimestre de 2024 se liquidaron los siguientes contratos u órdenes de compra: CC_1407_2020; CPS_1475_2020; CPS_1071_2021; CPS_1132_2021; CPS_2236_2021; CV_2237_2021; OC_87022_2022; CPS_1783_2022; CC_1785_2022; CPS_1789_2022; CC_1796_2022; OC_94420_2022; CI_2357_2022; CO_2840_2022; OC_88773_2022; OC_99914_2022; OC_100291_2022; OC_99534_2022; CPS_3133_2023; CPS_0521_2023; CPS_2963_2023; CPS_0834_2023; CPS_0868_2023; OC_106644_2023; CPS_1271_2023; CI_1501_2023; CCV_1505_2023; CCV_1521_2023; CPS_1604_2023; CPS_1621_2023; CPS_2072_2023; CI_2285_2023 y CI_1535_2023.</t>
  </si>
  <si>
    <t>IA-GTH01</t>
  </si>
  <si>
    <t>División de Personal</t>
  </si>
  <si>
    <t>Medir el porcentaje de ejecución del Plan Institucional de Capacitación</t>
  </si>
  <si>
    <t>Plan de Capacitaciones</t>
  </si>
  <si>
    <t>Número de Capacitaciones Realizadas</t>
  </si>
  <si>
    <t>Número de Capacitaciones programadas en el Plan</t>
  </si>
  <si>
    <t>(4 / 4)* 100= 0%</t>
  </si>
  <si>
    <t xml:space="preserve">El primer trimestre del 2024 no se ejecutó actividad, por ende no se avanzó en la meta.                                                                                                                                       * en el segundo trimetre se realizaron 4 capacitaciones, logrando un avance del 100%. </t>
  </si>
  <si>
    <t>IA-GTH02</t>
  </si>
  <si>
    <t>Medir el porcentaje de cumplimiento del Plan de Bienestar e Incentivos</t>
  </si>
  <si>
    <t>Plan de Bienestar de Incentivos</t>
  </si>
  <si>
    <t>Número de actividades de Bienestar e Incentivos realizadas</t>
  </si>
  <si>
    <t>Número de actividades de Bienestar e Incentivos  Programadas</t>
  </si>
  <si>
    <t>(2 / 20)* 100= 10%</t>
  </si>
  <si>
    <t xml:space="preserve">El primer trimestre del 2024 no se ejecutó actividad, por ende no se avanzó en la meta. * Para el mes de junio y julio de la vigencia 2024, se realizará: Caminata ecológica, Día Institucional del deporte, Día de la familia, Día del niño, Conmemoración servidor público, Celebración Conmemoración quinquenios, Dia del Hombre y de la Mujer, Dia del Padre y de la Madre, Día de la secretaria (o), Funcionario del Mes 1er y 2do Trimestre, </t>
  </si>
  <si>
    <t>IA-GTH03</t>
  </si>
  <si>
    <t>Medir la cantidad de certificaciones para trámites de Pensiones y Cesantías</t>
  </si>
  <si>
    <t>Certificados Laborales para Trámites de Pensiones y Cesantías</t>
  </si>
  <si>
    <t>Número de certificaciones realizadas</t>
  </si>
  <si>
    <t>Total de Certificaciones solicitadas</t>
  </si>
  <si>
    <t>(459 / 518)* 100= 89%</t>
  </si>
  <si>
    <t xml:space="preserve">El primer trimestre del 2024 se tramitaron 189 solicitudes, logrando un avance del 99% en la meta.                                                                                                                       * En el segundo trimestre del 2024 se tramitaron 272 solicitudes, logrando un avance del 83% en la meta.                                                                                                       
                                                                                                        </t>
  </si>
  <si>
    <t>Medir el porcentaje de cumplimiento del Plan de Seguridad y Salud en el Trabajo</t>
  </si>
  <si>
    <t>Plan de Seguridad y Salud en el Trabajo</t>
  </si>
  <si>
    <t>Número de Programas  realizados</t>
  </si>
  <si>
    <t>Número total de programas del plan</t>
  </si>
  <si>
    <t>(411 / 411)* 100= 100%</t>
  </si>
  <si>
    <t>El primer trimestre del 2024 se ejecutaron 405 actividades, logrando un avance del 100% en la meta. * En el segundo trimestre del 2024 se ejecutaron 411 actividades, logrando un avance del 100% en la meta.</t>
  </si>
  <si>
    <t>IA-GTH05</t>
  </si>
  <si>
    <t>Establecer el porcentaje de Incapacidades reportadas a la División de Personal</t>
  </si>
  <si>
    <t>Incapacidades</t>
  </si>
  <si>
    <t>Total Incapacidades Tramitadas</t>
  </si>
  <si>
    <t>Total incapacidades recibidas</t>
  </si>
  <si>
    <t>(86 / 86)* 100= 100%</t>
  </si>
  <si>
    <t>El primer trimestre del 2024 se tramitaron 151 incapacidades, logrando un avance del 100% en la meta. * El segundo trimestre se tramitaron 86 incapacidaddes, logrando un avance del 100% en la meta.</t>
  </si>
  <si>
    <t>IA-GTH06</t>
  </si>
  <si>
    <t>Medir el númenro de novedades realizadas</t>
  </si>
  <si>
    <t>Notificaciones realizadas</t>
  </si>
  <si>
    <t>Numero de Notificaciones realizadas</t>
  </si>
  <si>
    <t>Número de Notificaciones por realizar</t>
  </si>
  <si>
    <t>(1034 / 1034)* 100= 100%</t>
  </si>
  <si>
    <t xml:space="preserve">El primer trimestre del 2024 se ejecutaron 1173 notificaciones, logrando un avance del 100% en la meta.                                                                                                              * El segundo trimestre del 2024 se ejecutaron 1034 notificaciones, logrando un avance del 100% en la meta. </t>
  </si>
  <si>
    <t>IA-GTH 07</t>
  </si>
  <si>
    <t>Establecer el porcentaje de retiros y cambios realizados</t>
  </si>
  <si>
    <t>Novedades de Planta y UTL</t>
  </si>
  <si>
    <t>Número de novedades realizadas</t>
  </si>
  <si>
    <t>Número total de Novedades</t>
  </si>
  <si>
    <t>(26 / 26)* 100= 100%</t>
  </si>
  <si>
    <t xml:space="preserve">Nos muestra el porcentaje mensual de las modificaciones que ocurren en la nomina de Planta en los ingresos, cambios de cargo y retiros del personal, lo cual demuestra que se cumplio la meta total del 100% en el periodo analizado y se muestra el cumplimiento de las solicitudes a dichas modificaciones de nomina y el debido tramite de las solicitudes en su totalidad. </t>
  </si>
  <si>
    <t>IA-GTHRC01</t>
  </si>
  <si>
    <t>Establecer el porcentaje de solicitudes de descuento nómina tramitadas a tiempo</t>
  </si>
  <si>
    <t>Solicitudes de Descuento a Terceros</t>
  </si>
  <si>
    <t>Número de Solicitudes de descuento nómina tramitadas</t>
  </si>
  <si>
    <t>Número de Solicitudes de descuento nómina solicitadas</t>
  </si>
  <si>
    <t>(3798 / 3798)* 100= 100%</t>
  </si>
  <si>
    <t>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</si>
  <si>
    <t>IA-GTHRC02</t>
  </si>
  <si>
    <t>Establecer el porcentaje de posesiones, retiros y cambios realizados en H.R.</t>
  </si>
  <si>
    <t>Posesiones, retiros y cambios en H.R</t>
  </si>
  <si>
    <t>Número de modificaciones tramitadas</t>
  </si>
  <si>
    <t>Número de modificaciones solicitadas</t>
  </si>
  <si>
    <t>(4 / 4)* 100= 100%</t>
  </si>
  <si>
    <t>En este periodo NO se presentaron  novedades de ingreso y/o retiros  de un Honorable Representante  en la nomina de REPRESENTANTES.</t>
  </si>
  <si>
    <t>IA-GTHBS01</t>
  </si>
  <si>
    <t>Medir la cantidad de Consultas Médicas realizadas</t>
  </si>
  <si>
    <t>Consultas Médicas</t>
  </si>
  <si>
    <t>Consultas Médicas realizadas</t>
  </si>
  <si>
    <t>Total consultas Médicas solicitadas</t>
  </si>
  <si>
    <t>(273 / 273)* 100= 100%</t>
  </si>
  <si>
    <t>El primer trimestre del 2024 se tramitaron 123 consultas médicas, logrando el  100% de la meta.                                                                                                                         * En el segundo trimestre del 2024, se realizaron 273 consultas medicas, logrando un avance del 100% de la meta.</t>
  </si>
  <si>
    <t>IA-GTHBS02</t>
  </si>
  <si>
    <t>Medir la cantidad de Consultas Odontológicas</t>
  </si>
  <si>
    <t>Consultas Odontológicas</t>
  </si>
  <si>
    <t>Consultas Odontológicas realizadas</t>
  </si>
  <si>
    <t>Consultas Odontológicas programadas</t>
  </si>
  <si>
    <t>(167 / 167)* 100= 0%</t>
  </si>
  <si>
    <t xml:space="preserve">* En el segundo trimestre del 2024 se realizaron 167 consultas odontologias, logrando un avance del 100% en la meta. </t>
  </si>
  <si>
    <t xml:space="preserve"> IA-GTIC04</t>
  </si>
  <si>
    <t>Medir el porcentaje de  las Solicitudes Atendidas con el recurso humano disponible</t>
  </si>
  <si>
    <t>Porcentaje Solictudes  TICS</t>
  </si>
  <si>
    <t>Número de Solictudes Atendidas</t>
  </si>
  <si>
    <t>Total solicitudes Reportadas</t>
  </si>
  <si>
    <t>(5316 / 5316)*100= 100%</t>
  </si>
  <si>
    <t>Con respecto a las solicitudes de soporte técnico reportadas y atendidas del área de Tecnologías de la Información y las Comunicaciones para el segundo trimestre del año 2024 suman 3232 casos, mostrando un acumulado de 5316 solicitudes atendidas.</t>
  </si>
  <si>
    <t>IE-CES01</t>
  </si>
  <si>
    <t>Evaluación</t>
  </si>
  <si>
    <t xml:space="preserve">Evaluación y Seguimiento                                                                                                                                </t>
  </si>
  <si>
    <t>Medir el Cumplimiento de seguimientos programados</t>
  </si>
  <si>
    <t>Seguimientos realizados</t>
  </si>
  <si>
    <t>Número de Seguimientos realizados</t>
  </si>
  <si>
    <t>Total de Seguimientos programados PAAI</t>
  </si>
  <si>
    <t>(6 / 25)*100= 24%</t>
  </si>
  <si>
    <t>Para la vigencia 2024 se proyectaro y aprobaron en el PAAI un total de 25 seguimientos, de los cuales en el primer trimestre se publicaron en el micrositio de la Oficina Coordinadora de Control Interno 01 informe de seguimiento correspondiente al cumplimiento del plan de mejoramiento institucional de la CGR, dejando como porcentaje de cumplimiento de 04%.
Para el segundo se presentaron 5 informes, que se encuentran debidamente publicados en el micrositio de la OCCI, correspondiente al primer plan de PAAC, plan de acción, congreso abierto y trasnparente, planes de mejoramiento de auditorias internas y matrices de riesgos para u porcentaje de cumplimiento de 24%.</t>
  </si>
  <si>
    <t>IE-CES02</t>
  </si>
  <si>
    <t>Medir el número de Auditorías  Internas realizadas</t>
  </si>
  <si>
    <t>Auditorías Internas ejecutadas</t>
  </si>
  <si>
    <t>Número de Auditorías internas realizadas</t>
  </si>
  <si>
    <t>Total Auditorías Internas programadas PPAI</t>
  </si>
  <si>
    <t>(9 / 29)*100= 31%</t>
  </si>
  <si>
    <t>Para el 2024, se aprobaron un total de 22 auditorias internas, de las cuales ejecución del PAC se divide n 5 informes y arqueo de caja menor se divide en 4 informes, por lo cual, se tomará el muestro del 29 informes de auditorias por ejecutar.
Durante el primer trimestee de la vigencia se realizó la ejecución y publicación de 02 auditorias correspondientes al primer informe de caja menor y al primer informe de auditoría de comportamiento del PAC, acorde al PAAI 2024, logrando un avance del 08% de la meta anual.
Durante el segundo trimestrese ejecutaron y publicaron 07 auditorias, el segundo informe de caja menor, segundo informe de comportamiento del PAC, informe de defensa judicial, resevas presupuestales, vehículos, seguimiento a las normas de carrera administrativa y liquidación de nómina, logrando un avance del 31%.</t>
  </si>
  <si>
    <t>IE-CES03</t>
  </si>
  <si>
    <t>Medir el cumplimiento en la prestación de los informes de Ley responsabilidad de la OCCI</t>
  </si>
  <si>
    <t>Informes de Ley Presentados</t>
  </si>
  <si>
    <t>Número de informes de ley presentados</t>
  </si>
  <si>
    <t>Total de informes de ley responsabilidad de la OCCI</t>
  </si>
  <si>
    <t>(7 / 18)*100= 38,9%</t>
  </si>
  <si>
    <t>Acorde a la aprobación del PAAI vigente 2024, se establecieron un total de 18 informes a presentar.  Para el primer trimestre de la vigencia 2024 se establecio como meta la elaboración de 04 informes, los cuales se encuentran debidamente publicados en el micrositio de control interno, que corresponde a 1. Informe al sistema de Control Interno contable, 2. Evaluación por dependencias, 3. Informe de derechos de autor y 4. El informe de certificación ekogui, dejando como porcentaje de cumplimiento el 22,2%.
Para el segundo trimestre se elaboraron 3 informes que se encuentrann publicados en el micrositio de la Oficina OCCI, cotrespondientes al informe del FUGAR, indicadores de gestión e informes de austeridad en el gasto público para un porcentaje del 38,9%</t>
  </si>
  <si>
    <t>IE-CES04</t>
  </si>
  <si>
    <t>Medir el cumplimiento de las campañas de autocontrol programados</t>
  </si>
  <si>
    <t>Campañas de Autocontrol Realizadas</t>
  </si>
  <si>
    <t>Número de campañas de autocontrol realizados</t>
  </si>
  <si>
    <t>Total de campañas de autocontrol programados en el PA</t>
  </si>
  <si>
    <t>(3 / 6)*100= 50%</t>
  </si>
  <si>
    <t>Para el primer trimestre se cumplió con la meta establecida para este periodo.  En este sentido el avance de la realización de. las campañas de autocontrol de la oficna se enceuntra en un porcentaje de cumplimiento del 16,7%.
Para el segundo trimestre se cumplió con la segunda y tercera campaña de autocontrol correspondiente a los meses de abril, mayo y junio para un porcentaje del 50%</t>
  </si>
  <si>
    <t xml:space="preserve"> </t>
  </si>
  <si>
    <t>dividido en 2</t>
  </si>
  <si>
    <t>DIARIAS</t>
  </si>
  <si>
    <t>(</t>
  </si>
  <si>
    <t xml:space="preserve">SEGUNDO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</si>
</sst>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rgb="FF000000"/>
      <name val="Arial"/>
      <scheme val="minor"/>
    </font>
    <font>
      <sz val="10"/>
      <color theme="1"/>
      <name val="Arial Narrow"/>
    </font>
    <font>
      <b/>
      <sz val="12"/>
      <color theme="1"/>
      <name val="Arial Narrow"/>
    </font>
    <font>
      <b/>
      <sz val="11"/>
      <color theme="1"/>
      <name val="Arial Narrow"/>
    </font>
    <font>
      <sz val="11"/>
      <color theme="1"/>
      <name val="Arial Narrow"/>
    </font>
    <font>
      <b/>
      <sz val="10"/>
      <color theme="1"/>
      <name val="Arial Narrow"/>
    </font>
    <font>
      <sz val="12"/>
      <color theme="1"/>
      <name val="Arial Narrow"/>
    </font>
    <font>
      <sz val="10"/>
      <color theme="1"/>
      <name val="Arial"/>
    </font>
    <font>
      <sz val="12"/>
      <color rgb="FFFF0000"/>
      <name val="Arial Narrow"/>
    </font>
    <font>
      <sz val="9"/>
      <color theme="1"/>
      <name val="Arial"/>
    </font>
    <font>
      <sz val="10"/>
      <color theme="1"/>
      <name val="Arial"/>
      <scheme val="minor"/>
    </font>
    <font>
      <b/>
      <sz val="12"/>
      <color theme="1"/>
      <name val="Arial"/>
    </font>
    <font>
      <sz val="11"/>
      <color theme="1"/>
      <name val="Arial"/>
    </font>
    <font>
      <u/>
      <sz val="10"/>
      <color theme="1"/>
      <name val="Arial"/>
    </font>
    <font>
      <sz val="12"/>
      <color theme="1"/>
      <name val="Arial"/>
    </font>
    <font>
      <b/>
      <sz val="12"/>
      <color rgb="FFFF0000"/>
      <name val="Arial Narrow"/>
    </font>
    <font>
      <b/>
      <sz val="10"/>
      <color theme="1"/>
      <name val="Arial"/>
    </font>
    <font>
      <sz val="10"/>
      <color rgb="FF000000"/>
      <name val="Arial"/>
    </font>
    <font>
      <u/>
      <sz val="10"/>
      <color rgb="FF1155CC"/>
      <name val="Arial"/>
    </font>
  </fonts>
  <fills count="3">
    <fill>
      <patternFill patternType="none"/>
    </fill>
    <fill>
      <patternFill patternType="gray125"/>
    </fill>
    <fill>
      <patternFill patternType="solid">
        <fgColor rgb="FFD8D8D8"/>
        <bgColor rgb="FFD8D8D8"/>
      </patternFill>
    </fill>
  </fills>
  <borders count="2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diagonal/>
    </border>
  </borders>
  <cellStyleXfs count="1">
    <xf numFmtId="0" fontId="0" fillId="0" borderId="0"/>
  </cellStyleXfs>
  <cellXfs count="98">
    <xf numFmtId="0" fontId="0" fillId="0" borderId="0" xfId="0" applyFont="1" applyAlignment="1"/>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2" fillId="0" borderId="1" xfId="0" applyFont="1" applyBorder="1"/>
    <xf numFmtId="0" fontId="3" fillId="0" borderId="2" xfId="0" applyFont="1" applyBorder="1"/>
    <xf numFmtId="0" fontId="2" fillId="0" borderId="2" xfId="0" applyFont="1" applyBorder="1"/>
    <xf numFmtId="0" fontId="4" fillId="0" borderId="3" xfId="0" applyFont="1" applyBorder="1" applyAlignment="1">
      <alignment horizontal="left"/>
    </xf>
    <xf numFmtId="0" fontId="1" fillId="0" borderId="3" xfId="0" applyFont="1" applyBorder="1" applyAlignment="1">
      <alignment horizontal="left" wrapText="1"/>
    </xf>
    <xf numFmtId="0" fontId="2" fillId="0" borderId="4" xfId="0" applyFont="1" applyBorder="1"/>
    <xf numFmtId="0" fontId="1" fillId="0" borderId="5" xfId="0" applyFont="1" applyBorder="1" applyAlignment="1">
      <alignment wrapText="1"/>
    </xf>
    <xf numFmtId="0" fontId="3" fillId="0" borderId="0" xfId="0" applyFont="1"/>
    <xf numFmtId="0" fontId="2" fillId="0" borderId="0" xfId="0" applyFont="1"/>
    <xf numFmtId="0" fontId="4" fillId="0" borderId="5" xfId="0" applyFont="1" applyBorder="1" applyAlignment="1">
      <alignment horizontal="left"/>
    </xf>
    <xf numFmtId="0" fontId="1" fillId="0" borderId="4" xfId="0" applyFont="1" applyBorder="1" applyAlignment="1">
      <alignment wrapText="1"/>
    </xf>
    <xf numFmtId="0" fontId="1" fillId="0" borderId="5" xfId="0" applyFont="1" applyBorder="1" applyAlignment="1">
      <alignment horizontal="left" wrapText="1"/>
    </xf>
    <xf numFmtId="0" fontId="2" fillId="0" borderId="6" xfId="0" applyFont="1" applyBorder="1" applyAlignment="1">
      <alignment vertical="center"/>
    </xf>
    <xf numFmtId="0" fontId="1" fillId="0" borderId="7" xfId="0" applyFont="1" applyBorder="1" applyAlignment="1">
      <alignment wrapText="1"/>
    </xf>
    <xf numFmtId="0" fontId="1" fillId="0" borderId="8" xfId="0" applyFont="1" applyBorder="1" applyAlignment="1">
      <alignment wrapText="1"/>
    </xf>
    <xf numFmtId="0" fontId="3" fillId="0" borderId="7" xfId="0" applyFont="1" applyBorder="1" applyAlignment="1">
      <alignment horizontal="left" vertical="center" wrapText="1"/>
    </xf>
    <xf numFmtId="0" fontId="2" fillId="0" borderId="7" xfId="0" applyFont="1" applyBorder="1" applyAlignment="1">
      <alignment horizontal="left" vertical="center"/>
    </xf>
    <xf numFmtId="0" fontId="3" fillId="0" borderId="7" xfId="0" applyFont="1" applyBorder="1" applyAlignment="1">
      <alignment vertical="center" wrapText="1"/>
    </xf>
    <xf numFmtId="0" fontId="4" fillId="0" borderId="8" xfId="0" applyFont="1" applyBorder="1" applyAlignment="1">
      <alignment horizontal="left" vertical="center" wrapText="1"/>
    </xf>
    <xf numFmtId="0" fontId="1" fillId="0" borderId="6" xfId="0" applyFont="1" applyBorder="1" applyAlignment="1">
      <alignment wrapText="1"/>
    </xf>
    <xf numFmtId="0" fontId="1" fillId="0" borderId="8" xfId="0" applyFont="1" applyBorder="1" applyAlignment="1">
      <alignment horizontal="left" wrapText="1"/>
    </xf>
    <xf numFmtId="0" fontId="5" fillId="2" borderId="9" xfId="0"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2" fontId="5" fillId="2" borderId="9" xfId="0" applyNumberFormat="1" applyFont="1" applyFill="1" applyBorder="1" applyAlignment="1">
      <alignment horizontal="center" vertical="center" wrapText="1"/>
    </xf>
    <xf numFmtId="0" fontId="6"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11" xfId="0" applyFont="1" applyBorder="1" applyAlignment="1">
      <alignment horizontal="center" vertical="center"/>
    </xf>
    <xf numFmtId="0" fontId="6" fillId="0" borderId="14" xfId="0" applyFont="1" applyBorder="1" applyAlignment="1">
      <alignment wrapText="1"/>
    </xf>
    <xf numFmtId="0" fontId="7" fillId="0" borderId="11" xfId="0" applyFont="1" applyBorder="1" applyAlignment="1">
      <alignment horizontal="center" vertical="center"/>
    </xf>
    <xf numFmtId="0" fontId="7" fillId="0" borderId="11" xfId="0" applyFont="1" applyBorder="1" applyAlignment="1">
      <alignment vertical="center" wrapText="1"/>
    </xf>
    <xf numFmtId="0" fontId="8" fillId="0" borderId="14" xfId="0" applyFont="1" applyBorder="1" applyAlignment="1">
      <alignment wrapText="1"/>
    </xf>
    <xf numFmtId="0" fontId="8"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vertical="center" wrapText="1"/>
    </xf>
    <xf numFmtId="0" fontId="9" fillId="0" borderId="11" xfId="0" applyFont="1" applyBorder="1" applyAlignment="1">
      <alignment vertical="center" wrapText="1"/>
    </xf>
    <xf numFmtId="0" fontId="7" fillId="0" borderId="13" xfId="0" applyFont="1" applyBorder="1" applyAlignment="1">
      <alignment horizontal="center" vertical="center"/>
    </xf>
    <xf numFmtId="0" fontId="6" fillId="0" borderId="0" xfId="0" applyFont="1" applyAlignment="1">
      <alignment wrapText="1"/>
    </xf>
    <xf numFmtId="0" fontId="6" fillId="0" borderId="0" xfId="0" applyFont="1" applyAlignment="1">
      <alignment vertical="center" wrapText="1"/>
    </xf>
    <xf numFmtId="0" fontId="7" fillId="0" borderId="9" xfId="0" applyFont="1" applyBorder="1" applyAlignment="1">
      <alignment vertical="center" wrapText="1"/>
    </xf>
    <xf numFmtId="0" fontId="10" fillId="0" borderId="0" xfId="0" applyFont="1" applyAlignment="1">
      <alignment horizontal="lef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1"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2" fillId="0" borderId="14" xfId="0" applyFont="1" applyBorder="1" applyAlignment="1">
      <alignment wrapText="1"/>
    </xf>
    <xf numFmtId="0" fontId="11" fillId="0" borderId="20" xfId="0" applyFont="1" applyBorder="1" applyAlignment="1">
      <alignment horizontal="left" vertical="top" wrapText="1"/>
    </xf>
    <xf numFmtId="0" fontId="11" fillId="0" borderId="14" xfId="0" applyFont="1" applyBorder="1" applyAlignment="1">
      <alignment horizontal="left" vertical="top" wrapText="1"/>
    </xf>
    <xf numFmtId="0" fontId="6" fillId="0" borderId="11" xfId="0" applyFont="1" applyBorder="1" applyAlignment="1">
      <alignment horizontal="center" wrapText="1"/>
    </xf>
    <xf numFmtId="0" fontId="7" fillId="0" borderId="12" xfId="0" applyFont="1" applyBorder="1" applyAlignment="1">
      <alignment horizontal="center" wrapText="1"/>
    </xf>
    <xf numFmtId="0" fontId="7" fillId="0" borderId="11" xfId="0" applyFont="1" applyBorder="1" applyAlignment="1">
      <alignment horizontal="center" wrapText="1"/>
    </xf>
    <xf numFmtId="0" fontId="7" fillId="0" borderId="13" xfId="0" applyFont="1" applyBorder="1" applyAlignment="1">
      <alignment wrapText="1"/>
    </xf>
    <xf numFmtId="0" fontId="7" fillId="0" borderId="11" xfId="0" applyFont="1" applyBorder="1" applyAlignment="1">
      <alignment wrapText="1"/>
    </xf>
    <xf numFmtId="0" fontId="7" fillId="0" borderId="11" xfId="0" applyFont="1" applyBorder="1" applyAlignment="1">
      <alignment wrapText="1"/>
    </xf>
    <xf numFmtId="0" fontId="5" fillId="0" borderId="14" xfId="0" applyFont="1" applyBorder="1" applyAlignment="1">
      <alignment wrapText="1"/>
    </xf>
    <xf numFmtId="0" fontId="12" fillId="0" borderId="19" xfId="0" applyFont="1" applyBorder="1"/>
    <xf numFmtId="0" fontId="12" fillId="0" borderId="21" xfId="0" applyFont="1" applyBorder="1"/>
    <xf numFmtId="0" fontId="13" fillId="0" borderId="11" xfId="0" applyFont="1" applyBorder="1" applyAlignment="1">
      <alignment vertical="center" wrapText="1"/>
    </xf>
    <xf numFmtId="0" fontId="7" fillId="0" borderId="14" xfId="0" applyFont="1" applyBorder="1"/>
    <xf numFmtId="0" fontId="12" fillId="0" borderId="22" xfId="0" applyFont="1" applyBorder="1"/>
    <xf numFmtId="0" fontId="1" fillId="0" borderId="14" xfId="0" applyFont="1" applyBorder="1" applyAlignment="1">
      <alignment wrapText="1"/>
    </xf>
    <xf numFmtId="0" fontId="12" fillId="0" borderId="23" xfId="0" applyFont="1" applyBorder="1"/>
    <xf numFmtId="0" fontId="12" fillId="0" borderId="24" xfId="0" applyFont="1" applyBorder="1"/>
    <xf numFmtId="0" fontId="14" fillId="0" borderId="13" xfId="0" applyFont="1" applyBorder="1" applyAlignment="1">
      <alignment vertical="top" wrapText="1"/>
    </xf>
    <xf numFmtId="0" fontId="14" fillId="0" borderId="11" xfId="0" applyFont="1" applyBorder="1" applyAlignment="1">
      <alignment vertical="top" wrapText="1"/>
    </xf>
    <xf numFmtId="0" fontId="7" fillId="0" borderId="11" xfId="0" applyFont="1" applyBorder="1" applyAlignment="1">
      <alignment vertical="top" wrapText="1"/>
    </xf>
    <xf numFmtId="0" fontId="12" fillId="0" borderId="11" xfId="0" applyFont="1" applyBorder="1" applyAlignment="1">
      <alignment horizontal="left" vertical="top" wrapText="1"/>
    </xf>
    <xf numFmtId="0" fontId="14" fillId="0" borderId="19" xfId="0" applyFont="1" applyBorder="1" applyAlignment="1">
      <alignment vertical="top" wrapText="1"/>
    </xf>
    <xf numFmtId="0" fontId="14" fillId="0" borderId="21" xfId="0" applyFont="1" applyBorder="1" applyAlignment="1">
      <alignment vertical="top" wrapText="1"/>
    </xf>
    <xf numFmtId="0" fontId="15" fillId="0" borderId="14" xfId="0" applyFont="1" applyBorder="1" applyAlignment="1">
      <alignment wrapText="1"/>
    </xf>
    <xf numFmtId="0" fontId="14" fillId="0" borderId="14" xfId="0" applyFont="1" applyBorder="1" applyAlignment="1">
      <alignment vertical="top" wrapText="1"/>
    </xf>
    <xf numFmtId="0" fontId="14" fillId="0" borderId="22" xfId="0" applyFont="1" applyBorder="1" applyAlignment="1">
      <alignment vertical="top" wrapText="1"/>
    </xf>
    <xf numFmtId="0" fontId="11" fillId="0" borderId="21" xfId="0" applyFont="1" applyBorder="1" applyAlignment="1">
      <alignment horizontal="left" vertical="top" wrapText="1"/>
    </xf>
    <xf numFmtId="0" fontId="14" fillId="0" borderId="14" xfId="0" applyFont="1" applyBorder="1" applyAlignment="1">
      <alignment horizontal="left" vertical="top" wrapText="1"/>
    </xf>
    <xf numFmtId="0" fontId="16" fillId="0" borderId="11" xfId="0" applyFont="1" applyBorder="1" applyAlignment="1">
      <alignment vertical="center" wrapText="1"/>
    </xf>
    <xf numFmtId="0" fontId="11" fillId="0" borderId="22" xfId="0" applyFont="1" applyBorder="1" applyAlignment="1">
      <alignment horizontal="left" vertical="top" wrapText="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7" fillId="0" borderId="11" xfId="0" applyFont="1" applyBorder="1" applyAlignment="1">
      <alignment horizontal="left" vertical="center" wrapText="1"/>
    </xf>
    <xf numFmtId="0" fontId="7" fillId="0" borderId="14" xfId="0" applyFont="1" applyBorder="1" applyAlignment="1">
      <alignment vertical="center" wrapText="1"/>
    </xf>
    <xf numFmtId="0" fontId="7" fillId="0" borderId="14" xfId="0" applyFont="1" applyBorder="1" applyAlignment="1">
      <alignment vertical="top" wrapText="1"/>
    </xf>
    <xf numFmtId="0" fontId="7" fillId="0" borderId="14" xfId="0" applyFont="1" applyBorder="1" applyAlignment="1">
      <alignment vertical="center" wrapText="1"/>
    </xf>
    <xf numFmtId="0" fontId="7" fillId="0" borderId="25" xfId="0" applyFont="1" applyBorder="1" applyAlignment="1">
      <alignment vertical="top"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1133475</xdr:colOff>
      <xdr:row>5</xdr:row>
      <xdr:rowOff>0</xdr:rowOff>
    </xdr:from>
    <xdr:ext cx="200025" cy="342900"/>
    <xdr:sp macro="" textlink="">
      <xdr:nvSpPr>
        <xdr:cNvPr id="3" name="Shape 3"/>
        <xdr:cNvSpPr/>
      </xdr:nvSpPr>
      <xdr:spPr>
        <a:xfrm>
          <a:off x="5250750" y="3613313"/>
          <a:ext cx="190500" cy="333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171450</xdr:colOff>
      <xdr:row>1</xdr:row>
      <xdr:rowOff>66675</xdr:rowOff>
    </xdr:from>
    <xdr:ext cx="3381375" cy="11906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youtube.com/watch?v=-E9p2VDOn7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998"/>
  <sheetViews>
    <sheetView showGridLines="0" tabSelected="1" workbookViewId="0">
      <pane xSplit="5" ySplit="6" topLeftCell="F19" activePane="bottomRight" state="frozen"/>
      <selection pane="topRight" activeCell="F1" sqref="F1"/>
      <selection pane="bottomLeft" activeCell="A7" sqref="A7"/>
      <selection pane="bottomRight" activeCell="H5" sqref="H5"/>
    </sheetView>
  </sheetViews>
  <sheetFormatPr baseColWidth="10" defaultColWidth="12.5703125" defaultRowHeight="15" customHeight="1" x14ac:dyDescent="0.2"/>
  <cols>
    <col min="1" max="1" width="11.42578125" customWidth="1"/>
    <col min="2" max="2" width="15.42578125" customWidth="1"/>
    <col min="3" max="3" width="18.5703125" customWidth="1"/>
    <col min="4" max="4" width="21.5703125" customWidth="1"/>
    <col min="5" max="5" width="13.85546875" customWidth="1"/>
    <col min="6" max="6" width="36" customWidth="1"/>
    <col min="7" max="7" width="26.5703125" customWidth="1"/>
    <col min="8" max="8" width="25" customWidth="1"/>
    <col min="9" max="9" width="18.85546875" customWidth="1"/>
    <col min="10" max="10" width="46.5703125" customWidth="1"/>
    <col min="11" max="11" width="117.28515625" customWidth="1"/>
    <col min="12" max="12" width="11.42578125" hidden="1" customWidth="1"/>
    <col min="13" max="13" width="21.85546875" hidden="1" customWidth="1"/>
    <col min="14" max="17" width="11.42578125" hidden="1" customWidth="1"/>
    <col min="18" max="18" width="3" hidden="1" customWidth="1"/>
    <col min="19" max="23" width="11.42578125" hidden="1" customWidth="1"/>
    <col min="24" max="24" width="5.42578125" hidden="1" customWidth="1"/>
    <col min="25" max="25" width="44.42578125" customWidth="1"/>
    <col min="26" max="40" width="11.42578125" customWidth="1"/>
  </cols>
  <sheetData>
    <row r="1" spans="1:40" ht="13.5" customHeight="1" x14ac:dyDescent="0.2">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22.5" customHeight="1" x14ac:dyDescent="0.3">
      <c r="A2" s="6" t="s">
        <v>0</v>
      </c>
      <c r="B2" s="2"/>
      <c r="C2" s="2"/>
      <c r="D2" s="2"/>
      <c r="E2" s="3"/>
      <c r="F2" s="7"/>
      <c r="G2" s="8" t="s">
        <v>1</v>
      </c>
      <c r="H2" s="7"/>
      <c r="I2" s="9"/>
      <c r="J2" s="1"/>
      <c r="K2" s="10"/>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ht="22.5" customHeight="1" x14ac:dyDescent="0.3">
      <c r="A3" s="11" t="s">
        <v>2</v>
      </c>
      <c r="B3" s="4"/>
      <c r="C3" s="4"/>
      <c r="D3" s="4"/>
      <c r="E3" s="12"/>
      <c r="F3" s="13"/>
      <c r="G3" s="14" t="s">
        <v>3</v>
      </c>
      <c r="H3" s="13"/>
      <c r="I3" s="15"/>
      <c r="J3" s="16"/>
      <c r="K3" s="17"/>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22.5" customHeight="1" x14ac:dyDescent="0.3">
      <c r="A4" s="11" t="s">
        <v>4</v>
      </c>
      <c r="B4" s="4"/>
      <c r="C4" s="4"/>
      <c r="D4" s="4"/>
      <c r="E4" s="12"/>
      <c r="F4" s="13"/>
      <c r="G4" s="14" t="s">
        <v>5</v>
      </c>
      <c r="H4" s="13"/>
      <c r="I4" s="15"/>
      <c r="J4" s="16"/>
      <c r="K4" s="17"/>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37.5" customHeight="1" x14ac:dyDescent="0.2">
      <c r="A5" s="18" t="s">
        <v>6</v>
      </c>
      <c r="B5" s="19"/>
      <c r="C5" s="19"/>
      <c r="D5" s="19"/>
      <c r="E5" s="20"/>
      <c r="F5" s="21"/>
      <c r="G5" s="22" t="s">
        <v>429</v>
      </c>
      <c r="H5" s="23"/>
      <c r="I5" s="24"/>
      <c r="J5" s="25"/>
      <c r="K5" s="26"/>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63" customHeight="1" x14ac:dyDescent="0.2">
      <c r="A6" s="4"/>
      <c r="B6" s="27" t="s">
        <v>7</v>
      </c>
      <c r="C6" s="27" t="s">
        <v>8</v>
      </c>
      <c r="D6" s="27" t="s">
        <v>9</v>
      </c>
      <c r="E6" s="28" t="s">
        <v>10</v>
      </c>
      <c r="F6" s="29" t="s">
        <v>11</v>
      </c>
      <c r="G6" s="29" t="s">
        <v>12</v>
      </c>
      <c r="H6" s="29" t="s">
        <v>13</v>
      </c>
      <c r="I6" s="29" t="s">
        <v>14</v>
      </c>
      <c r="J6" s="29" t="s">
        <v>15</v>
      </c>
      <c r="K6" s="29" t="s">
        <v>16</v>
      </c>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83.25" customHeight="1" x14ac:dyDescent="0.25">
      <c r="A7" s="30">
        <v>1</v>
      </c>
      <c r="B7" s="31" t="s">
        <v>17</v>
      </c>
      <c r="C7" s="31" t="s">
        <v>18</v>
      </c>
      <c r="D7" s="32" t="s">
        <v>19</v>
      </c>
      <c r="E7" s="33" t="s">
        <v>20</v>
      </c>
      <c r="F7" s="34" t="s">
        <v>21</v>
      </c>
      <c r="G7" s="33" t="s">
        <v>22</v>
      </c>
      <c r="H7" s="33" t="s">
        <v>23</v>
      </c>
      <c r="I7" s="33" t="s">
        <v>24</v>
      </c>
      <c r="J7" s="35" t="s">
        <v>25</v>
      </c>
      <c r="K7" s="33" t="s">
        <v>26</v>
      </c>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row>
    <row r="8" spans="1:40" ht="280.5" x14ac:dyDescent="0.25">
      <c r="A8" s="30">
        <v>2</v>
      </c>
      <c r="B8" s="31" t="s">
        <v>27</v>
      </c>
      <c r="C8" s="31" t="s">
        <v>18</v>
      </c>
      <c r="D8" s="32" t="s">
        <v>19</v>
      </c>
      <c r="E8" s="33" t="s">
        <v>20</v>
      </c>
      <c r="F8" s="34" t="s">
        <v>28</v>
      </c>
      <c r="G8" s="33" t="s">
        <v>29</v>
      </c>
      <c r="H8" s="33" t="s">
        <v>30</v>
      </c>
      <c r="I8" s="33" t="s">
        <v>31</v>
      </c>
      <c r="J8" s="37" t="s">
        <v>25</v>
      </c>
      <c r="K8" s="38" t="s">
        <v>32</v>
      </c>
      <c r="L8" s="39"/>
      <c r="M8" s="39"/>
      <c r="N8" s="39"/>
      <c r="O8" s="39"/>
      <c r="P8" s="39"/>
      <c r="Q8" s="39"/>
      <c r="R8" s="39"/>
      <c r="S8" s="39"/>
      <c r="T8" s="39"/>
      <c r="U8" s="39"/>
      <c r="V8" s="39"/>
      <c r="W8" s="39"/>
      <c r="X8" s="39"/>
      <c r="Y8" s="36"/>
      <c r="Z8" s="36"/>
      <c r="AA8" s="36"/>
      <c r="AB8" s="36"/>
      <c r="AC8" s="36"/>
      <c r="AD8" s="36"/>
      <c r="AE8" s="36"/>
      <c r="AF8" s="36"/>
      <c r="AG8" s="36"/>
      <c r="AH8" s="36"/>
      <c r="AI8" s="36"/>
      <c r="AJ8" s="36"/>
      <c r="AK8" s="36"/>
      <c r="AL8" s="36"/>
      <c r="AM8" s="36"/>
      <c r="AN8" s="36"/>
    </row>
    <row r="9" spans="1:40" ht="98.25" customHeight="1" x14ac:dyDescent="0.25">
      <c r="A9" s="30">
        <v>3</v>
      </c>
      <c r="B9" s="31" t="s">
        <v>33</v>
      </c>
      <c r="C9" s="31" t="s">
        <v>34</v>
      </c>
      <c r="D9" s="32" t="s">
        <v>35</v>
      </c>
      <c r="E9" s="33" t="s">
        <v>20</v>
      </c>
      <c r="F9" s="34" t="s">
        <v>36</v>
      </c>
      <c r="G9" s="33" t="s">
        <v>37</v>
      </c>
      <c r="H9" s="33" t="s">
        <v>38</v>
      </c>
      <c r="I9" s="33" t="s">
        <v>39</v>
      </c>
      <c r="J9" s="37" t="s">
        <v>40</v>
      </c>
      <c r="K9" s="38" t="s">
        <v>41</v>
      </c>
      <c r="L9" s="36"/>
      <c r="M9" s="36"/>
      <c r="N9" s="36"/>
      <c r="O9" s="36"/>
      <c r="P9" s="36"/>
      <c r="Q9" s="36"/>
      <c r="R9" s="36"/>
      <c r="S9" s="36"/>
      <c r="T9" s="36"/>
      <c r="U9" s="36"/>
      <c r="V9" s="36"/>
      <c r="W9" s="36"/>
      <c r="X9" s="36"/>
      <c r="Y9" s="40"/>
      <c r="Z9" s="36"/>
      <c r="AA9" s="36"/>
      <c r="AB9" s="36"/>
      <c r="AC9" s="36"/>
      <c r="AD9" s="36"/>
      <c r="AE9" s="36"/>
      <c r="AF9" s="36"/>
      <c r="AG9" s="36"/>
      <c r="AH9" s="36"/>
      <c r="AI9" s="36"/>
      <c r="AJ9" s="36"/>
      <c r="AK9" s="36"/>
      <c r="AL9" s="36"/>
      <c r="AM9" s="36"/>
      <c r="AN9" s="36"/>
    </row>
    <row r="10" spans="1:40" ht="191.25" x14ac:dyDescent="0.25">
      <c r="A10" s="30">
        <v>4</v>
      </c>
      <c r="B10" s="31" t="s">
        <v>42</v>
      </c>
      <c r="C10" s="31" t="s">
        <v>34</v>
      </c>
      <c r="D10" s="32" t="s">
        <v>35</v>
      </c>
      <c r="E10" s="33" t="s">
        <v>20</v>
      </c>
      <c r="F10" s="34" t="s">
        <v>43</v>
      </c>
      <c r="G10" s="33" t="s">
        <v>44</v>
      </c>
      <c r="H10" s="33" t="s">
        <v>45</v>
      </c>
      <c r="I10" s="33" t="s">
        <v>46</v>
      </c>
      <c r="J10" s="37" t="s">
        <v>47</v>
      </c>
      <c r="K10" s="38" t="s">
        <v>48</v>
      </c>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row>
    <row r="11" spans="1:40" ht="51" x14ac:dyDescent="0.25">
      <c r="A11" s="30">
        <v>5</v>
      </c>
      <c r="B11" s="31" t="s">
        <v>49</v>
      </c>
      <c r="C11" s="31" t="s">
        <v>34</v>
      </c>
      <c r="D11" s="32" t="s">
        <v>35</v>
      </c>
      <c r="E11" s="33" t="s">
        <v>20</v>
      </c>
      <c r="F11" s="34" t="s">
        <v>50</v>
      </c>
      <c r="G11" s="33" t="s">
        <v>51</v>
      </c>
      <c r="H11" s="33" t="s">
        <v>52</v>
      </c>
      <c r="I11" s="33" t="s">
        <v>46</v>
      </c>
      <c r="J11" s="37" t="s">
        <v>53</v>
      </c>
      <c r="K11" s="38" t="s">
        <v>54</v>
      </c>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row>
    <row r="12" spans="1:40" ht="133.5" customHeight="1" x14ac:dyDescent="0.25">
      <c r="A12" s="30">
        <v>6</v>
      </c>
      <c r="B12" s="31" t="s">
        <v>55</v>
      </c>
      <c r="C12" s="41" t="s">
        <v>34</v>
      </c>
      <c r="D12" s="32" t="s">
        <v>35</v>
      </c>
      <c r="E12" s="33" t="s">
        <v>20</v>
      </c>
      <c r="F12" s="34" t="s">
        <v>56</v>
      </c>
      <c r="G12" s="33" t="s">
        <v>57</v>
      </c>
      <c r="H12" s="33" t="s">
        <v>58</v>
      </c>
      <c r="I12" s="42" t="s">
        <v>59</v>
      </c>
      <c r="J12" s="37" t="s">
        <v>60</v>
      </c>
      <c r="K12" s="38" t="s">
        <v>61</v>
      </c>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row>
    <row r="13" spans="1:40" ht="75" customHeight="1" x14ac:dyDescent="0.25">
      <c r="A13" s="30">
        <v>7</v>
      </c>
      <c r="B13" s="31" t="s">
        <v>62</v>
      </c>
      <c r="C13" s="31" t="s">
        <v>63</v>
      </c>
      <c r="D13" s="32" t="s">
        <v>64</v>
      </c>
      <c r="E13" s="33" t="s">
        <v>20</v>
      </c>
      <c r="F13" s="34" t="s">
        <v>65</v>
      </c>
      <c r="G13" s="33" t="s">
        <v>66</v>
      </c>
      <c r="H13" s="32" t="s">
        <v>67</v>
      </c>
      <c r="I13" s="43" t="s">
        <v>68</v>
      </c>
      <c r="J13" s="44" t="s">
        <v>69</v>
      </c>
      <c r="K13" s="33" t="s">
        <v>70</v>
      </c>
      <c r="L13" s="45"/>
      <c r="M13" s="45"/>
      <c r="N13" s="45"/>
      <c r="O13" s="45"/>
      <c r="P13" s="45"/>
      <c r="Q13" s="45"/>
      <c r="R13" s="45"/>
      <c r="S13" s="45"/>
      <c r="T13" s="45"/>
      <c r="U13" s="45"/>
      <c r="V13" s="45"/>
      <c r="W13" s="45"/>
      <c r="X13" s="45"/>
      <c r="Y13" s="46"/>
      <c r="Z13" s="45"/>
      <c r="AA13" s="45"/>
      <c r="AB13" s="45"/>
      <c r="AC13" s="45"/>
      <c r="AD13" s="45"/>
      <c r="AE13" s="45"/>
      <c r="AF13" s="45"/>
      <c r="AG13" s="45"/>
      <c r="AH13" s="45"/>
      <c r="AI13" s="45"/>
      <c r="AJ13" s="45"/>
      <c r="AK13" s="45"/>
      <c r="AL13" s="45"/>
      <c r="AM13" s="45"/>
      <c r="AN13" s="45"/>
    </row>
    <row r="14" spans="1:40" ht="51" x14ac:dyDescent="0.25">
      <c r="A14" s="30">
        <v>8</v>
      </c>
      <c r="B14" s="31" t="s">
        <v>71</v>
      </c>
      <c r="C14" s="31" t="s">
        <v>72</v>
      </c>
      <c r="D14" s="32" t="s">
        <v>73</v>
      </c>
      <c r="E14" s="33" t="s">
        <v>20</v>
      </c>
      <c r="F14" s="34" t="s">
        <v>74</v>
      </c>
      <c r="G14" s="33" t="s">
        <v>75</v>
      </c>
      <c r="H14" s="33" t="s">
        <v>76</v>
      </c>
      <c r="I14" s="47" t="s">
        <v>77</v>
      </c>
      <c r="J14" s="37" t="s">
        <v>78</v>
      </c>
      <c r="K14" s="48" t="s">
        <v>79</v>
      </c>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row>
    <row r="15" spans="1:40" ht="68.25" customHeight="1" x14ac:dyDescent="0.25">
      <c r="A15" s="30">
        <v>9</v>
      </c>
      <c r="B15" s="31" t="s">
        <v>80</v>
      </c>
      <c r="C15" s="31" t="s">
        <v>81</v>
      </c>
      <c r="D15" s="49" t="s">
        <v>82</v>
      </c>
      <c r="E15" s="33" t="s">
        <v>20</v>
      </c>
      <c r="F15" s="50" t="s">
        <v>83</v>
      </c>
      <c r="G15" s="33" t="s">
        <v>84</v>
      </c>
      <c r="H15" s="33" t="s">
        <v>85</v>
      </c>
      <c r="I15" s="33" t="s">
        <v>86</v>
      </c>
      <c r="J15" s="37" t="s">
        <v>87</v>
      </c>
      <c r="K15" s="38" t="s">
        <v>88</v>
      </c>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row>
    <row r="16" spans="1:40" ht="111.75" customHeight="1" x14ac:dyDescent="0.25">
      <c r="A16" s="30">
        <v>10</v>
      </c>
      <c r="B16" s="31" t="s">
        <v>89</v>
      </c>
      <c r="C16" s="31" t="s">
        <v>81</v>
      </c>
      <c r="D16" s="49" t="s">
        <v>82</v>
      </c>
      <c r="E16" s="33" t="s">
        <v>20</v>
      </c>
      <c r="F16" s="50" t="s">
        <v>90</v>
      </c>
      <c r="G16" s="33" t="s">
        <v>91</v>
      </c>
      <c r="H16" s="33" t="s">
        <v>92</v>
      </c>
      <c r="I16" s="33" t="s">
        <v>93</v>
      </c>
      <c r="J16" s="37" t="s">
        <v>94</v>
      </c>
      <c r="K16" s="38" t="s">
        <v>95</v>
      </c>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row>
    <row r="17" spans="1:40" ht="25.5" x14ac:dyDescent="0.25">
      <c r="A17" s="30">
        <v>11</v>
      </c>
      <c r="B17" s="31" t="s">
        <v>96</v>
      </c>
      <c r="C17" s="31" t="s">
        <v>97</v>
      </c>
      <c r="D17" s="32" t="s">
        <v>19</v>
      </c>
      <c r="E17" s="33" t="s">
        <v>20</v>
      </c>
      <c r="F17" s="34" t="s">
        <v>98</v>
      </c>
      <c r="G17" s="33" t="s">
        <v>99</v>
      </c>
      <c r="H17" s="33" t="s">
        <v>100</v>
      </c>
      <c r="I17" s="33" t="s">
        <v>101</v>
      </c>
      <c r="J17" s="37" t="s">
        <v>102</v>
      </c>
      <c r="K17" s="51" t="s">
        <v>103</v>
      </c>
      <c r="L17" s="36"/>
      <c r="M17" s="36"/>
      <c r="N17" s="36"/>
      <c r="O17" s="36"/>
      <c r="P17" s="36"/>
      <c r="Q17" s="36"/>
      <c r="R17" s="36"/>
      <c r="S17" s="36"/>
      <c r="T17" s="36"/>
      <c r="U17" s="36"/>
      <c r="V17" s="36"/>
      <c r="W17" s="36"/>
      <c r="X17" s="36"/>
      <c r="Y17" s="52"/>
      <c r="Z17" s="53"/>
      <c r="AA17" s="53"/>
      <c r="AB17" s="53"/>
      <c r="AC17" s="53"/>
      <c r="AD17" s="53"/>
      <c r="AE17" s="53"/>
      <c r="AF17" s="54"/>
      <c r="AG17" s="54"/>
      <c r="AH17" s="54"/>
      <c r="AI17" s="54"/>
      <c r="AJ17" s="54"/>
      <c r="AK17" s="54"/>
      <c r="AL17" s="54"/>
      <c r="AM17" s="54"/>
      <c r="AN17" s="54"/>
    </row>
    <row r="18" spans="1:40" ht="25.5" x14ac:dyDescent="0.25">
      <c r="A18" s="30">
        <v>12</v>
      </c>
      <c r="B18" s="31" t="s">
        <v>104</v>
      </c>
      <c r="C18" s="31" t="s">
        <v>97</v>
      </c>
      <c r="D18" s="32" t="s">
        <v>19</v>
      </c>
      <c r="E18" s="33" t="s">
        <v>20</v>
      </c>
      <c r="F18" s="34" t="s">
        <v>105</v>
      </c>
      <c r="G18" s="33" t="s">
        <v>106</v>
      </c>
      <c r="H18" s="33" t="s">
        <v>107</v>
      </c>
      <c r="I18" s="33" t="s">
        <v>101</v>
      </c>
      <c r="J18" s="35" t="s">
        <v>108</v>
      </c>
      <c r="K18" s="51" t="s">
        <v>109</v>
      </c>
      <c r="L18" s="36"/>
      <c r="M18" s="36"/>
      <c r="N18" s="36"/>
      <c r="O18" s="36"/>
      <c r="P18" s="36"/>
      <c r="Q18" s="36"/>
      <c r="R18" s="36"/>
      <c r="S18" s="36"/>
      <c r="T18" s="36"/>
      <c r="U18" s="36"/>
      <c r="V18" s="36"/>
      <c r="W18" s="36"/>
      <c r="X18" s="36"/>
      <c r="Y18" s="55"/>
      <c r="Z18" s="56"/>
      <c r="AA18" s="56"/>
      <c r="AB18" s="56"/>
      <c r="AC18" s="56"/>
      <c r="AD18" s="56"/>
      <c r="AE18" s="56"/>
      <c r="AF18" s="54"/>
      <c r="AG18" s="54"/>
      <c r="AH18" s="54"/>
      <c r="AI18" s="54"/>
      <c r="AJ18" s="54"/>
      <c r="AK18" s="54"/>
      <c r="AL18" s="54"/>
      <c r="AM18" s="54"/>
      <c r="AN18" s="54"/>
    </row>
    <row r="19" spans="1:40" ht="31.5" x14ac:dyDescent="0.25">
      <c r="A19" s="30">
        <v>13</v>
      </c>
      <c r="B19" s="31" t="s">
        <v>110</v>
      </c>
      <c r="C19" s="57" t="s">
        <v>97</v>
      </c>
      <c r="D19" s="58" t="s">
        <v>19</v>
      </c>
      <c r="E19" s="59" t="s">
        <v>20</v>
      </c>
      <c r="F19" s="60" t="s">
        <v>111</v>
      </c>
      <c r="G19" s="61" t="s">
        <v>112</v>
      </c>
      <c r="H19" s="61" t="s">
        <v>113</v>
      </c>
      <c r="I19" s="61" t="s">
        <v>101</v>
      </c>
      <c r="J19" s="37" t="s">
        <v>114</v>
      </c>
      <c r="K19" s="62" t="s">
        <v>115</v>
      </c>
      <c r="L19" s="36"/>
      <c r="M19" s="36"/>
      <c r="N19" s="36"/>
      <c r="O19" s="36"/>
      <c r="P19" s="36"/>
      <c r="Q19" s="36"/>
      <c r="R19" s="36"/>
      <c r="S19" s="36"/>
      <c r="T19" s="36"/>
      <c r="U19" s="36"/>
      <c r="V19" s="36"/>
      <c r="W19" s="36"/>
      <c r="X19" s="36"/>
      <c r="Y19" s="63"/>
      <c r="Z19" s="63"/>
      <c r="AA19" s="63"/>
      <c r="AB19" s="63"/>
      <c r="AC19" s="63"/>
      <c r="AD19" s="63"/>
      <c r="AE19" s="63"/>
      <c r="AF19" s="63"/>
      <c r="AG19" s="63"/>
      <c r="AH19" s="63"/>
      <c r="AI19" s="63"/>
      <c r="AJ19" s="63"/>
      <c r="AK19" s="63"/>
      <c r="AL19" s="63"/>
      <c r="AM19" s="63"/>
      <c r="AN19" s="63"/>
    </row>
    <row r="20" spans="1:40" ht="25.5" x14ac:dyDescent="0.2">
      <c r="A20" s="30">
        <v>14</v>
      </c>
      <c r="B20" s="31" t="s">
        <v>116</v>
      </c>
      <c r="C20" s="31" t="s">
        <v>97</v>
      </c>
      <c r="D20" s="32" t="s">
        <v>19</v>
      </c>
      <c r="E20" s="33" t="s">
        <v>20</v>
      </c>
      <c r="F20" s="34" t="s">
        <v>117</v>
      </c>
      <c r="G20" s="33" t="s">
        <v>118</v>
      </c>
      <c r="H20" s="33" t="s">
        <v>119</v>
      </c>
      <c r="I20" s="33" t="s">
        <v>101</v>
      </c>
      <c r="J20" s="37" t="s">
        <v>120</v>
      </c>
      <c r="K20" s="51" t="s">
        <v>121</v>
      </c>
      <c r="L20" s="64"/>
      <c r="M20" s="64"/>
      <c r="N20" s="64"/>
      <c r="O20" s="64"/>
      <c r="P20" s="64"/>
      <c r="Q20" s="64"/>
      <c r="R20" s="64"/>
      <c r="S20" s="64"/>
      <c r="T20" s="64"/>
      <c r="U20" s="64"/>
      <c r="V20" s="64"/>
      <c r="W20" s="64"/>
      <c r="X20" s="65"/>
      <c r="Y20" s="63"/>
      <c r="Z20" s="63"/>
      <c r="AA20" s="63"/>
      <c r="AB20" s="63"/>
      <c r="AC20" s="63"/>
      <c r="AD20" s="63"/>
      <c r="AE20" s="63"/>
      <c r="AF20" s="63"/>
      <c r="AG20" s="63"/>
      <c r="AH20" s="63"/>
      <c r="AI20" s="63"/>
      <c r="AJ20" s="63"/>
      <c r="AK20" s="63"/>
      <c r="AL20" s="63"/>
      <c r="AM20" s="63"/>
      <c r="AN20" s="63"/>
    </row>
    <row r="21" spans="1:40" ht="48" customHeight="1" x14ac:dyDescent="0.2">
      <c r="A21" s="30">
        <v>15</v>
      </c>
      <c r="B21" s="31" t="s">
        <v>122</v>
      </c>
      <c r="C21" s="31" t="s">
        <v>63</v>
      </c>
      <c r="D21" s="49" t="s">
        <v>123</v>
      </c>
      <c r="E21" s="33" t="s">
        <v>20</v>
      </c>
      <c r="F21" s="50" t="s">
        <v>124</v>
      </c>
      <c r="G21" s="33" t="s">
        <v>125</v>
      </c>
      <c r="H21" s="33" t="s">
        <v>126</v>
      </c>
      <c r="I21" s="33" t="s">
        <v>127</v>
      </c>
      <c r="J21" s="37" t="s">
        <v>53</v>
      </c>
      <c r="K21" s="66" t="s">
        <v>128</v>
      </c>
      <c r="L21" s="67"/>
      <c r="M21" s="67"/>
      <c r="N21" s="67"/>
      <c r="O21" s="67"/>
      <c r="P21" s="67"/>
      <c r="Q21" s="67"/>
      <c r="R21" s="67"/>
      <c r="S21" s="67"/>
      <c r="T21" s="67"/>
      <c r="U21" s="67"/>
      <c r="V21" s="67"/>
      <c r="W21" s="67"/>
      <c r="X21" s="68"/>
      <c r="Y21" s="69"/>
      <c r="Z21" s="69"/>
      <c r="AA21" s="69"/>
      <c r="AB21" s="69"/>
      <c r="AC21" s="69"/>
      <c r="AD21" s="69"/>
      <c r="AE21" s="69"/>
      <c r="AF21" s="69"/>
      <c r="AG21" s="69"/>
      <c r="AH21" s="69"/>
      <c r="AI21" s="69"/>
      <c r="AJ21" s="69"/>
      <c r="AK21" s="69"/>
      <c r="AL21" s="69"/>
      <c r="AM21" s="69"/>
      <c r="AN21" s="69"/>
    </row>
    <row r="22" spans="1:40" ht="89.25" x14ac:dyDescent="0.25">
      <c r="A22" s="30">
        <v>16</v>
      </c>
      <c r="B22" s="31" t="s">
        <v>129</v>
      </c>
      <c r="C22" s="31" t="s">
        <v>63</v>
      </c>
      <c r="D22" s="32" t="s">
        <v>123</v>
      </c>
      <c r="E22" s="33" t="s">
        <v>20</v>
      </c>
      <c r="F22" s="34" t="s">
        <v>130</v>
      </c>
      <c r="G22" s="33" t="s">
        <v>131</v>
      </c>
      <c r="H22" s="33" t="s">
        <v>132</v>
      </c>
      <c r="I22" s="33" t="s">
        <v>133</v>
      </c>
      <c r="J22" s="37" t="s">
        <v>134</v>
      </c>
      <c r="K22" s="38" t="s">
        <v>135</v>
      </c>
      <c r="L22" s="70"/>
      <c r="M22" s="70"/>
      <c r="N22" s="70"/>
      <c r="O22" s="70"/>
      <c r="P22" s="70"/>
      <c r="Q22" s="70"/>
      <c r="R22" s="70"/>
      <c r="S22" s="70"/>
      <c r="T22" s="70"/>
      <c r="U22" s="70"/>
      <c r="V22" s="70"/>
      <c r="W22" s="70"/>
      <c r="X22" s="71"/>
      <c r="Y22" s="36"/>
      <c r="Z22" s="36"/>
      <c r="AA22" s="36"/>
      <c r="AB22" s="36"/>
      <c r="AC22" s="36"/>
      <c r="AD22" s="36"/>
      <c r="AE22" s="36"/>
      <c r="AF22" s="36"/>
      <c r="AG22" s="36"/>
      <c r="AH22" s="36"/>
      <c r="AI22" s="36"/>
      <c r="AJ22" s="36"/>
      <c r="AK22" s="36"/>
      <c r="AL22" s="36"/>
      <c r="AM22" s="36"/>
      <c r="AN22" s="36"/>
    </row>
    <row r="23" spans="1:40" ht="76.5" x14ac:dyDescent="0.25">
      <c r="A23" s="30">
        <v>17</v>
      </c>
      <c r="B23" s="31" t="s">
        <v>136</v>
      </c>
      <c r="C23" s="31" t="s">
        <v>137</v>
      </c>
      <c r="D23" s="32" t="s">
        <v>138</v>
      </c>
      <c r="E23" s="33" t="s">
        <v>20</v>
      </c>
      <c r="F23" s="34" t="s">
        <v>139</v>
      </c>
      <c r="G23" s="33" t="s">
        <v>140</v>
      </c>
      <c r="H23" s="33" t="s">
        <v>141</v>
      </c>
      <c r="I23" s="33" t="s">
        <v>142</v>
      </c>
      <c r="J23" s="37" t="s">
        <v>143</v>
      </c>
      <c r="K23" s="51" t="s">
        <v>144</v>
      </c>
      <c r="L23" s="72"/>
      <c r="M23" s="73"/>
      <c r="N23" s="73"/>
      <c r="O23" s="73"/>
      <c r="P23" s="73"/>
      <c r="Q23" s="73"/>
      <c r="R23" s="73"/>
      <c r="S23" s="73"/>
      <c r="T23" s="73"/>
      <c r="U23" s="73"/>
      <c r="V23" s="73"/>
      <c r="W23" s="73"/>
      <c r="X23" s="73"/>
      <c r="Y23" s="36"/>
      <c r="Z23" s="36"/>
      <c r="AA23" s="36"/>
      <c r="AB23" s="36"/>
      <c r="AC23" s="36"/>
      <c r="AD23" s="36"/>
      <c r="AE23" s="36"/>
      <c r="AF23" s="36"/>
      <c r="AG23" s="36"/>
      <c r="AH23" s="36"/>
      <c r="AI23" s="36"/>
      <c r="AJ23" s="36"/>
      <c r="AK23" s="36"/>
      <c r="AL23" s="36"/>
      <c r="AM23" s="36"/>
      <c r="AN23" s="36"/>
    </row>
    <row r="24" spans="1:40" ht="76.5" x14ac:dyDescent="0.25">
      <c r="A24" s="30">
        <v>18</v>
      </c>
      <c r="B24" s="31" t="s">
        <v>145</v>
      </c>
      <c r="C24" s="31" t="s">
        <v>137</v>
      </c>
      <c r="D24" s="32" t="s">
        <v>138</v>
      </c>
      <c r="E24" s="33" t="s">
        <v>20</v>
      </c>
      <c r="F24" s="34" t="s">
        <v>146</v>
      </c>
      <c r="G24" s="33" t="s">
        <v>147</v>
      </c>
      <c r="H24" s="33" t="s">
        <v>148</v>
      </c>
      <c r="I24" s="33" t="s">
        <v>149</v>
      </c>
      <c r="J24" s="37" t="s">
        <v>150</v>
      </c>
      <c r="K24" s="38" t="s">
        <v>151</v>
      </c>
      <c r="L24" s="36"/>
      <c r="M24" s="36"/>
      <c r="N24" s="36"/>
      <c r="O24" s="36"/>
      <c r="P24" s="36"/>
      <c r="Q24" s="36"/>
      <c r="R24" s="36"/>
      <c r="S24" s="36"/>
      <c r="T24" s="36"/>
      <c r="U24" s="36"/>
      <c r="V24" s="36"/>
      <c r="W24" s="36"/>
      <c r="X24" s="36"/>
      <c r="Y24" s="54"/>
      <c r="Z24" s="54"/>
      <c r="AA24" s="54"/>
      <c r="AB24" s="54"/>
      <c r="AC24" s="54"/>
      <c r="AD24" s="54"/>
      <c r="AE24" s="54"/>
      <c r="AF24" s="54"/>
      <c r="AG24" s="54"/>
      <c r="AH24" s="54"/>
      <c r="AI24" s="54"/>
      <c r="AJ24" s="54"/>
      <c r="AK24" s="54"/>
      <c r="AL24" s="54"/>
      <c r="AM24" s="54"/>
      <c r="AN24" s="54"/>
    </row>
    <row r="25" spans="1:40" ht="409.5" x14ac:dyDescent="0.25">
      <c r="A25" s="30">
        <v>19</v>
      </c>
      <c r="B25" s="31" t="s">
        <v>152</v>
      </c>
      <c r="C25" s="31" t="s">
        <v>137</v>
      </c>
      <c r="D25" s="32" t="s">
        <v>138</v>
      </c>
      <c r="E25" s="33" t="s">
        <v>20</v>
      </c>
      <c r="F25" s="34" t="s">
        <v>153</v>
      </c>
      <c r="G25" s="33" t="s">
        <v>154</v>
      </c>
      <c r="H25" s="33" t="s">
        <v>155</v>
      </c>
      <c r="I25" s="33" t="s">
        <v>156</v>
      </c>
      <c r="J25" s="37" t="s">
        <v>157</v>
      </c>
      <c r="K25" s="51" t="s">
        <v>158</v>
      </c>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row>
    <row r="26" spans="1:40" ht="409.5" x14ac:dyDescent="0.25">
      <c r="A26" s="30">
        <v>20</v>
      </c>
      <c r="B26" s="31" t="s">
        <v>159</v>
      </c>
      <c r="C26" s="31" t="s">
        <v>137</v>
      </c>
      <c r="D26" s="32" t="s">
        <v>138</v>
      </c>
      <c r="E26" s="33" t="s">
        <v>20</v>
      </c>
      <c r="F26" s="34" t="s">
        <v>160</v>
      </c>
      <c r="G26" s="33" t="s">
        <v>161</v>
      </c>
      <c r="H26" s="33" t="s">
        <v>162</v>
      </c>
      <c r="I26" s="33" t="s">
        <v>163</v>
      </c>
      <c r="J26" s="37" t="s">
        <v>164</v>
      </c>
      <c r="K26" s="74" t="s">
        <v>165</v>
      </c>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row>
    <row r="27" spans="1:40" ht="299.25" x14ac:dyDescent="0.25">
      <c r="A27" s="30">
        <v>21</v>
      </c>
      <c r="B27" s="31" t="s">
        <v>166</v>
      </c>
      <c r="C27" s="31" t="s">
        <v>137</v>
      </c>
      <c r="D27" s="32" t="s">
        <v>138</v>
      </c>
      <c r="E27" s="33" t="s">
        <v>20</v>
      </c>
      <c r="F27" s="34" t="s">
        <v>167</v>
      </c>
      <c r="G27" s="33" t="s">
        <v>168</v>
      </c>
      <c r="H27" s="33" t="s">
        <v>169</v>
      </c>
      <c r="I27" s="33" t="s">
        <v>170</v>
      </c>
      <c r="J27" s="35" t="s">
        <v>171</v>
      </c>
      <c r="K27" s="75" t="s">
        <v>172</v>
      </c>
      <c r="L27" s="76"/>
      <c r="M27" s="76"/>
      <c r="N27" s="76"/>
      <c r="O27" s="76"/>
      <c r="P27" s="76"/>
      <c r="Q27" s="76"/>
      <c r="R27" s="76"/>
      <c r="S27" s="76"/>
      <c r="T27" s="76"/>
      <c r="U27" s="76"/>
      <c r="V27" s="76"/>
      <c r="W27" s="76"/>
      <c r="X27" s="77"/>
      <c r="Y27" s="36"/>
      <c r="Z27" s="78"/>
      <c r="AA27" s="78"/>
      <c r="AB27" s="78"/>
      <c r="AC27" s="78"/>
      <c r="AD27" s="78"/>
      <c r="AE27" s="78"/>
      <c r="AF27" s="78"/>
      <c r="AG27" s="78"/>
      <c r="AH27" s="78"/>
      <c r="AI27" s="78"/>
      <c r="AJ27" s="78"/>
      <c r="AK27" s="78"/>
      <c r="AL27" s="78"/>
      <c r="AM27" s="78"/>
      <c r="AN27" s="78"/>
    </row>
    <row r="28" spans="1:40" ht="213.75" x14ac:dyDescent="0.25">
      <c r="A28" s="30">
        <v>22</v>
      </c>
      <c r="B28" s="31" t="s">
        <v>173</v>
      </c>
      <c r="C28" s="31" t="s">
        <v>81</v>
      </c>
      <c r="D28" s="32" t="s">
        <v>174</v>
      </c>
      <c r="E28" s="33" t="s">
        <v>175</v>
      </c>
      <c r="F28" s="34" t="s">
        <v>176</v>
      </c>
      <c r="G28" s="33" t="s">
        <v>177</v>
      </c>
      <c r="H28" s="33" t="s">
        <v>178</v>
      </c>
      <c r="I28" s="33" t="s">
        <v>179</v>
      </c>
      <c r="J28" s="37" t="s">
        <v>180</v>
      </c>
      <c r="K28" s="75" t="s">
        <v>181</v>
      </c>
      <c r="L28" s="79"/>
      <c r="M28" s="79"/>
      <c r="N28" s="79"/>
      <c r="O28" s="79"/>
      <c r="P28" s="79"/>
      <c r="Q28" s="79"/>
      <c r="R28" s="79"/>
      <c r="S28" s="79"/>
      <c r="T28" s="79"/>
      <c r="U28" s="79"/>
      <c r="V28" s="79"/>
      <c r="W28" s="79"/>
      <c r="X28" s="80"/>
      <c r="Y28" s="36"/>
      <c r="Z28" s="36"/>
      <c r="AA28" s="36"/>
      <c r="AB28" s="36"/>
      <c r="AC28" s="36"/>
      <c r="AD28" s="36"/>
      <c r="AE28" s="36"/>
      <c r="AF28" s="36"/>
      <c r="AG28" s="36"/>
      <c r="AH28" s="36"/>
      <c r="AI28" s="36"/>
      <c r="AJ28" s="36"/>
      <c r="AK28" s="36"/>
      <c r="AL28" s="36"/>
      <c r="AM28" s="36"/>
      <c r="AN28" s="36"/>
    </row>
    <row r="29" spans="1:40" ht="242.25" x14ac:dyDescent="0.25">
      <c r="A29" s="30">
        <v>23</v>
      </c>
      <c r="B29" s="31" t="s">
        <v>182</v>
      </c>
      <c r="C29" s="31" t="s">
        <v>81</v>
      </c>
      <c r="D29" s="32" t="s">
        <v>174</v>
      </c>
      <c r="E29" s="33" t="s">
        <v>175</v>
      </c>
      <c r="F29" s="34" t="s">
        <v>183</v>
      </c>
      <c r="G29" s="33" t="s">
        <v>184</v>
      </c>
      <c r="H29" s="33" t="s">
        <v>185</v>
      </c>
      <c r="I29" s="33" t="s">
        <v>186</v>
      </c>
      <c r="J29" s="37" t="s">
        <v>187</v>
      </c>
      <c r="K29" s="38" t="s">
        <v>188</v>
      </c>
      <c r="L29" s="79"/>
      <c r="M29" s="79"/>
      <c r="N29" s="79"/>
      <c r="O29" s="79"/>
      <c r="P29" s="79"/>
      <c r="Q29" s="79"/>
      <c r="R29" s="79"/>
      <c r="S29" s="79"/>
      <c r="T29" s="79"/>
      <c r="U29" s="79"/>
      <c r="V29" s="79"/>
      <c r="W29" s="79"/>
      <c r="X29" s="80"/>
      <c r="Y29" s="54"/>
      <c r="Z29" s="54"/>
      <c r="AA29" s="54"/>
      <c r="AB29" s="54"/>
      <c r="AC29" s="54"/>
      <c r="AD29" s="54"/>
      <c r="AE29" s="54"/>
      <c r="AF29" s="54"/>
      <c r="AG29" s="54"/>
      <c r="AH29" s="54"/>
      <c r="AI29" s="54"/>
      <c r="AJ29" s="54"/>
      <c r="AK29" s="54"/>
      <c r="AL29" s="54"/>
      <c r="AM29" s="54"/>
      <c r="AN29" s="54"/>
    </row>
    <row r="30" spans="1:40" ht="104.25" customHeight="1" x14ac:dyDescent="0.25">
      <c r="A30" s="30">
        <v>24</v>
      </c>
      <c r="B30" s="31" t="s">
        <v>189</v>
      </c>
      <c r="C30" s="31" t="s">
        <v>81</v>
      </c>
      <c r="D30" s="32" t="s">
        <v>190</v>
      </c>
      <c r="E30" s="33" t="s">
        <v>175</v>
      </c>
      <c r="F30" s="34" t="s">
        <v>191</v>
      </c>
      <c r="G30" s="33" t="s">
        <v>192</v>
      </c>
      <c r="H30" s="33" t="s">
        <v>193</v>
      </c>
      <c r="I30" s="33" t="s">
        <v>194</v>
      </c>
      <c r="J30" s="37" t="s">
        <v>195</v>
      </c>
      <c r="K30" s="38" t="s">
        <v>196</v>
      </c>
      <c r="L30" s="36"/>
      <c r="M30" s="36"/>
      <c r="N30" s="36"/>
      <c r="O30" s="36"/>
      <c r="P30" s="36"/>
      <c r="Q30" s="36"/>
      <c r="R30" s="36"/>
      <c r="S30" s="36"/>
      <c r="T30" s="36"/>
      <c r="U30" s="36"/>
      <c r="V30" s="36"/>
      <c r="W30" s="36"/>
      <c r="X30" s="36"/>
      <c r="Y30" s="52"/>
      <c r="Z30" s="53"/>
      <c r="AA30" s="53"/>
      <c r="AB30" s="53"/>
      <c r="AC30" s="53"/>
      <c r="AD30" s="53"/>
      <c r="AE30" s="53"/>
      <c r="AF30" s="53"/>
      <c r="AG30" s="53"/>
      <c r="AH30" s="53"/>
      <c r="AI30" s="53"/>
      <c r="AJ30" s="53"/>
      <c r="AK30" s="53"/>
      <c r="AL30" s="81"/>
      <c r="AM30" s="56"/>
      <c r="AN30" s="56"/>
    </row>
    <row r="31" spans="1:40" ht="89.25" x14ac:dyDescent="0.2">
      <c r="A31" s="30">
        <v>25</v>
      </c>
      <c r="B31" s="31" t="s">
        <v>197</v>
      </c>
      <c r="C31" s="31" t="s">
        <v>81</v>
      </c>
      <c r="D31" s="32" t="s">
        <v>190</v>
      </c>
      <c r="E31" s="33" t="s">
        <v>175</v>
      </c>
      <c r="F31" s="34" t="s">
        <v>198</v>
      </c>
      <c r="G31" s="33" t="s">
        <v>199</v>
      </c>
      <c r="H31" s="33" t="s">
        <v>200</v>
      </c>
      <c r="I31" s="33" t="s">
        <v>201</v>
      </c>
      <c r="J31" s="37" t="s">
        <v>202</v>
      </c>
      <c r="K31" s="38" t="s">
        <v>203</v>
      </c>
      <c r="L31" s="82"/>
      <c r="M31" s="82"/>
      <c r="N31" s="82"/>
      <c r="O31" s="82"/>
      <c r="P31" s="82"/>
      <c r="Q31" s="82"/>
      <c r="R31" s="82"/>
      <c r="S31" s="82"/>
      <c r="T31" s="82"/>
      <c r="U31" s="82"/>
      <c r="V31" s="82"/>
      <c r="W31" s="82"/>
      <c r="X31" s="82"/>
      <c r="Y31" s="83"/>
      <c r="Z31" s="56"/>
      <c r="AA31" s="56"/>
      <c r="AB31" s="56"/>
      <c r="AC31" s="56"/>
      <c r="AD31" s="56"/>
      <c r="AE31" s="56"/>
      <c r="AF31" s="56"/>
      <c r="AG31" s="56"/>
      <c r="AH31" s="56"/>
      <c r="AI31" s="56"/>
      <c r="AJ31" s="56"/>
      <c r="AK31" s="56"/>
      <c r="AL31" s="84"/>
      <c r="AM31" s="56"/>
      <c r="AN31" s="56"/>
    </row>
    <row r="32" spans="1:40" ht="99" customHeight="1" x14ac:dyDescent="0.2">
      <c r="A32" s="30">
        <v>26</v>
      </c>
      <c r="B32" s="31" t="s">
        <v>204</v>
      </c>
      <c r="C32" s="31" t="s">
        <v>81</v>
      </c>
      <c r="D32" s="32" t="s">
        <v>174</v>
      </c>
      <c r="E32" s="33" t="s">
        <v>175</v>
      </c>
      <c r="F32" s="34" t="s">
        <v>205</v>
      </c>
      <c r="G32" s="33" t="s">
        <v>206</v>
      </c>
      <c r="H32" s="33" t="s">
        <v>207</v>
      </c>
      <c r="I32" s="33" t="s">
        <v>208</v>
      </c>
      <c r="J32" s="37" t="s">
        <v>209</v>
      </c>
      <c r="K32" s="38" t="s">
        <v>210</v>
      </c>
      <c r="L32" s="85"/>
      <c r="M32" s="86"/>
      <c r="N32" s="86"/>
      <c r="O32" s="86"/>
      <c r="P32" s="86"/>
      <c r="Q32" s="86"/>
      <c r="R32" s="86"/>
      <c r="S32" s="86"/>
      <c r="T32" s="86"/>
      <c r="U32" s="86"/>
      <c r="V32" s="86"/>
      <c r="W32" s="86"/>
      <c r="X32" s="86"/>
      <c r="Y32" s="83"/>
      <c r="Z32" s="87"/>
      <c r="AA32" s="87"/>
      <c r="AB32" s="87"/>
      <c r="AC32" s="87"/>
      <c r="AD32" s="87"/>
      <c r="AE32" s="87"/>
      <c r="AF32" s="87"/>
      <c r="AG32" s="87"/>
      <c r="AH32" s="87"/>
      <c r="AI32" s="87"/>
      <c r="AJ32" s="87"/>
      <c r="AK32" s="87"/>
      <c r="AL32" s="88"/>
      <c r="AM32" s="56"/>
      <c r="AN32" s="56"/>
    </row>
    <row r="33" spans="1:40" ht="80.25" customHeight="1" x14ac:dyDescent="0.25">
      <c r="A33" s="30">
        <v>27</v>
      </c>
      <c r="B33" s="31" t="s">
        <v>211</v>
      </c>
      <c r="C33" s="31" t="s">
        <v>81</v>
      </c>
      <c r="D33" s="32" t="s">
        <v>174</v>
      </c>
      <c r="E33" s="33" t="s">
        <v>175</v>
      </c>
      <c r="F33" s="34" t="s">
        <v>212</v>
      </c>
      <c r="G33" s="33" t="s">
        <v>213</v>
      </c>
      <c r="H33" s="33" t="s">
        <v>214</v>
      </c>
      <c r="I33" s="33" t="s">
        <v>215</v>
      </c>
      <c r="J33" s="35" t="s">
        <v>216</v>
      </c>
      <c r="K33" s="89" t="s">
        <v>217</v>
      </c>
      <c r="L33" s="85"/>
      <c r="M33" s="86"/>
      <c r="N33" s="86"/>
      <c r="O33" s="86"/>
      <c r="P33" s="86"/>
      <c r="Q33" s="86"/>
      <c r="R33" s="86"/>
      <c r="S33" s="86"/>
      <c r="T33" s="86"/>
      <c r="U33" s="86"/>
      <c r="V33" s="86"/>
      <c r="W33" s="86"/>
      <c r="X33" s="86"/>
      <c r="Y33" s="54"/>
      <c r="Z33" s="54"/>
      <c r="AA33" s="54"/>
      <c r="AB33" s="54"/>
      <c r="AC33" s="54"/>
      <c r="AD33" s="54"/>
      <c r="AE33" s="54"/>
      <c r="AF33" s="54"/>
      <c r="AG33" s="54"/>
      <c r="AH33" s="54"/>
      <c r="AI33" s="54"/>
      <c r="AJ33" s="54"/>
      <c r="AK33" s="54"/>
      <c r="AL33" s="54"/>
      <c r="AM33" s="54"/>
      <c r="AN33" s="54"/>
    </row>
    <row r="34" spans="1:40" ht="147.75" customHeight="1" x14ac:dyDescent="0.25">
      <c r="A34" s="30">
        <v>28</v>
      </c>
      <c r="B34" s="31" t="s">
        <v>218</v>
      </c>
      <c r="C34" s="31" t="s">
        <v>81</v>
      </c>
      <c r="D34" s="32" t="s">
        <v>174</v>
      </c>
      <c r="E34" s="33" t="s">
        <v>20</v>
      </c>
      <c r="F34" s="34" t="s">
        <v>219</v>
      </c>
      <c r="G34" s="33" t="s">
        <v>220</v>
      </c>
      <c r="H34" s="33" t="s">
        <v>221</v>
      </c>
      <c r="I34" s="33" t="s">
        <v>222</v>
      </c>
      <c r="J34" s="37" t="s">
        <v>223</v>
      </c>
      <c r="K34" s="38" t="s">
        <v>224</v>
      </c>
      <c r="L34" s="85"/>
      <c r="M34" s="86"/>
      <c r="N34" s="86"/>
      <c r="O34" s="86"/>
      <c r="P34" s="86"/>
      <c r="Q34" s="86"/>
      <c r="R34" s="86"/>
      <c r="S34" s="86"/>
      <c r="T34" s="86"/>
      <c r="U34" s="86"/>
      <c r="V34" s="86"/>
      <c r="W34" s="86"/>
      <c r="X34" s="86"/>
      <c r="Y34" s="54"/>
      <c r="Z34" s="54"/>
      <c r="AA34" s="54"/>
      <c r="AB34" s="54"/>
      <c r="AC34" s="54"/>
      <c r="AD34" s="54"/>
      <c r="AE34" s="54"/>
      <c r="AF34" s="54"/>
      <c r="AG34" s="54"/>
      <c r="AH34" s="54"/>
      <c r="AI34" s="54"/>
      <c r="AJ34" s="54"/>
      <c r="AK34" s="54"/>
      <c r="AL34" s="54"/>
      <c r="AM34" s="54"/>
      <c r="AN34" s="54"/>
    </row>
    <row r="35" spans="1:40" ht="89.25" x14ac:dyDescent="0.25">
      <c r="A35" s="30">
        <v>29</v>
      </c>
      <c r="B35" s="31" t="s">
        <v>225</v>
      </c>
      <c r="C35" s="31" t="s">
        <v>81</v>
      </c>
      <c r="D35" s="32" t="s">
        <v>174</v>
      </c>
      <c r="E35" s="33" t="s">
        <v>20</v>
      </c>
      <c r="F35" s="34" t="s">
        <v>226</v>
      </c>
      <c r="G35" s="33" t="s">
        <v>227</v>
      </c>
      <c r="H35" s="33" t="s">
        <v>228</v>
      </c>
      <c r="I35" s="33" t="s">
        <v>229</v>
      </c>
      <c r="J35" s="37" t="s">
        <v>230</v>
      </c>
      <c r="K35" s="38" t="s">
        <v>231</v>
      </c>
      <c r="L35" s="85"/>
      <c r="M35" s="86"/>
      <c r="N35" s="86"/>
      <c r="O35" s="86"/>
      <c r="P35" s="86"/>
      <c r="Q35" s="86"/>
      <c r="R35" s="86"/>
      <c r="S35" s="86"/>
      <c r="T35" s="86"/>
      <c r="U35" s="86"/>
      <c r="V35" s="86"/>
      <c r="W35" s="86"/>
      <c r="X35" s="86"/>
      <c r="Y35" s="36"/>
      <c r="Z35" s="36"/>
      <c r="AA35" s="36"/>
      <c r="AB35" s="36"/>
      <c r="AC35" s="36"/>
      <c r="AD35" s="36"/>
      <c r="AE35" s="36"/>
      <c r="AF35" s="36"/>
      <c r="AG35" s="36"/>
      <c r="AH35" s="36"/>
      <c r="AI35" s="36"/>
      <c r="AJ35" s="36"/>
      <c r="AK35" s="36"/>
      <c r="AL35" s="36"/>
      <c r="AM35" s="36"/>
      <c r="AN35" s="36"/>
    </row>
    <row r="36" spans="1:40" ht="53.25" customHeight="1" x14ac:dyDescent="0.25">
      <c r="A36" s="30">
        <v>30</v>
      </c>
      <c r="B36" s="31" t="s">
        <v>232</v>
      </c>
      <c r="C36" s="31" t="s">
        <v>81</v>
      </c>
      <c r="D36" s="32" t="s">
        <v>82</v>
      </c>
      <c r="E36" s="33" t="s">
        <v>20</v>
      </c>
      <c r="F36" s="34" t="s">
        <v>233</v>
      </c>
      <c r="G36" s="33" t="s">
        <v>234</v>
      </c>
      <c r="H36" s="33" t="s">
        <v>235</v>
      </c>
      <c r="I36" s="33" t="s">
        <v>236</v>
      </c>
      <c r="J36" s="37" t="s">
        <v>237</v>
      </c>
      <c r="K36" s="38" t="s">
        <v>238</v>
      </c>
      <c r="L36" s="72"/>
      <c r="M36" s="73"/>
      <c r="N36" s="73"/>
      <c r="O36" s="73"/>
      <c r="P36" s="73"/>
      <c r="Q36" s="73"/>
      <c r="R36" s="73"/>
      <c r="S36" s="73"/>
      <c r="T36" s="73"/>
      <c r="U36" s="73"/>
      <c r="V36" s="73"/>
      <c r="W36" s="73"/>
      <c r="X36" s="73"/>
      <c r="Y36" s="36"/>
      <c r="Z36" s="36"/>
      <c r="AA36" s="36"/>
      <c r="AB36" s="36"/>
      <c r="AC36" s="36"/>
      <c r="AD36" s="36"/>
      <c r="AE36" s="36"/>
      <c r="AF36" s="36"/>
      <c r="AG36" s="36"/>
      <c r="AH36" s="36"/>
      <c r="AI36" s="36"/>
      <c r="AJ36" s="36"/>
      <c r="AK36" s="36"/>
      <c r="AL36" s="36"/>
      <c r="AM36" s="36"/>
      <c r="AN36" s="36"/>
    </row>
    <row r="37" spans="1:40" ht="50.25" customHeight="1" x14ac:dyDescent="0.25">
      <c r="A37" s="30">
        <v>31</v>
      </c>
      <c r="B37" s="31" t="s">
        <v>239</v>
      </c>
      <c r="C37" s="31" t="s">
        <v>81</v>
      </c>
      <c r="D37" s="32" t="s">
        <v>82</v>
      </c>
      <c r="E37" s="33" t="s">
        <v>20</v>
      </c>
      <c r="F37" s="34" t="s">
        <v>240</v>
      </c>
      <c r="G37" s="33" t="s">
        <v>241</v>
      </c>
      <c r="H37" s="33" t="s">
        <v>242</v>
      </c>
      <c r="I37" s="33" t="s">
        <v>243</v>
      </c>
      <c r="J37" s="37" t="s">
        <v>244</v>
      </c>
      <c r="K37" s="38" t="s">
        <v>245</v>
      </c>
      <c r="L37" s="72"/>
      <c r="M37" s="73"/>
      <c r="N37" s="73"/>
      <c r="O37" s="73"/>
      <c r="P37" s="73"/>
      <c r="Q37" s="73"/>
      <c r="R37" s="73"/>
      <c r="S37" s="73"/>
      <c r="T37" s="73"/>
      <c r="U37" s="73"/>
      <c r="V37" s="73"/>
      <c r="W37" s="73"/>
      <c r="X37" s="73"/>
      <c r="Y37" s="36"/>
      <c r="Z37" s="36"/>
      <c r="AA37" s="36"/>
      <c r="AB37" s="36"/>
      <c r="AC37" s="36"/>
      <c r="AD37" s="36"/>
      <c r="AE37" s="36"/>
      <c r="AF37" s="36"/>
      <c r="AG37" s="36"/>
      <c r="AH37" s="36"/>
      <c r="AI37" s="36"/>
      <c r="AJ37" s="36"/>
      <c r="AK37" s="36"/>
      <c r="AL37" s="36"/>
      <c r="AM37" s="36"/>
      <c r="AN37" s="36"/>
    </row>
    <row r="38" spans="1:40" ht="70.5" customHeight="1" x14ac:dyDescent="0.25">
      <c r="A38" s="30">
        <v>32</v>
      </c>
      <c r="B38" s="31" t="s">
        <v>246</v>
      </c>
      <c r="C38" s="31" t="s">
        <v>81</v>
      </c>
      <c r="D38" s="32" t="s">
        <v>82</v>
      </c>
      <c r="E38" s="33" t="s">
        <v>20</v>
      </c>
      <c r="F38" s="34" t="s">
        <v>247</v>
      </c>
      <c r="G38" s="33" t="s">
        <v>248</v>
      </c>
      <c r="H38" s="33" t="s">
        <v>249</v>
      </c>
      <c r="I38" s="33" t="s">
        <v>250</v>
      </c>
      <c r="J38" s="37" t="s">
        <v>251</v>
      </c>
      <c r="K38" s="38" t="s">
        <v>252</v>
      </c>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row>
    <row r="39" spans="1:40" ht="64.5" customHeight="1" x14ac:dyDescent="0.25">
      <c r="A39" s="30">
        <v>33</v>
      </c>
      <c r="B39" s="31" t="s">
        <v>253</v>
      </c>
      <c r="C39" s="31" t="s">
        <v>81</v>
      </c>
      <c r="D39" s="32" t="s">
        <v>82</v>
      </c>
      <c r="E39" s="33" t="s">
        <v>20</v>
      </c>
      <c r="F39" s="34" t="s">
        <v>254</v>
      </c>
      <c r="G39" s="33" t="s">
        <v>255</v>
      </c>
      <c r="H39" s="33" t="s">
        <v>256</v>
      </c>
      <c r="I39" s="33" t="s">
        <v>257</v>
      </c>
      <c r="J39" s="37" t="s">
        <v>258</v>
      </c>
      <c r="K39" s="38" t="s">
        <v>259</v>
      </c>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row>
    <row r="40" spans="1:40" ht="86.25" customHeight="1" x14ac:dyDescent="0.25">
      <c r="A40" s="30">
        <v>34</v>
      </c>
      <c r="B40" s="31" t="s">
        <v>260</v>
      </c>
      <c r="C40" s="31" t="s">
        <v>81</v>
      </c>
      <c r="D40" s="32" t="s">
        <v>261</v>
      </c>
      <c r="E40" s="33" t="s">
        <v>20</v>
      </c>
      <c r="F40" s="34" t="s">
        <v>262</v>
      </c>
      <c r="G40" s="33" t="s">
        <v>263</v>
      </c>
      <c r="H40" s="33" t="s">
        <v>264</v>
      </c>
      <c r="I40" s="33" t="s">
        <v>265</v>
      </c>
      <c r="J40" s="37" t="s">
        <v>266</v>
      </c>
      <c r="K40" s="38" t="s">
        <v>267</v>
      </c>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row>
    <row r="41" spans="1:40" ht="38.25" x14ac:dyDescent="0.25">
      <c r="A41" s="30">
        <v>35</v>
      </c>
      <c r="B41" s="31" t="s">
        <v>268</v>
      </c>
      <c r="C41" s="31" t="s">
        <v>81</v>
      </c>
      <c r="D41" s="32" t="s">
        <v>261</v>
      </c>
      <c r="E41" s="33" t="s">
        <v>20</v>
      </c>
      <c r="F41" s="34" t="s">
        <v>269</v>
      </c>
      <c r="G41" s="33" t="s">
        <v>270</v>
      </c>
      <c r="H41" s="33" t="s">
        <v>271</v>
      </c>
      <c r="I41" s="33" t="s">
        <v>272</v>
      </c>
      <c r="J41" s="37" t="s">
        <v>273</v>
      </c>
      <c r="K41" s="38" t="s">
        <v>274</v>
      </c>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row>
    <row r="42" spans="1:40" ht="129" customHeight="1" x14ac:dyDescent="0.25">
      <c r="A42" s="30">
        <v>36</v>
      </c>
      <c r="B42" s="31" t="s">
        <v>275</v>
      </c>
      <c r="C42" s="31" t="s">
        <v>81</v>
      </c>
      <c r="D42" s="32" t="s">
        <v>261</v>
      </c>
      <c r="E42" s="33" t="s">
        <v>20</v>
      </c>
      <c r="F42" s="34" t="s">
        <v>276</v>
      </c>
      <c r="G42" s="33" t="s">
        <v>277</v>
      </c>
      <c r="H42" s="33" t="s">
        <v>278</v>
      </c>
      <c r="I42" s="33" t="s">
        <v>279</v>
      </c>
      <c r="J42" s="37" t="s">
        <v>280</v>
      </c>
      <c r="K42" s="38" t="s">
        <v>281</v>
      </c>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row>
    <row r="43" spans="1:40" ht="229.5" x14ac:dyDescent="0.25">
      <c r="A43" s="30">
        <v>37</v>
      </c>
      <c r="B43" s="31" t="s">
        <v>282</v>
      </c>
      <c r="C43" s="31" t="s">
        <v>81</v>
      </c>
      <c r="D43" s="32" t="s">
        <v>261</v>
      </c>
      <c r="E43" s="33" t="s">
        <v>20</v>
      </c>
      <c r="F43" s="34" t="s">
        <v>283</v>
      </c>
      <c r="G43" s="33" t="s">
        <v>284</v>
      </c>
      <c r="H43" s="33" t="s">
        <v>285</v>
      </c>
      <c r="I43" s="33" t="s">
        <v>286</v>
      </c>
      <c r="J43" s="37" t="s">
        <v>287</v>
      </c>
      <c r="K43" s="38" t="s">
        <v>288</v>
      </c>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row>
    <row r="44" spans="1:40" ht="148.5" customHeight="1" x14ac:dyDescent="0.25">
      <c r="A44" s="30">
        <v>38</v>
      </c>
      <c r="B44" s="31" t="s">
        <v>289</v>
      </c>
      <c r="C44" s="31" t="s">
        <v>81</v>
      </c>
      <c r="D44" s="32" t="s">
        <v>261</v>
      </c>
      <c r="E44" s="33" t="s">
        <v>20</v>
      </c>
      <c r="F44" s="34" t="s">
        <v>290</v>
      </c>
      <c r="G44" s="33" t="s">
        <v>291</v>
      </c>
      <c r="H44" s="33" t="s">
        <v>292</v>
      </c>
      <c r="I44" s="33" t="s">
        <v>293</v>
      </c>
      <c r="J44" s="37" t="s">
        <v>294</v>
      </c>
      <c r="K44" s="38" t="s">
        <v>295</v>
      </c>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row>
    <row r="45" spans="1:40" ht="57.75" customHeight="1" x14ac:dyDescent="0.25">
      <c r="A45" s="30">
        <v>39</v>
      </c>
      <c r="B45" s="31" t="s">
        <v>296</v>
      </c>
      <c r="C45" s="31" t="s">
        <v>81</v>
      </c>
      <c r="D45" s="32" t="s">
        <v>297</v>
      </c>
      <c r="E45" s="33" t="s">
        <v>20</v>
      </c>
      <c r="F45" s="34" t="s">
        <v>298</v>
      </c>
      <c r="G45" s="33" t="s">
        <v>299</v>
      </c>
      <c r="H45" s="33" t="s">
        <v>300</v>
      </c>
      <c r="I45" s="33" t="s">
        <v>301</v>
      </c>
      <c r="J45" s="37" t="s">
        <v>302</v>
      </c>
      <c r="K45" s="38" t="s">
        <v>303</v>
      </c>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row>
    <row r="46" spans="1:40" ht="76.5" x14ac:dyDescent="0.25">
      <c r="A46" s="30">
        <v>40</v>
      </c>
      <c r="B46" s="31" t="s">
        <v>304</v>
      </c>
      <c r="C46" s="31" t="s">
        <v>81</v>
      </c>
      <c r="D46" s="32" t="s">
        <v>297</v>
      </c>
      <c r="E46" s="33" t="s">
        <v>20</v>
      </c>
      <c r="F46" s="34" t="s">
        <v>305</v>
      </c>
      <c r="G46" s="33" t="s">
        <v>306</v>
      </c>
      <c r="H46" s="33" t="s">
        <v>307</v>
      </c>
      <c r="I46" s="33" t="s">
        <v>308</v>
      </c>
      <c r="J46" s="37" t="s">
        <v>309</v>
      </c>
      <c r="K46" s="38" t="s">
        <v>310</v>
      </c>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row>
    <row r="47" spans="1:40" ht="51" x14ac:dyDescent="0.25">
      <c r="A47" s="30">
        <v>41</v>
      </c>
      <c r="B47" s="31" t="s">
        <v>311</v>
      </c>
      <c r="C47" s="31" t="s">
        <v>81</v>
      </c>
      <c r="D47" s="32" t="s">
        <v>312</v>
      </c>
      <c r="E47" s="33" t="s">
        <v>20</v>
      </c>
      <c r="F47" s="34" t="s">
        <v>313</v>
      </c>
      <c r="G47" s="33" t="s">
        <v>314</v>
      </c>
      <c r="H47" s="90" t="s">
        <v>315</v>
      </c>
      <c r="I47" s="33" t="s">
        <v>316</v>
      </c>
      <c r="J47" s="37" t="s">
        <v>317</v>
      </c>
      <c r="K47" s="51" t="s">
        <v>318</v>
      </c>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row>
    <row r="48" spans="1:40" ht="63.75" x14ac:dyDescent="0.25">
      <c r="A48" s="30">
        <v>42</v>
      </c>
      <c r="B48" s="31" t="s">
        <v>319</v>
      </c>
      <c r="C48" s="31" t="s">
        <v>81</v>
      </c>
      <c r="D48" s="32" t="s">
        <v>312</v>
      </c>
      <c r="E48" s="33" t="s">
        <v>20</v>
      </c>
      <c r="F48" s="34" t="s">
        <v>320</v>
      </c>
      <c r="G48" s="33" t="s">
        <v>321</v>
      </c>
      <c r="H48" s="33" t="s">
        <v>322</v>
      </c>
      <c r="I48" s="33" t="s">
        <v>323</v>
      </c>
      <c r="J48" s="37" t="s">
        <v>324</v>
      </c>
      <c r="K48" s="38" t="s">
        <v>325</v>
      </c>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row>
    <row r="49" spans="1:40" ht="81.75" customHeight="1" x14ac:dyDescent="0.25">
      <c r="A49" s="30">
        <v>43</v>
      </c>
      <c r="B49" s="31" t="s">
        <v>326</v>
      </c>
      <c r="C49" s="31" t="s">
        <v>81</v>
      </c>
      <c r="D49" s="32" t="s">
        <v>312</v>
      </c>
      <c r="E49" s="33" t="s">
        <v>20</v>
      </c>
      <c r="F49" s="34" t="s">
        <v>327</v>
      </c>
      <c r="G49" s="33" t="s">
        <v>328</v>
      </c>
      <c r="H49" s="33" t="s">
        <v>329</v>
      </c>
      <c r="I49" s="33" t="s">
        <v>330</v>
      </c>
      <c r="J49" s="37" t="s">
        <v>331</v>
      </c>
      <c r="K49" s="38" t="s">
        <v>332</v>
      </c>
      <c r="L49" s="91"/>
      <c r="M49" s="91"/>
      <c r="N49" s="91"/>
      <c r="O49" s="91"/>
      <c r="P49" s="91"/>
      <c r="Q49" s="91"/>
      <c r="R49" s="91"/>
      <c r="S49" s="91"/>
      <c r="T49" s="91"/>
      <c r="U49" s="91"/>
      <c r="V49" s="91"/>
      <c r="W49" s="91"/>
      <c r="X49" s="91"/>
      <c r="Y49" s="36"/>
      <c r="Z49" s="36"/>
      <c r="AA49" s="36"/>
      <c r="AB49" s="36"/>
      <c r="AC49" s="36"/>
      <c r="AD49" s="36"/>
      <c r="AE49" s="36"/>
      <c r="AF49" s="36"/>
      <c r="AG49" s="36"/>
      <c r="AH49" s="36"/>
      <c r="AI49" s="36"/>
      <c r="AJ49" s="36"/>
      <c r="AK49" s="36"/>
      <c r="AL49" s="36"/>
      <c r="AM49" s="36"/>
      <c r="AN49" s="36"/>
    </row>
    <row r="50" spans="1:40" ht="81.75" customHeight="1" x14ac:dyDescent="0.25">
      <c r="A50" s="30">
        <v>44</v>
      </c>
      <c r="B50" s="31" t="str">
        <f>$B$51</f>
        <v>IA-GTH05</v>
      </c>
      <c r="C50" s="31" t="str">
        <f>$C$49</f>
        <v>Apoyo</v>
      </c>
      <c r="D50" s="32" t="s">
        <v>312</v>
      </c>
      <c r="E50" s="33" t="str">
        <f>$E$49</f>
        <v>Eficacia</v>
      </c>
      <c r="F50" s="34" t="s">
        <v>333</v>
      </c>
      <c r="G50" s="33" t="s">
        <v>334</v>
      </c>
      <c r="H50" s="33" t="s">
        <v>335</v>
      </c>
      <c r="I50" s="33" t="s">
        <v>336</v>
      </c>
      <c r="J50" s="37" t="s">
        <v>337</v>
      </c>
      <c r="K50" s="33" t="s">
        <v>338</v>
      </c>
      <c r="L50" s="91"/>
      <c r="M50" s="91"/>
      <c r="N50" s="91"/>
      <c r="O50" s="91"/>
      <c r="P50" s="91"/>
      <c r="Q50" s="91"/>
      <c r="R50" s="91"/>
      <c r="S50" s="91"/>
      <c r="T50" s="91"/>
      <c r="U50" s="91"/>
      <c r="V50" s="91"/>
      <c r="W50" s="91"/>
      <c r="X50" s="91"/>
      <c r="Y50" s="36"/>
      <c r="Z50" s="36"/>
      <c r="AA50" s="36"/>
      <c r="AB50" s="36"/>
      <c r="AC50" s="36"/>
      <c r="AD50" s="36"/>
      <c r="AE50" s="36"/>
      <c r="AF50" s="36"/>
      <c r="AG50" s="36"/>
      <c r="AH50" s="36"/>
      <c r="AI50" s="36"/>
      <c r="AJ50" s="36"/>
      <c r="AK50" s="36"/>
      <c r="AL50" s="36"/>
      <c r="AM50" s="36"/>
      <c r="AN50" s="36"/>
    </row>
    <row r="51" spans="1:40" ht="105" customHeight="1" x14ac:dyDescent="0.25">
      <c r="A51" s="30">
        <v>45</v>
      </c>
      <c r="B51" s="31" t="s">
        <v>339</v>
      </c>
      <c r="C51" s="31" t="s">
        <v>81</v>
      </c>
      <c r="D51" s="32" t="s">
        <v>312</v>
      </c>
      <c r="E51" s="33" t="s">
        <v>20</v>
      </c>
      <c r="F51" s="34" t="s">
        <v>340</v>
      </c>
      <c r="G51" s="33" t="s">
        <v>341</v>
      </c>
      <c r="H51" s="33" t="s">
        <v>342</v>
      </c>
      <c r="I51" s="33" t="s">
        <v>343</v>
      </c>
      <c r="J51" s="37" t="s">
        <v>344</v>
      </c>
      <c r="K51" s="33" t="s">
        <v>345</v>
      </c>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row>
    <row r="52" spans="1:40" ht="105" customHeight="1" x14ac:dyDescent="0.25">
      <c r="A52" s="30">
        <v>46</v>
      </c>
      <c r="B52" s="31" t="s">
        <v>346</v>
      </c>
      <c r="C52" s="31" t="s">
        <v>81</v>
      </c>
      <c r="D52" s="32" t="s">
        <v>312</v>
      </c>
      <c r="E52" s="33" t="s">
        <v>20</v>
      </c>
      <c r="F52" s="34" t="s">
        <v>347</v>
      </c>
      <c r="G52" s="33" t="s">
        <v>348</v>
      </c>
      <c r="H52" s="33" t="s">
        <v>349</v>
      </c>
      <c r="I52" s="33" t="s">
        <v>350</v>
      </c>
      <c r="J52" s="37" t="s">
        <v>351</v>
      </c>
      <c r="K52" s="38" t="s">
        <v>352</v>
      </c>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row>
    <row r="53" spans="1:40" ht="105" customHeight="1" x14ac:dyDescent="0.25">
      <c r="A53" s="30">
        <v>47</v>
      </c>
      <c r="B53" s="31" t="s">
        <v>353</v>
      </c>
      <c r="C53" s="31" t="s">
        <v>81</v>
      </c>
      <c r="D53" s="32" t="s">
        <v>312</v>
      </c>
      <c r="E53" s="33" t="s">
        <v>20</v>
      </c>
      <c r="F53" s="34" t="s">
        <v>354</v>
      </c>
      <c r="G53" s="33" t="s">
        <v>355</v>
      </c>
      <c r="H53" s="33" t="s">
        <v>356</v>
      </c>
      <c r="I53" s="33" t="s">
        <v>357</v>
      </c>
      <c r="J53" s="37" t="s">
        <v>358</v>
      </c>
      <c r="K53" s="38" t="s">
        <v>359</v>
      </c>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row>
    <row r="54" spans="1:40" ht="105" customHeight="1" x14ac:dyDescent="0.25">
      <c r="A54" s="30">
        <v>48</v>
      </c>
      <c r="B54" s="31" t="s">
        <v>360</v>
      </c>
      <c r="C54" s="31" t="s">
        <v>81</v>
      </c>
      <c r="D54" s="32" t="s">
        <v>312</v>
      </c>
      <c r="E54" s="33" t="s">
        <v>20</v>
      </c>
      <c r="F54" s="34" t="s">
        <v>361</v>
      </c>
      <c r="G54" s="33" t="s">
        <v>362</v>
      </c>
      <c r="H54" s="33" t="s">
        <v>363</v>
      </c>
      <c r="I54" s="33" t="s">
        <v>364</v>
      </c>
      <c r="J54" s="37" t="s">
        <v>365</v>
      </c>
      <c r="K54" s="38" t="s">
        <v>366</v>
      </c>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row>
    <row r="55" spans="1:40" ht="105" customHeight="1" x14ac:dyDescent="0.25">
      <c r="A55" s="30">
        <v>49</v>
      </c>
      <c r="B55" s="31" t="s">
        <v>367</v>
      </c>
      <c r="C55" s="31" t="s">
        <v>81</v>
      </c>
      <c r="D55" s="32" t="s">
        <v>312</v>
      </c>
      <c r="E55" s="33" t="s">
        <v>20</v>
      </c>
      <c r="F55" s="34" t="s">
        <v>368</v>
      </c>
      <c r="G55" s="33" t="s">
        <v>369</v>
      </c>
      <c r="H55" s="33" t="s">
        <v>370</v>
      </c>
      <c r="I55" s="33" t="s">
        <v>371</v>
      </c>
      <c r="J55" s="37" t="s">
        <v>372</v>
      </c>
      <c r="K55" s="92" t="s">
        <v>373</v>
      </c>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row>
    <row r="56" spans="1:40" ht="53.25" customHeight="1" x14ac:dyDescent="0.25">
      <c r="A56" s="30">
        <v>50</v>
      </c>
      <c r="B56" s="31" t="s">
        <v>374</v>
      </c>
      <c r="C56" s="31" t="s">
        <v>81</v>
      </c>
      <c r="D56" s="34" t="s">
        <v>312</v>
      </c>
      <c r="E56" s="34" t="s">
        <v>20</v>
      </c>
      <c r="F56" s="34" t="s">
        <v>375</v>
      </c>
      <c r="G56" s="34" t="s">
        <v>376</v>
      </c>
      <c r="H56" s="34" t="s">
        <v>377</v>
      </c>
      <c r="I56" s="34" t="s">
        <v>378</v>
      </c>
      <c r="J56" s="37" t="s">
        <v>379</v>
      </c>
      <c r="K56" s="38" t="s">
        <v>380</v>
      </c>
      <c r="L56" s="91"/>
      <c r="M56" s="91"/>
      <c r="N56" s="91"/>
      <c r="O56" s="91"/>
      <c r="P56" s="91"/>
      <c r="Q56" s="91"/>
      <c r="R56" s="91"/>
      <c r="S56" s="91"/>
      <c r="T56" s="91"/>
      <c r="U56" s="91"/>
      <c r="V56" s="91"/>
      <c r="W56" s="91"/>
      <c r="X56" s="93"/>
      <c r="Y56" s="36"/>
      <c r="Z56" s="36"/>
      <c r="AA56" s="36"/>
      <c r="AB56" s="36"/>
      <c r="AC56" s="36"/>
      <c r="AD56" s="36"/>
      <c r="AE56" s="36"/>
      <c r="AF56" s="36"/>
      <c r="AG56" s="36"/>
      <c r="AH56" s="36"/>
      <c r="AI56" s="36"/>
      <c r="AJ56" s="36"/>
      <c r="AK56" s="36"/>
      <c r="AL56" s="36"/>
      <c r="AM56" s="36"/>
      <c r="AN56" s="36"/>
    </row>
    <row r="57" spans="1:40" ht="53.25" customHeight="1" x14ac:dyDescent="0.25">
      <c r="A57" s="30">
        <v>51</v>
      </c>
      <c r="B57" s="31" t="s">
        <v>381</v>
      </c>
      <c r="C57" s="31" t="s">
        <v>81</v>
      </c>
      <c r="D57" s="32" t="s">
        <v>312</v>
      </c>
      <c r="E57" s="33" t="s">
        <v>20</v>
      </c>
      <c r="F57" s="34" t="s">
        <v>382</v>
      </c>
      <c r="G57" s="33" t="s">
        <v>383</v>
      </c>
      <c r="H57" s="33" t="s">
        <v>384</v>
      </c>
      <c r="I57" s="33" t="s">
        <v>385</v>
      </c>
      <c r="J57" s="37" t="s">
        <v>386</v>
      </c>
      <c r="K57" s="38" t="s">
        <v>387</v>
      </c>
      <c r="L57" s="91"/>
      <c r="M57" s="91"/>
      <c r="N57" s="91"/>
      <c r="O57" s="91"/>
      <c r="P57" s="91"/>
      <c r="Q57" s="91"/>
      <c r="R57" s="91"/>
      <c r="S57" s="91"/>
      <c r="T57" s="91"/>
      <c r="U57" s="91"/>
      <c r="V57" s="91"/>
      <c r="W57" s="91"/>
      <c r="X57" s="91"/>
      <c r="Y57" s="36"/>
      <c r="Z57" s="36"/>
      <c r="AA57" s="36"/>
      <c r="AB57" s="36"/>
      <c r="AC57" s="36"/>
      <c r="AD57" s="36"/>
      <c r="AE57" s="36"/>
      <c r="AF57" s="36"/>
      <c r="AG57" s="36"/>
      <c r="AH57" s="36"/>
      <c r="AI57" s="36"/>
      <c r="AJ57" s="36"/>
      <c r="AK57" s="36"/>
      <c r="AL57" s="36"/>
      <c r="AM57" s="36"/>
      <c r="AN57" s="36"/>
    </row>
    <row r="58" spans="1:40" ht="90" customHeight="1" x14ac:dyDescent="0.2">
      <c r="A58" s="30">
        <v>52</v>
      </c>
      <c r="B58" s="31" t="s">
        <v>388</v>
      </c>
      <c r="C58" s="31" t="s">
        <v>97</v>
      </c>
      <c r="D58" s="32" t="s">
        <v>19</v>
      </c>
      <c r="E58" s="33" t="s">
        <v>20</v>
      </c>
      <c r="F58" s="34" t="s">
        <v>389</v>
      </c>
      <c r="G58" s="33" t="s">
        <v>390</v>
      </c>
      <c r="H58" s="33" t="s">
        <v>391</v>
      </c>
      <c r="I58" s="33" t="s">
        <v>392</v>
      </c>
      <c r="J58" s="37" t="s">
        <v>393</v>
      </c>
      <c r="K58" s="38" t="s">
        <v>394</v>
      </c>
      <c r="L58" s="69"/>
      <c r="M58" s="69"/>
      <c r="N58" s="69"/>
      <c r="O58" s="69"/>
      <c r="P58" s="69"/>
      <c r="Q58" s="69"/>
      <c r="R58" s="69"/>
      <c r="S58" s="69"/>
      <c r="T58" s="69"/>
      <c r="U58" s="69"/>
      <c r="V58" s="69"/>
      <c r="W58" s="69"/>
      <c r="X58" s="69"/>
      <c r="Y58" s="63"/>
      <c r="Z58" s="63"/>
      <c r="AA58" s="63"/>
      <c r="AB58" s="63"/>
      <c r="AC58" s="63"/>
      <c r="AD58" s="63"/>
      <c r="AE58" s="63"/>
      <c r="AF58" s="63"/>
      <c r="AG58" s="63"/>
      <c r="AH58" s="63"/>
      <c r="AI58" s="63"/>
      <c r="AJ58" s="63"/>
      <c r="AK58" s="63"/>
      <c r="AL58" s="63"/>
      <c r="AM58" s="63"/>
      <c r="AN58" s="63"/>
    </row>
    <row r="59" spans="1:40" ht="173.25" customHeight="1" x14ac:dyDescent="0.25">
      <c r="A59" s="30">
        <v>53</v>
      </c>
      <c r="B59" s="31" t="s">
        <v>395</v>
      </c>
      <c r="C59" s="31" t="s">
        <v>396</v>
      </c>
      <c r="D59" s="32" t="s">
        <v>397</v>
      </c>
      <c r="E59" s="33" t="s">
        <v>20</v>
      </c>
      <c r="F59" s="34" t="s">
        <v>398</v>
      </c>
      <c r="G59" s="33" t="s">
        <v>399</v>
      </c>
      <c r="H59" s="33" t="s">
        <v>400</v>
      </c>
      <c r="I59" s="33" t="s">
        <v>401</v>
      </c>
      <c r="J59" s="37" t="s">
        <v>402</v>
      </c>
      <c r="K59" s="74" t="s">
        <v>403</v>
      </c>
      <c r="L59" s="36"/>
      <c r="M59" s="36"/>
      <c r="N59" s="36"/>
      <c r="O59" s="36"/>
      <c r="P59" s="36"/>
      <c r="Q59" s="36"/>
      <c r="R59" s="36"/>
      <c r="S59" s="36"/>
      <c r="T59" s="36"/>
      <c r="U59" s="36"/>
      <c r="V59" s="36"/>
      <c r="W59" s="36"/>
      <c r="X59" s="36"/>
      <c r="Y59" s="54"/>
      <c r="Z59" s="54"/>
      <c r="AA59" s="54"/>
      <c r="AB59" s="54"/>
      <c r="AC59" s="54"/>
      <c r="AD59" s="54"/>
      <c r="AE59" s="54"/>
      <c r="AF59" s="54"/>
      <c r="AG59" s="54"/>
      <c r="AH59" s="54"/>
      <c r="AI59" s="54"/>
      <c r="AJ59" s="54"/>
      <c r="AK59" s="54"/>
      <c r="AL59" s="54"/>
      <c r="AM59" s="54"/>
      <c r="AN59" s="54"/>
    </row>
    <row r="60" spans="1:40" ht="102" x14ac:dyDescent="0.25">
      <c r="A60" s="30">
        <v>54</v>
      </c>
      <c r="B60" s="31" t="s">
        <v>404</v>
      </c>
      <c r="C60" s="31" t="s">
        <v>396</v>
      </c>
      <c r="D60" s="32" t="s">
        <v>397</v>
      </c>
      <c r="E60" s="33" t="s">
        <v>20</v>
      </c>
      <c r="F60" s="34" t="s">
        <v>405</v>
      </c>
      <c r="G60" s="33" t="s">
        <v>406</v>
      </c>
      <c r="H60" s="33" t="s">
        <v>407</v>
      </c>
      <c r="I60" s="33" t="s">
        <v>408</v>
      </c>
      <c r="J60" s="37" t="s">
        <v>409</v>
      </c>
      <c r="K60" s="74" t="s">
        <v>410</v>
      </c>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row>
    <row r="61" spans="1:40" ht="147.75" customHeight="1" x14ac:dyDescent="0.2">
      <c r="A61" s="30">
        <v>55</v>
      </c>
      <c r="B61" s="31" t="s">
        <v>411</v>
      </c>
      <c r="C61" s="31" t="s">
        <v>396</v>
      </c>
      <c r="D61" s="33" t="s">
        <v>397</v>
      </c>
      <c r="E61" s="33" t="s">
        <v>20</v>
      </c>
      <c r="F61" s="33" t="s">
        <v>412</v>
      </c>
      <c r="G61" s="33" t="s">
        <v>413</v>
      </c>
      <c r="H61" s="33" t="s">
        <v>414</v>
      </c>
      <c r="I61" s="33" t="s">
        <v>415</v>
      </c>
      <c r="J61" s="37" t="s">
        <v>416</v>
      </c>
      <c r="K61" s="74" t="s">
        <v>417</v>
      </c>
      <c r="L61" s="69"/>
      <c r="M61" s="69"/>
      <c r="N61" s="69"/>
      <c r="O61" s="69"/>
      <c r="P61" s="69"/>
      <c r="Q61" s="69"/>
      <c r="R61" s="69"/>
      <c r="S61" s="69"/>
      <c r="T61" s="69"/>
      <c r="U61" s="69"/>
      <c r="V61" s="69"/>
      <c r="W61" s="69"/>
      <c r="X61" s="69"/>
      <c r="Y61" s="63"/>
      <c r="Z61" s="63"/>
      <c r="AA61" s="63"/>
      <c r="AB61" s="63"/>
      <c r="AC61" s="63"/>
      <c r="AD61" s="63"/>
      <c r="AE61" s="63"/>
      <c r="AF61" s="63"/>
      <c r="AG61" s="63"/>
      <c r="AH61" s="63"/>
      <c r="AI61" s="63"/>
      <c r="AJ61" s="63"/>
      <c r="AK61" s="63"/>
      <c r="AL61" s="63"/>
      <c r="AM61" s="63"/>
      <c r="AN61" s="63"/>
    </row>
    <row r="62" spans="1:40" ht="60.75" customHeight="1" x14ac:dyDescent="0.2">
      <c r="A62" s="30">
        <v>56</v>
      </c>
      <c r="B62" s="31" t="s">
        <v>418</v>
      </c>
      <c r="C62" s="31" t="s">
        <v>396</v>
      </c>
      <c r="D62" s="33" t="s">
        <v>397</v>
      </c>
      <c r="E62" s="33" t="s">
        <v>20</v>
      </c>
      <c r="F62" s="33" t="s">
        <v>419</v>
      </c>
      <c r="G62" s="33" t="s">
        <v>420</v>
      </c>
      <c r="H62" s="33" t="s">
        <v>421</v>
      </c>
      <c r="I62" s="33" t="s">
        <v>422</v>
      </c>
      <c r="J62" s="37" t="s">
        <v>423</v>
      </c>
      <c r="K62" s="74" t="s">
        <v>424</v>
      </c>
      <c r="L62" s="69"/>
      <c r="M62" s="69"/>
      <c r="N62" s="69"/>
      <c r="O62" s="69"/>
      <c r="P62" s="69"/>
      <c r="Q62" s="69"/>
      <c r="R62" s="69"/>
      <c r="S62" s="69"/>
      <c r="T62" s="69"/>
      <c r="U62" s="69"/>
      <c r="V62" s="69"/>
      <c r="W62" s="69"/>
      <c r="X62" s="69"/>
      <c r="Y62" s="63"/>
      <c r="Z62" s="63"/>
      <c r="AA62" s="63"/>
      <c r="AB62" s="63"/>
      <c r="AC62" s="63"/>
      <c r="AD62" s="63"/>
      <c r="AE62" s="63"/>
      <c r="AF62" s="63"/>
      <c r="AG62" s="63"/>
      <c r="AH62" s="63"/>
      <c r="AI62" s="63"/>
      <c r="AJ62" s="63"/>
      <c r="AK62" s="63"/>
      <c r="AL62" s="63"/>
      <c r="AM62" s="63"/>
      <c r="AN62" s="63"/>
    </row>
    <row r="63" spans="1:40" ht="164.25" customHeight="1" x14ac:dyDescent="0.2">
      <c r="A63" s="4"/>
      <c r="B63" s="4"/>
      <c r="C63" s="4"/>
      <c r="D63" s="4" t="s">
        <v>425</v>
      </c>
      <c r="E63" s="94"/>
      <c r="F63" s="4"/>
      <c r="G63" s="4"/>
      <c r="H63" s="4"/>
      <c r="I63" s="4"/>
      <c r="J63" s="4"/>
      <c r="K63" s="5"/>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row>
    <row r="64" spans="1:40" ht="142.5" customHeight="1" x14ac:dyDescent="0.2">
      <c r="A64" s="4"/>
      <c r="B64" s="4"/>
      <c r="C64" s="4"/>
      <c r="D64" s="4"/>
      <c r="E64" s="94"/>
      <c r="F64" s="95"/>
      <c r="G64" s="94"/>
      <c r="H64" s="94"/>
      <c r="I64" s="94"/>
      <c r="J64" s="96"/>
      <c r="K64" s="95"/>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ht="193.5" customHeight="1" x14ac:dyDescent="0.2">
      <c r="A65" s="4"/>
      <c r="B65" s="4"/>
      <c r="C65" s="4"/>
      <c r="D65" s="4"/>
      <c r="E65" s="94"/>
      <c r="F65" s="95"/>
      <c r="G65" s="94"/>
      <c r="H65" s="94"/>
      <c r="I65" s="94"/>
      <c r="J65" s="96"/>
      <c r="K65" s="95"/>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ht="98.25" customHeight="1" x14ac:dyDescent="0.2">
      <c r="A66" s="4"/>
      <c r="B66" s="4"/>
      <c r="C66" s="4"/>
      <c r="D66" s="4"/>
      <c r="E66" s="94"/>
      <c r="F66" s="95"/>
      <c r="G66" s="94"/>
      <c r="H66" s="94"/>
      <c r="I66" s="94"/>
      <c r="J66" s="96"/>
      <c r="K66" s="95"/>
      <c r="L66" s="4"/>
      <c r="M66" s="4"/>
      <c r="N66" s="4"/>
      <c r="O66" s="4">
        <v>8</v>
      </c>
      <c r="P66" s="4">
        <v>12</v>
      </c>
      <c r="Q66" s="4"/>
      <c r="R66" s="4"/>
      <c r="S66" s="4"/>
      <c r="T66" s="4"/>
      <c r="U66" s="4"/>
      <c r="V66" s="4"/>
      <c r="W66" s="4"/>
      <c r="X66" s="4"/>
      <c r="Y66" s="4"/>
      <c r="Z66" s="4"/>
      <c r="AA66" s="4"/>
      <c r="AB66" s="4"/>
      <c r="AC66" s="4"/>
      <c r="AD66" s="4"/>
      <c r="AE66" s="4"/>
      <c r="AF66" s="4"/>
      <c r="AG66" s="4"/>
      <c r="AH66" s="4"/>
      <c r="AI66" s="4"/>
      <c r="AJ66" s="4"/>
      <c r="AK66" s="4"/>
      <c r="AL66" s="4"/>
      <c r="AM66" s="4"/>
      <c r="AN66" s="4"/>
    </row>
    <row r="67" spans="1:40" ht="83.25" customHeight="1" x14ac:dyDescent="0.2">
      <c r="A67" s="4"/>
      <c r="B67" s="4"/>
      <c r="C67" s="4"/>
      <c r="D67" s="4"/>
      <c r="E67" s="94"/>
      <c r="F67" s="95"/>
      <c r="G67" s="94"/>
      <c r="H67" s="94"/>
      <c r="I67" s="94"/>
      <c r="J67" s="96"/>
      <c r="K67" s="95"/>
      <c r="L67" s="4"/>
      <c r="M67" s="4"/>
      <c r="N67" s="4"/>
      <c r="O67" s="4"/>
      <c r="P67" s="4">
        <v>16</v>
      </c>
      <c r="Q67" s="4" t="s">
        <v>426</v>
      </c>
      <c r="R67" s="4">
        <v>8</v>
      </c>
      <c r="S67" s="4" t="s">
        <v>427</v>
      </c>
      <c r="T67" s="4"/>
      <c r="U67" s="4"/>
      <c r="V67" s="4"/>
      <c r="W67" s="4"/>
      <c r="X67" s="4"/>
      <c r="Y67" s="4"/>
      <c r="Z67" s="4"/>
      <c r="AA67" s="4"/>
      <c r="AB67" s="4"/>
      <c r="AC67" s="4"/>
      <c r="AD67" s="4"/>
      <c r="AE67" s="4"/>
      <c r="AF67" s="4"/>
      <c r="AG67" s="4"/>
      <c r="AH67" s="4"/>
      <c r="AI67" s="4"/>
      <c r="AJ67" s="4"/>
      <c r="AK67" s="4"/>
      <c r="AL67" s="4"/>
      <c r="AM67" s="4"/>
      <c r="AN67" s="4"/>
    </row>
    <row r="68" spans="1:40" ht="120" customHeight="1" x14ac:dyDescent="0.2">
      <c r="A68" s="4"/>
      <c r="B68" s="4"/>
      <c r="C68" s="4"/>
      <c r="D68" s="4"/>
      <c r="E68" s="94"/>
      <c r="F68" s="95"/>
      <c r="G68" s="94"/>
      <c r="H68" s="94"/>
      <c r="I68" s="94"/>
      <c r="J68" s="96"/>
      <c r="K68" s="95"/>
      <c r="L68" s="4"/>
      <c r="M68" s="4"/>
      <c r="N68" s="4"/>
      <c r="O68" s="4"/>
      <c r="P68" s="4">
        <f>+P67/10</f>
        <v>1.6</v>
      </c>
      <c r="Q68" s="4"/>
      <c r="R68" s="4">
        <f>+R67*30</f>
        <v>240</v>
      </c>
      <c r="S68" s="4"/>
      <c r="T68" s="4"/>
      <c r="U68" s="4"/>
      <c r="V68" s="4"/>
      <c r="W68" s="4"/>
      <c r="X68" s="4"/>
      <c r="Y68" s="4"/>
      <c r="Z68" s="4"/>
      <c r="AA68" s="4"/>
      <c r="AB68" s="4"/>
      <c r="AC68" s="4"/>
      <c r="AD68" s="4"/>
      <c r="AE68" s="4"/>
      <c r="AF68" s="4"/>
      <c r="AG68" s="4"/>
      <c r="AH68" s="4"/>
      <c r="AI68" s="4"/>
      <c r="AJ68" s="4"/>
      <c r="AK68" s="4"/>
      <c r="AL68" s="4"/>
      <c r="AM68" s="4"/>
      <c r="AN68" s="4"/>
    </row>
    <row r="69" spans="1:40" ht="12.75" customHeight="1" x14ac:dyDescent="0.2">
      <c r="A69" s="4"/>
      <c r="B69" s="4"/>
      <c r="C69" s="4"/>
      <c r="D69" s="4"/>
      <c r="E69" s="94"/>
      <c r="F69" s="95"/>
      <c r="G69" s="94"/>
      <c r="H69" s="94"/>
      <c r="I69" s="94"/>
      <c r="J69" s="96"/>
      <c r="K69" s="95"/>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row r="70" spans="1:40" ht="65.25" customHeight="1" x14ac:dyDescent="0.2">
      <c r="A70" s="4"/>
      <c r="B70" s="4"/>
      <c r="C70" s="4"/>
      <c r="D70" s="4"/>
      <c r="E70" s="94"/>
      <c r="F70" s="95"/>
      <c r="G70" s="94"/>
      <c r="H70" s="94"/>
      <c r="I70" s="94"/>
      <c r="J70" s="96"/>
      <c r="K70" s="95"/>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row>
    <row r="71" spans="1:40" ht="90" customHeight="1" x14ac:dyDescent="0.2">
      <c r="A71" s="4"/>
      <c r="B71" s="4"/>
      <c r="C71" s="4"/>
      <c r="D71" s="4"/>
      <c r="E71" s="94"/>
      <c r="F71" s="4"/>
      <c r="G71" s="4"/>
      <c r="H71" s="4"/>
      <c r="I71" s="4"/>
      <c r="J71" s="4"/>
      <c r="K71" s="5"/>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ht="74.25" customHeight="1" x14ac:dyDescent="0.2">
      <c r="A72" s="4"/>
      <c r="B72" s="4"/>
      <c r="C72" s="4"/>
      <c r="D72" s="4"/>
      <c r="E72" s="94"/>
      <c r="F72" s="95"/>
      <c r="G72" s="94"/>
      <c r="H72" s="94"/>
      <c r="I72" s="94"/>
      <c r="J72" s="96"/>
      <c r="K72" s="95"/>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ht="74.25" customHeight="1" x14ac:dyDescent="0.2">
      <c r="A73" s="4"/>
      <c r="B73" s="4"/>
      <c r="C73" s="4"/>
      <c r="D73" s="4"/>
      <c r="E73" s="94"/>
      <c r="F73" s="95"/>
      <c r="G73" s="94"/>
      <c r="H73" s="94"/>
      <c r="I73" s="94"/>
      <c r="J73" s="96"/>
      <c r="K73" s="95"/>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ht="68.25" customHeight="1" x14ac:dyDescent="0.2">
      <c r="A74" s="4"/>
      <c r="B74" s="4"/>
      <c r="C74" s="4"/>
      <c r="D74" s="4"/>
      <c r="E74" s="94"/>
      <c r="F74" s="95"/>
      <c r="G74" s="94"/>
      <c r="H74" s="94"/>
      <c r="I74" s="94"/>
      <c r="J74" s="96"/>
      <c r="K74" s="95"/>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ht="70.5" customHeight="1" x14ac:dyDescent="0.2">
      <c r="A75" s="4"/>
      <c r="B75" s="4"/>
      <c r="C75" s="4"/>
      <c r="D75" s="4"/>
      <c r="E75" s="94"/>
      <c r="F75" s="95"/>
      <c r="G75" s="94"/>
      <c r="H75" s="94"/>
      <c r="I75" s="94"/>
      <c r="J75" s="96"/>
      <c r="K75" s="95"/>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ht="65.25" customHeight="1" x14ac:dyDescent="0.2">
      <c r="A76" s="4"/>
      <c r="B76" s="4"/>
      <c r="C76" s="4"/>
      <c r="D76" s="4"/>
      <c r="E76" s="94"/>
      <c r="F76" s="95"/>
      <c r="G76" s="94"/>
      <c r="H76" s="94"/>
      <c r="I76" s="94"/>
      <c r="J76" s="96"/>
      <c r="K76" s="95"/>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69" customHeight="1" x14ac:dyDescent="0.2">
      <c r="A77" s="4"/>
      <c r="B77" s="4"/>
      <c r="C77" s="4"/>
      <c r="D77" s="4"/>
      <c r="E77" s="94"/>
      <c r="F77" s="95"/>
      <c r="G77" s="94"/>
      <c r="H77" s="94"/>
      <c r="I77" s="94"/>
      <c r="J77" s="96"/>
      <c r="K77" s="95"/>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ht="61.5" customHeight="1" x14ac:dyDescent="0.2">
      <c r="A78" s="4"/>
      <c r="B78" s="4"/>
      <c r="C78" s="4"/>
      <c r="D78" s="4"/>
      <c r="E78" s="94"/>
      <c r="F78" s="95"/>
      <c r="G78" s="94"/>
      <c r="H78" s="94"/>
      <c r="I78" s="94"/>
      <c r="J78" s="96"/>
      <c r="K78" s="95"/>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ht="63.75" customHeight="1" x14ac:dyDescent="0.2">
      <c r="A79" s="4"/>
      <c r="B79" s="4"/>
      <c r="C79" s="4"/>
      <c r="D79" s="4"/>
      <c r="E79" s="94"/>
      <c r="F79" s="95"/>
      <c r="G79" s="94"/>
      <c r="H79" s="94"/>
      <c r="I79" s="94"/>
      <c r="J79" s="96"/>
      <c r="K79" s="95"/>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ht="83.25" customHeight="1" x14ac:dyDescent="0.2">
      <c r="A80" s="4"/>
      <c r="B80" s="4"/>
      <c r="C80" s="4"/>
      <c r="D80" s="4"/>
      <c r="E80" s="94"/>
      <c r="F80" s="95"/>
      <c r="G80" s="94"/>
      <c r="H80" s="94"/>
      <c r="I80" s="94"/>
      <c r="J80" s="96"/>
      <c r="K80" s="95"/>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ht="12.75" customHeight="1" x14ac:dyDescent="0.2">
      <c r="A81" s="4"/>
      <c r="B81" s="4"/>
      <c r="C81" s="4"/>
      <c r="D81" s="4"/>
      <c r="E81" s="94"/>
      <c r="F81" s="95"/>
      <c r="G81" s="94"/>
      <c r="H81" s="94"/>
      <c r="I81" s="94"/>
      <c r="J81" s="96"/>
      <c r="K81" s="95"/>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81" customHeight="1" x14ac:dyDescent="0.2">
      <c r="A82" s="4"/>
      <c r="B82" s="4"/>
      <c r="C82" s="4"/>
      <c r="D82" s="4"/>
      <c r="E82" s="94"/>
      <c r="F82" s="95"/>
      <c r="G82" s="94"/>
      <c r="H82" s="94"/>
      <c r="I82" s="94"/>
      <c r="J82" s="96"/>
      <c r="K82" s="95"/>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ht="59.25" customHeight="1" x14ac:dyDescent="0.2">
      <c r="A83" s="4"/>
      <c r="B83" s="4"/>
      <c r="C83" s="4"/>
      <c r="D83" s="4"/>
      <c r="E83" s="94"/>
      <c r="F83" s="95"/>
      <c r="G83" s="94"/>
      <c r="H83" s="94"/>
      <c r="I83" s="94"/>
      <c r="J83" s="96"/>
      <c r="K83" s="95"/>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57" customHeight="1" x14ac:dyDescent="0.2">
      <c r="A84" s="4"/>
      <c r="B84" s="4"/>
      <c r="C84" s="4"/>
      <c r="D84" s="4"/>
      <c r="E84" s="94"/>
      <c r="F84" s="95"/>
      <c r="G84" s="94"/>
      <c r="H84" s="94"/>
      <c r="I84" s="94"/>
      <c r="J84" s="96"/>
      <c r="K84" s="95"/>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39.75" customHeight="1" x14ac:dyDescent="0.2">
      <c r="A85" s="4"/>
      <c r="B85" s="4"/>
      <c r="C85" s="4"/>
      <c r="D85" s="4"/>
      <c r="E85" s="94"/>
      <c r="F85" s="95"/>
      <c r="G85" s="94"/>
      <c r="H85" s="94"/>
      <c r="I85" s="94"/>
      <c r="J85" s="96"/>
      <c r="K85" s="95"/>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ht="52.5" customHeight="1" x14ac:dyDescent="0.2">
      <c r="A86" s="4"/>
      <c r="B86" s="4"/>
      <c r="C86" s="4"/>
      <c r="D86" s="4"/>
      <c r="E86" s="94"/>
      <c r="F86" s="95"/>
      <c r="G86" s="94"/>
      <c r="H86" s="94"/>
      <c r="I86" s="94"/>
      <c r="J86" s="96"/>
      <c r="K86" s="95"/>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ht="57" customHeight="1" x14ac:dyDescent="0.2">
      <c r="A87" s="4"/>
      <c r="B87" s="4"/>
      <c r="C87" s="4"/>
      <c r="D87" s="4"/>
      <c r="E87" s="94"/>
      <c r="F87" s="95"/>
      <c r="G87" s="94"/>
      <c r="H87" s="94"/>
      <c r="I87" s="94"/>
      <c r="J87" s="96"/>
      <c r="K87" s="95"/>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ht="69.75" customHeight="1" x14ac:dyDescent="0.2">
      <c r="A88" s="4"/>
      <c r="B88" s="4"/>
      <c r="C88" s="4"/>
      <c r="D88" s="4"/>
      <c r="E88" s="94"/>
      <c r="F88" s="95"/>
      <c r="G88" s="94"/>
      <c r="H88" s="94"/>
      <c r="I88" s="94"/>
      <c r="J88" s="96"/>
      <c r="K88" s="95"/>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ht="80.25" customHeight="1" x14ac:dyDescent="0.2">
      <c r="A89" s="4"/>
      <c r="B89" s="4"/>
      <c r="C89" s="4"/>
      <c r="D89" s="4"/>
      <c r="E89" s="94"/>
      <c r="F89" s="95"/>
      <c r="G89" s="94"/>
      <c r="H89" s="94"/>
      <c r="I89" s="94"/>
      <c r="J89" s="96"/>
      <c r="K89" s="95"/>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ht="52.5" customHeight="1" x14ac:dyDescent="0.2">
      <c r="A90" s="4"/>
      <c r="B90" s="4"/>
      <c r="C90" s="4"/>
      <c r="D90" s="4"/>
      <c r="E90" s="94"/>
      <c r="F90" s="4"/>
      <c r="G90" s="4"/>
      <c r="H90" s="4"/>
      <c r="I90" s="4"/>
      <c r="J90" s="4"/>
      <c r="K90" s="5"/>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ht="51" customHeight="1" x14ac:dyDescent="0.2">
      <c r="A91" s="4"/>
      <c r="B91" s="4"/>
      <c r="C91" s="4"/>
      <c r="D91" s="4"/>
      <c r="E91" s="94"/>
      <c r="F91" s="95"/>
      <c r="G91" s="94"/>
      <c r="H91" s="94"/>
      <c r="I91" s="94"/>
      <c r="J91" s="96"/>
      <c r="K91" s="95"/>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ht="74.25" customHeight="1" x14ac:dyDescent="0.2">
      <c r="A92" s="4"/>
      <c r="B92" s="4"/>
      <c r="C92" s="4"/>
      <c r="D92" s="4"/>
      <c r="E92" s="94"/>
      <c r="F92" s="95"/>
      <c r="G92" s="94"/>
      <c r="H92" s="94"/>
      <c r="I92" s="94"/>
      <c r="J92" s="96"/>
      <c r="K92" s="95"/>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ht="74.25" customHeight="1" x14ac:dyDescent="0.2">
      <c r="A93" s="4"/>
      <c r="B93" s="4"/>
      <c r="C93" s="4"/>
      <c r="D93" s="4"/>
      <c r="E93" s="94"/>
      <c r="F93" s="95"/>
      <c r="G93" s="94"/>
      <c r="H93" s="94"/>
      <c r="I93" s="94"/>
      <c r="J93" s="96"/>
      <c r="K93" s="95"/>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ht="66" customHeight="1" x14ac:dyDescent="0.2">
      <c r="A94" s="4"/>
      <c r="B94" s="4"/>
      <c r="C94" s="4"/>
      <c r="D94" s="4"/>
      <c r="E94" s="94"/>
      <c r="F94" s="95"/>
      <c r="G94" s="94"/>
      <c r="H94" s="94"/>
      <c r="I94" s="94"/>
      <c r="J94" s="96"/>
      <c r="K94" s="95"/>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ht="51" customHeight="1" x14ac:dyDescent="0.2">
      <c r="A95" s="4"/>
      <c r="B95" s="4"/>
      <c r="C95" s="4"/>
      <c r="D95" s="4"/>
      <c r="E95" s="94"/>
      <c r="F95" s="95"/>
      <c r="G95" s="94"/>
      <c r="H95" s="94"/>
      <c r="I95" s="94"/>
      <c r="J95" s="96"/>
      <c r="K95" s="95"/>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ht="51" customHeight="1" x14ac:dyDescent="0.2">
      <c r="A96" s="4"/>
      <c r="B96" s="4"/>
      <c r="C96" s="4"/>
      <c r="D96" s="4"/>
      <c r="E96" s="94"/>
      <c r="F96" s="95"/>
      <c r="G96" s="94"/>
      <c r="H96" s="94"/>
      <c r="I96" s="94"/>
      <c r="J96" s="96"/>
      <c r="K96" s="95"/>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ht="65.25" customHeight="1" x14ac:dyDescent="0.2">
      <c r="A97" s="4"/>
      <c r="B97" s="4"/>
      <c r="C97" s="4"/>
      <c r="D97" s="4"/>
      <c r="E97" s="94"/>
      <c r="F97" s="95"/>
      <c r="G97" s="94"/>
      <c r="H97" s="94"/>
      <c r="I97" s="94"/>
      <c r="J97" s="96"/>
      <c r="K97" s="95"/>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ht="63.75" customHeight="1" x14ac:dyDescent="0.2">
      <c r="A98" s="4"/>
      <c r="B98" s="4"/>
      <c r="C98" s="4"/>
      <c r="D98" s="4"/>
      <c r="E98" s="94"/>
      <c r="F98" s="95"/>
      <c r="G98" s="94"/>
      <c r="H98" s="94"/>
      <c r="I98" s="94"/>
      <c r="J98" s="96"/>
      <c r="K98" s="95"/>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ht="63.75" customHeight="1" x14ac:dyDescent="0.2">
      <c r="A99" s="4"/>
      <c r="B99" s="4"/>
      <c r="C99" s="4"/>
      <c r="D99" s="4"/>
      <c r="E99" s="94"/>
      <c r="F99" s="95"/>
      <c r="G99" s="94"/>
      <c r="H99" s="94"/>
      <c r="I99" s="94"/>
      <c r="J99" s="96"/>
      <c r="K99" s="95"/>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ht="77.25" customHeight="1" x14ac:dyDescent="0.2">
      <c r="A100" s="4"/>
      <c r="B100" s="4"/>
      <c r="C100" s="4"/>
      <c r="D100" s="4"/>
      <c r="E100" s="94"/>
      <c r="F100" s="95"/>
      <c r="G100" s="94"/>
      <c r="H100" s="94"/>
      <c r="I100" s="94"/>
      <c r="J100" s="96"/>
      <c r="K100" s="95"/>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ht="77.25" customHeight="1" x14ac:dyDescent="0.2">
      <c r="A101" s="4"/>
      <c r="B101" s="4"/>
      <c r="C101" s="4"/>
      <c r="D101" s="4"/>
      <c r="E101" s="94"/>
      <c r="F101" s="95"/>
      <c r="G101" s="94"/>
      <c r="H101" s="94"/>
      <c r="I101" s="94"/>
      <c r="J101" s="96"/>
      <c r="K101" s="95"/>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ht="77.25" customHeight="1" x14ac:dyDescent="0.2">
      <c r="A102" s="4"/>
      <c r="B102" s="4"/>
      <c r="C102" s="4"/>
      <c r="D102" s="4"/>
      <c r="E102" s="94"/>
      <c r="F102" s="95"/>
      <c r="G102" s="94"/>
      <c r="H102" s="94"/>
      <c r="I102" s="94"/>
      <c r="J102" s="96"/>
      <c r="K102" s="95"/>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ht="77.25" customHeight="1" x14ac:dyDescent="0.2">
      <c r="A103" s="4"/>
      <c r="B103" s="4"/>
      <c r="C103" s="4"/>
      <c r="D103" s="4"/>
      <c r="E103" s="94"/>
      <c r="F103" s="95"/>
      <c r="G103" s="94"/>
      <c r="H103" s="94"/>
      <c r="I103" s="94"/>
      <c r="J103" s="96"/>
      <c r="K103" s="95"/>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ht="77.25" customHeight="1" x14ac:dyDescent="0.2">
      <c r="A104" s="4"/>
      <c r="B104" s="4"/>
      <c r="C104" s="4"/>
      <c r="D104" s="4"/>
      <c r="E104" s="94"/>
      <c r="F104" s="95"/>
      <c r="G104" s="94"/>
      <c r="H104" s="94"/>
      <c r="I104" s="94"/>
      <c r="J104" s="96"/>
      <c r="K104" s="95"/>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ht="178.5" customHeight="1" x14ac:dyDescent="0.2">
      <c r="A105" s="4"/>
      <c r="B105" s="4"/>
      <c r="C105" s="4"/>
      <c r="D105" s="4"/>
      <c r="E105" s="94"/>
      <c r="F105" s="95"/>
      <c r="G105" s="94"/>
      <c r="H105" s="94"/>
      <c r="I105" s="94"/>
      <c r="J105" s="96"/>
      <c r="K105" s="95"/>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ht="183" customHeight="1" x14ac:dyDescent="0.2">
      <c r="A106" s="4"/>
      <c r="B106" s="4"/>
      <c r="C106" s="4"/>
      <c r="D106" s="4"/>
      <c r="E106" s="94"/>
      <c r="F106" s="95"/>
      <c r="G106" s="94"/>
      <c r="H106" s="94"/>
      <c r="I106" s="94"/>
      <c r="J106" s="96"/>
      <c r="K106" s="95"/>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ht="189" customHeight="1" x14ac:dyDescent="0.2">
      <c r="A107" s="4"/>
      <c r="B107" s="4"/>
      <c r="C107" s="4"/>
      <c r="D107" s="4"/>
      <c r="E107" s="94"/>
      <c r="F107" s="95"/>
      <c r="G107" s="94"/>
      <c r="H107" s="94"/>
      <c r="I107" s="94"/>
      <c r="J107" s="96"/>
      <c r="K107" s="95"/>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ht="162.75" customHeight="1" x14ac:dyDescent="0.2">
      <c r="A108" s="4"/>
      <c r="B108" s="4"/>
      <c r="C108" s="4"/>
      <c r="D108" s="4"/>
      <c r="E108" s="94"/>
      <c r="F108" s="95"/>
      <c r="G108" s="94"/>
      <c r="H108" s="94"/>
      <c r="I108" s="94"/>
      <c r="J108" s="96"/>
      <c r="K108" s="95"/>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ht="122.25" customHeight="1" x14ac:dyDescent="0.2">
      <c r="A109" s="4"/>
      <c r="B109" s="4"/>
      <c r="C109" s="4"/>
      <c r="D109" s="4"/>
      <c r="E109" s="94"/>
      <c r="F109" s="95"/>
      <c r="G109" s="94"/>
      <c r="H109" s="94"/>
      <c r="I109" s="94"/>
      <c r="J109" s="96"/>
      <c r="K109" s="95"/>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ht="120" customHeight="1" x14ac:dyDescent="0.2">
      <c r="A110" s="4"/>
      <c r="B110" s="4"/>
      <c r="C110" s="4"/>
      <c r="D110" s="4"/>
      <c r="E110" s="94"/>
      <c r="F110" s="95"/>
      <c r="G110" s="94"/>
      <c r="H110" s="94"/>
      <c r="I110" s="94"/>
      <c r="J110" s="96"/>
      <c r="K110" s="95"/>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ht="120" customHeight="1" x14ac:dyDescent="0.2">
      <c r="A111" s="4"/>
      <c r="B111" s="4"/>
      <c r="C111" s="4"/>
      <c r="D111" s="4"/>
      <c r="E111" s="94"/>
      <c r="F111" s="95"/>
      <c r="G111" s="94"/>
      <c r="H111" s="94"/>
      <c r="I111" s="94"/>
      <c r="J111" s="96"/>
      <c r="K111" s="95"/>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ht="135" customHeight="1" x14ac:dyDescent="0.2">
      <c r="A112" s="4"/>
      <c r="B112" s="4"/>
      <c r="C112" s="4"/>
      <c r="D112" s="4"/>
      <c r="E112" s="94"/>
      <c r="F112" s="95"/>
      <c r="G112" s="94"/>
      <c r="H112" s="94"/>
      <c r="I112" s="94"/>
      <c r="J112" s="96"/>
      <c r="K112" s="95"/>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ht="154.5" customHeight="1" x14ac:dyDescent="0.2">
      <c r="A113" s="4"/>
      <c r="B113" s="4"/>
      <c r="C113" s="4"/>
      <c r="D113" s="4"/>
      <c r="E113" s="94"/>
      <c r="F113" s="95"/>
      <c r="G113" s="94"/>
      <c r="H113" s="94"/>
      <c r="I113" s="94"/>
      <c r="J113" s="96"/>
      <c r="K113" s="95"/>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ht="135" customHeight="1" x14ac:dyDescent="0.2">
      <c r="A114" s="4"/>
      <c r="B114" s="4"/>
      <c r="C114" s="4"/>
      <c r="D114" s="4"/>
      <c r="E114" s="94"/>
      <c r="F114" s="95"/>
      <c r="G114" s="94"/>
      <c r="H114" s="94"/>
      <c r="I114" s="94"/>
      <c r="J114" s="96"/>
      <c r="K114" s="95"/>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ht="54.75" customHeight="1" x14ac:dyDescent="0.2">
      <c r="A115" s="4"/>
      <c r="B115" s="4"/>
      <c r="C115" s="4"/>
      <c r="D115" s="4"/>
      <c r="E115" s="94"/>
      <c r="F115" s="95"/>
      <c r="G115" s="94"/>
      <c r="H115" s="94"/>
      <c r="I115" s="94"/>
      <c r="J115" s="96"/>
      <c r="K115" s="95"/>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ht="78.75" customHeight="1" x14ac:dyDescent="0.2">
      <c r="A116" s="4"/>
      <c r="B116" s="4"/>
      <c r="C116" s="4"/>
      <c r="D116" s="4"/>
      <c r="E116" s="94"/>
      <c r="F116" s="95"/>
      <c r="G116" s="94"/>
      <c r="H116" s="94"/>
      <c r="I116" s="94"/>
      <c r="J116" s="96"/>
      <c r="K116" s="95"/>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ht="69.75" customHeight="1" x14ac:dyDescent="0.2">
      <c r="A117" s="4"/>
      <c r="B117" s="4"/>
      <c r="C117" s="4"/>
      <c r="D117" s="4"/>
      <c r="E117" s="94"/>
      <c r="F117" s="95"/>
      <c r="G117" s="94"/>
      <c r="H117" s="94"/>
      <c r="I117" s="94"/>
      <c r="J117" s="96"/>
      <c r="K117" s="95"/>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ht="69.75" customHeight="1" x14ac:dyDescent="0.2">
      <c r="A118" s="4"/>
      <c r="B118" s="4"/>
      <c r="C118" s="4"/>
      <c r="D118" s="4"/>
      <c r="E118" s="94"/>
      <c r="F118" s="95"/>
      <c r="G118" s="94"/>
      <c r="H118" s="94"/>
      <c r="I118" s="94"/>
      <c r="J118" s="96"/>
      <c r="K118" s="95"/>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ht="69" customHeight="1" x14ac:dyDescent="0.2">
      <c r="A119" s="4"/>
      <c r="B119" s="4"/>
      <c r="C119" s="4"/>
      <c r="D119" s="4"/>
      <c r="E119" s="94"/>
      <c r="F119" s="95"/>
      <c r="G119" s="94"/>
      <c r="H119" s="94"/>
      <c r="I119" s="94"/>
      <c r="J119" s="96"/>
      <c r="K119" s="95"/>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ht="72" customHeight="1" x14ac:dyDescent="0.2">
      <c r="A120" s="4"/>
      <c r="B120" s="4"/>
      <c r="C120" s="4"/>
      <c r="D120" s="4"/>
      <c r="E120" s="94"/>
      <c r="F120" s="95"/>
      <c r="G120" s="94"/>
      <c r="H120" s="94"/>
      <c r="I120" s="94"/>
      <c r="J120" s="96"/>
      <c r="K120" s="95"/>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ht="83.25" customHeight="1" x14ac:dyDescent="0.2">
      <c r="A121" s="4"/>
      <c r="B121" s="4"/>
      <c r="C121" s="4"/>
      <c r="D121" s="4"/>
      <c r="E121" s="94"/>
      <c r="F121" s="95"/>
      <c r="G121" s="94"/>
      <c r="H121" s="94"/>
      <c r="I121" s="94"/>
      <c r="J121" s="96"/>
      <c r="K121" s="95"/>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ht="12.75" customHeight="1" x14ac:dyDescent="0.2">
      <c r="A122" s="4"/>
      <c r="B122" s="4"/>
      <c r="C122" s="4"/>
      <c r="D122" s="4"/>
      <c r="E122" s="94"/>
      <c r="F122" s="95"/>
      <c r="G122" s="94"/>
      <c r="H122" s="94"/>
      <c r="I122" s="94"/>
      <c r="J122" s="96"/>
      <c r="K122" s="95"/>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ht="51" customHeight="1" x14ac:dyDescent="0.2">
      <c r="A123" s="4"/>
      <c r="B123" s="4"/>
      <c r="C123" s="4"/>
      <c r="D123" s="4"/>
      <c r="E123" s="94"/>
      <c r="F123" s="95"/>
      <c r="G123" s="94"/>
      <c r="H123" s="94"/>
      <c r="I123" s="94"/>
      <c r="J123" s="96"/>
      <c r="K123" s="95"/>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ht="12.75" customHeight="1" x14ac:dyDescent="0.2">
      <c r="A124" s="4"/>
      <c r="B124" s="4"/>
      <c r="C124" s="4"/>
      <c r="D124" s="4"/>
      <c r="E124" s="94"/>
      <c r="F124" s="95"/>
      <c r="G124" s="94"/>
      <c r="H124" s="94"/>
      <c r="I124" s="94"/>
      <c r="J124" s="94"/>
      <c r="K124" s="95"/>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ht="12.75" customHeight="1" x14ac:dyDescent="0.2">
      <c r="A125" s="4"/>
      <c r="B125" s="4"/>
      <c r="C125" s="4"/>
      <c r="D125" s="4"/>
      <c r="E125" s="94"/>
      <c r="F125" s="95"/>
      <c r="G125" s="94"/>
      <c r="H125" s="94"/>
      <c r="I125" s="94"/>
      <c r="J125" s="94"/>
      <c r="K125" s="95"/>
      <c r="L125" s="4"/>
      <c r="M125" s="4" t="s">
        <v>428</v>
      </c>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ht="12.75" customHeight="1" x14ac:dyDescent="0.2">
      <c r="A126" s="4"/>
      <c r="B126" s="4"/>
      <c r="C126" s="4"/>
      <c r="D126" s="4"/>
      <c r="E126" s="94"/>
      <c r="F126" s="95"/>
      <c r="G126" s="94"/>
      <c r="H126" s="94"/>
      <c r="I126" s="94"/>
      <c r="J126" s="94"/>
      <c r="K126" s="95"/>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ht="59.25" customHeight="1" x14ac:dyDescent="0.2">
      <c r="A127" s="4"/>
      <c r="B127" s="4"/>
      <c r="C127" s="4"/>
      <c r="D127" s="4"/>
      <c r="E127" s="94"/>
      <c r="F127" s="95"/>
      <c r="G127" s="94"/>
      <c r="H127" s="94"/>
      <c r="I127" s="94"/>
      <c r="J127" s="94"/>
      <c r="K127" s="95"/>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ht="51" customHeight="1" x14ac:dyDescent="0.2">
      <c r="A128" s="4"/>
      <c r="B128" s="4"/>
      <c r="C128" s="4"/>
      <c r="D128" s="4"/>
      <c r="E128" s="94"/>
      <c r="F128" s="95"/>
      <c r="G128" s="94"/>
      <c r="H128" s="94"/>
      <c r="I128" s="94"/>
      <c r="J128" s="94"/>
      <c r="K128" s="95"/>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ht="65.25" customHeight="1" x14ac:dyDescent="0.2">
      <c r="A129" s="4"/>
      <c r="B129" s="4"/>
      <c r="C129" s="4"/>
      <c r="D129" s="4"/>
      <c r="E129" s="94"/>
      <c r="F129" s="95"/>
      <c r="G129" s="94"/>
      <c r="H129" s="94"/>
      <c r="I129" s="94"/>
      <c r="J129" s="94"/>
      <c r="K129" s="95"/>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ht="54" customHeight="1" x14ac:dyDescent="0.2">
      <c r="A130" s="4"/>
      <c r="B130" s="4"/>
      <c r="C130" s="4"/>
      <c r="D130" s="4"/>
      <c r="E130" s="94"/>
      <c r="F130" s="95"/>
      <c r="G130" s="94"/>
      <c r="H130" s="94"/>
      <c r="I130" s="94"/>
      <c r="J130" s="96"/>
      <c r="K130" s="95"/>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ht="12.75" customHeight="1" x14ac:dyDescent="0.2">
      <c r="A131" s="4"/>
      <c r="B131" s="4"/>
      <c r="C131" s="4"/>
      <c r="D131" s="4"/>
      <c r="E131" s="94"/>
      <c r="F131" s="95"/>
      <c r="G131" s="94"/>
      <c r="H131" s="94"/>
      <c r="I131" s="94"/>
      <c r="J131" s="96"/>
      <c r="K131" s="95"/>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ht="12.75" customHeight="1" x14ac:dyDescent="0.2">
      <c r="A132" s="4"/>
      <c r="B132" s="4"/>
      <c r="C132" s="4"/>
      <c r="D132" s="4"/>
      <c r="E132" s="4"/>
      <c r="F132" s="4"/>
      <c r="G132" s="4"/>
      <c r="H132" s="4"/>
      <c r="I132" s="4"/>
      <c r="J132" s="4"/>
      <c r="K132" s="5"/>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ht="12.75" customHeight="1" x14ac:dyDescent="0.2">
      <c r="A133" s="4"/>
      <c r="B133" s="4"/>
      <c r="C133" s="4"/>
      <c r="D133" s="4"/>
      <c r="E133" s="4"/>
      <c r="F133" s="4"/>
      <c r="G133" s="4"/>
      <c r="H133" s="4"/>
      <c r="I133" s="4"/>
      <c r="J133" s="4"/>
      <c r="K133" s="5"/>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ht="12.75" customHeight="1" x14ac:dyDescent="0.2">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ht="12.75" customHeight="1" x14ac:dyDescent="0.2">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ht="12.75" customHeight="1" x14ac:dyDescent="0.2">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ht="12.75" customHeight="1" x14ac:dyDescent="0.2">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ht="12.75" customHeight="1" x14ac:dyDescent="0.2">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ht="12.75" customHeight="1" x14ac:dyDescent="0.2">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ht="12.75" customHeight="1" x14ac:dyDescent="0.2">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ht="12.75" customHeight="1" x14ac:dyDescent="0.2">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ht="12.75" customHeight="1" x14ac:dyDescent="0.2">
      <c r="A142" s="4"/>
      <c r="B142" s="4"/>
      <c r="C142" s="4"/>
      <c r="D142" s="4"/>
      <c r="E142" s="4"/>
      <c r="F142" s="4"/>
      <c r="G142" s="4"/>
      <c r="H142" s="4"/>
      <c r="I142" s="4"/>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ht="12.75" customHeight="1" x14ac:dyDescent="0.2">
      <c r="A143" s="4"/>
      <c r="B143" s="4"/>
      <c r="C143" s="4"/>
      <c r="D143" s="4"/>
      <c r="E143" s="4"/>
      <c r="F143" s="4"/>
      <c r="G143" s="4"/>
      <c r="H143" s="4"/>
      <c r="I143" s="97"/>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ht="12.75" customHeight="1" x14ac:dyDescent="0.2">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ht="12.75" customHeight="1" x14ac:dyDescent="0.2">
      <c r="A145" s="4"/>
      <c r="B145" s="4"/>
      <c r="C145" s="4"/>
      <c r="D145" s="4"/>
      <c r="E145" s="4"/>
      <c r="F145" s="4"/>
      <c r="G145" s="4"/>
      <c r="H145" s="4"/>
      <c r="I145" s="4"/>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ht="12.75" customHeight="1" x14ac:dyDescent="0.2">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ht="12.75" customHeight="1" x14ac:dyDescent="0.2">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ht="12.75" customHeight="1" x14ac:dyDescent="0.2">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ht="12.75" customHeight="1" x14ac:dyDescent="0.2">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ht="12.75" customHeight="1" x14ac:dyDescent="0.2">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ht="12.75" customHeight="1" x14ac:dyDescent="0.2">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ht="12.75" customHeight="1" x14ac:dyDescent="0.2">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ht="12.75" customHeight="1" x14ac:dyDescent="0.2">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ht="12.75" customHeight="1" x14ac:dyDescent="0.2">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ht="12.75" customHeight="1" x14ac:dyDescent="0.2">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ht="12.75" customHeight="1" x14ac:dyDescent="0.2">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ht="12.75" customHeight="1" x14ac:dyDescent="0.2">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ht="12.75" customHeight="1" x14ac:dyDescent="0.2">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ht="12.75" customHeight="1" x14ac:dyDescent="0.2">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ht="12.75" customHeight="1" x14ac:dyDescent="0.2">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ht="12.75" customHeight="1" x14ac:dyDescent="0.2">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ht="12.75" customHeight="1" x14ac:dyDescent="0.2">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ht="12.75" customHeight="1" x14ac:dyDescent="0.2">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ht="12.75" customHeight="1" x14ac:dyDescent="0.2">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ht="12.75" customHeight="1" x14ac:dyDescent="0.2">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ht="12.75" customHeight="1" x14ac:dyDescent="0.2">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ht="12.75" customHeight="1" x14ac:dyDescent="0.2">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ht="12.75" customHeight="1" x14ac:dyDescent="0.2">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ht="12.75" customHeight="1" x14ac:dyDescent="0.2">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ht="12.75" customHeight="1" x14ac:dyDescent="0.2">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ht="12.75" customHeight="1" x14ac:dyDescent="0.2">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ht="12.75" customHeight="1" x14ac:dyDescent="0.2">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ht="12.75" customHeight="1" x14ac:dyDescent="0.2">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ht="12.75" customHeight="1" x14ac:dyDescent="0.2">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ht="12.75" customHeight="1" x14ac:dyDescent="0.2">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ht="12.75" customHeight="1" x14ac:dyDescent="0.2">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ht="12.75" customHeight="1" x14ac:dyDescent="0.2">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ht="12.75" customHeight="1" x14ac:dyDescent="0.2">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ht="12.75" customHeight="1" x14ac:dyDescent="0.2">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ht="12.75" customHeight="1" x14ac:dyDescent="0.2">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ht="12.75" customHeight="1" x14ac:dyDescent="0.2">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ht="12.75" customHeight="1" x14ac:dyDescent="0.2">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ht="12.75" customHeight="1" x14ac:dyDescent="0.2">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ht="12.75" customHeight="1" x14ac:dyDescent="0.2">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ht="12.75" customHeight="1" x14ac:dyDescent="0.2">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ht="12.75" customHeight="1" x14ac:dyDescent="0.2">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ht="12.75" customHeight="1" x14ac:dyDescent="0.2">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ht="12.75" customHeight="1" x14ac:dyDescent="0.2">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ht="12.75" customHeight="1" x14ac:dyDescent="0.2">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ht="12.75" customHeight="1" x14ac:dyDescent="0.2">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ht="12.75" customHeight="1" x14ac:dyDescent="0.2">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ht="12.75" customHeight="1" x14ac:dyDescent="0.2">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ht="12.75" customHeight="1" x14ac:dyDescent="0.2">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spans="1:40" ht="12.75" customHeight="1" x14ac:dyDescent="0.2">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spans="1:40" ht="12.75" customHeight="1" x14ac:dyDescent="0.2">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spans="1:40" ht="12.75" customHeight="1" x14ac:dyDescent="0.2">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spans="1:40" ht="12.75" customHeight="1" x14ac:dyDescent="0.2">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spans="1:40" ht="12.75" customHeight="1" x14ac:dyDescent="0.2">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spans="1:40" ht="12.75" customHeight="1" x14ac:dyDescent="0.2">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spans="1:40" ht="12.75" customHeight="1" x14ac:dyDescent="0.2">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spans="1:40" ht="12.75" customHeight="1" x14ac:dyDescent="0.2">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spans="1:40" ht="12.75" customHeight="1" x14ac:dyDescent="0.2">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spans="1:40" ht="12.75" customHeight="1" x14ac:dyDescent="0.2">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spans="1:40" ht="12.75" customHeight="1" x14ac:dyDescent="0.2">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spans="1:40" ht="12.75" customHeight="1" x14ac:dyDescent="0.2">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spans="1:40" ht="12.75" customHeight="1" x14ac:dyDescent="0.2">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spans="1:40" ht="12.75" customHeight="1" x14ac:dyDescent="0.2">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spans="1:40" ht="12.75" customHeight="1" x14ac:dyDescent="0.2">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spans="1:40" ht="12.75" customHeight="1" x14ac:dyDescent="0.2">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spans="1:40" ht="12.75" customHeight="1" x14ac:dyDescent="0.2">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spans="1:40" ht="12.75" customHeight="1" x14ac:dyDescent="0.2">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spans="1:40" ht="12.75" customHeight="1" x14ac:dyDescent="0.2">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spans="1:40" ht="12.75" customHeight="1" x14ac:dyDescent="0.2">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spans="1:40" ht="12.75" customHeight="1" x14ac:dyDescent="0.2">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spans="1:40" ht="12.75" customHeight="1" x14ac:dyDescent="0.2">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spans="1:40" ht="12.75" customHeight="1" x14ac:dyDescent="0.2">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spans="1:40" ht="12.75" customHeight="1" x14ac:dyDescent="0.2">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spans="1:40" ht="12.75" customHeight="1" x14ac:dyDescent="0.2">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spans="1:40" ht="12.75" customHeight="1" x14ac:dyDescent="0.2">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spans="1:40" ht="12.75" customHeight="1" x14ac:dyDescent="0.2">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spans="1:40" ht="12.75" customHeight="1" x14ac:dyDescent="0.2">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spans="1:40" ht="12.75" customHeight="1" x14ac:dyDescent="0.2">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spans="1:40" ht="12.75" customHeight="1" x14ac:dyDescent="0.2">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spans="1:40" ht="12.75" customHeight="1" x14ac:dyDescent="0.2">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spans="1:40" ht="12.75" customHeight="1" x14ac:dyDescent="0.2">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spans="1:40" ht="12.75" customHeight="1" x14ac:dyDescent="0.2">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spans="1:40" ht="12.75" customHeight="1" x14ac:dyDescent="0.2">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spans="1:40" ht="12.75" customHeight="1" x14ac:dyDescent="0.2">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spans="1:40" ht="12.75" customHeight="1" x14ac:dyDescent="0.2">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spans="1:40" ht="12.75" customHeight="1" x14ac:dyDescent="0.2">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spans="1:40" ht="12.75" customHeight="1" x14ac:dyDescent="0.2">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spans="1:40" ht="12.75" customHeight="1" x14ac:dyDescent="0.2">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spans="1:40" ht="12.75" customHeight="1" x14ac:dyDescent="0.2">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spans="1:40" ht="12.75" customHeight="1" x14ac:dyDescent="0.2">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spans="1:40" ht="12.75" customHeight="1" x14ac:dyDescent="0.2">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spans="1:40" ht="12.75" customHeight="1" x14ac:dyDescent="0.2">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spans="1:40" ht="12.75" customHeight="1" x14ac:dyDescent="0.2">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spans="1:40" ht="12.75" customHeight="1" x14ac:dyDescent="0.2">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spans="1:40" ht="12.75" customHeight="1" x14ac:dyDescent="0.2">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spans="1:40" ht="12.75" customHeight="1" x14ac:dyDescent="0.2">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spans="1:40" ht="12.75" customHeight="1" x14ac:dyDescent="0.2">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spans="1:40" ht="12.75" customHeight="1" x14ac:dyDescent="0.2">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spans="1:40" ht="12.75" customHeight="1" x14ac:dyDescent="0.2">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spans="1:40" ht="12.75" customHeight="1" x14ac:dyDescent="0.2">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spans="1:40" ht="12.75" customHeight="1" x14ac:dyDescent="0.2">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spans="1:40" ht="12.75" customHeight="1" x14ac:dyDescent="0.2">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spans="1:40" ht="12.75" customHeight="1" x14ac:dyDescent="0.2">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spans="1:40" ht="12.75" customHeight="1" x14ac:dyDescent="0.2">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spans="1:40" ht="12.75" customHeight="1" x14ac:dyDescent="0.2">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spans="1:40" ht="12.75" customHeight="1" x14ac:dyDescent="0.2">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spans="1:40" ht="12.75" customHeight="1" x14ac:dyDescent="0.2">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spans="1:40" ht="12.75" customHeight="1" x14ac:dyDescent="0.2">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spans="1:40" ht="12.75" customHeight="1" x14ac:dyDescent="0.2">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spans="1:40" ht="12.75" customHeight="1" x14ac:dyDescent="0.2">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spans="1:40" ht="12.75" customHeight="1" x14ac:dyDescent="0.2">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spans="1:40" ht="12.75" customHeight="1" x14ac:dyDescent="0.2">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spans="1:40" ht="12.75" customHeight="1" x14ac:dyDescent="0.2">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spans="1:40" ht="12.75" customHeight="1" x14ac:dyDescent="0.2">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spans="1:40" ht="12.75" customHeight="1" x14ac:dyDescent="0.2">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spans="1:40" ht="12.75" customHeight="1" x14ac:dyDescent="0.2">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spans="1:40" ht="12.75" customHeight="1" x14ac:dyDescent="0.2">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spans="1:40" ht="12.75" customHeight="1" x14ac:dyDescent="0.2">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spans="1:40" ht="12.75" customHeight="1" x14ac:dyDescent="0.2">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spans="1:40" ht="12.75" customHeight="1" x14ac:dyDescent="0.2">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spans="1:40" ht="12.75" customHeight="1" x14ac:dyDescent="0.2">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spans="1:40" ht="12.75" customHeight="1" x14ac:dyDescent="0.2">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spans="1:40" ht="12.75" customHeight="1" x14ac:dyDescent="0.2">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spans="1:40" ht="12.75" customHeight="1" x14ac:dyDescent="0.2">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spans="1:40" ht="12.75" customHeight="1" x14ac:dyDescent="0.2">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spans="1:40" ht="12.75" customHeight="1" x14ac:dyDescent="0.2">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spans="1:40" ht="12.75" customHeight="1" x14ac:dyDescent="0.2">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spans="1:40" ht="12.75" customHeight="1" x14ac:dyDescent="0.2">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spans="1:40" ht="12.75" customHeight="1" x14ac:dyDescent="0.2">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spans="1:40" ht="12.75" customHeight="1" x14ac:dyDescent="0.2">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spans="1:40" ht="12.75" customHeight="1" x14ac:dyDescent="0.2">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spans="1:40" ht="12.75" customHeight="1" x14ac:dyDescent="0.2">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spans="1:40" ht="12.75" customHeight="1" x14ac:dyDescent="0.2">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spans="1:40" ht="12.75" customHeight="1" x14ac:dyDescent="0.2">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spans="1:40" ht="12.75" customHeight="1" x14ac:dyDescent="0.2">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spans="1:40" ht="12.75" customHeight="1" x14ac:dyDescent="0.2">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spans="1:40" ht="12.75" customHeight="1" x14ac:dyDescent="0.2">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spans="1:40" ht="12.75" customHeight="1" x14ac:dyDescent="0.2">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spans="1:40" ht="12.75" customHeight="1" x14ac:dyDescent="0.2">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spans="1:40" ht="12.75" customHeight="1" x14ac:dyDescent="0.2">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spans="1:40" ht="12.75" customHeight="1" x14ac:dyDescent="0.2">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spans="1:40" ht="12.75" customHeight="1" x14ac:dyDescent="0.2">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spans="1:40" ht="12.75" customHeight="1" x14ac:dyDescent="0.2">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spans="1:40" ht="12.75" customHeight="1" x14ac:dyDescent="0.2">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spans="1:40" ht="12.75" customHeight="1" x14ac:dyDescent="0.2">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spans="1:40" ht="12.75" customHeight="1" x14ac:dyDescent="0.2">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spans="1:40" ht="12.75" customHeight="1" x14ac:dyDescent="0.2">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spans="1:40" ht="12.75" customHeight="1" x14ac:dyDescent="0.2">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spans="1:40" ht="12.75" customHeight="1" x14ac:dyDescent="0.2">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spans="1:40" ht="12.75" customHeight="1" x14ac:dyDescent="0.2">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spans="1:40" ht="12.75" customHeight="1" x14ac:dyDescent="0.2">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spans="1:40" ht="12.75" customHeight="1" x14ac:dyDescent="0.2">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spans="1:40" ht="12.75" customHeight="1" x14ac:dyDescent="0.2">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spans="1:40" ht="12.75" customHeight="1" x14ac:dyDescent="0.2">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spans="1:40" ht="12.75" customHeight="1" x14ac:dyDescent="0.2">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spans="1:40" ht="12.75" customHeight="1" x14ac:dyDescent="0.2">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spans="1:40" ht="12.75" customHeight="1" x14ac:dyDescent="0.2">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spans="1:40" ht="12.75" customHeight="1" x14ac:dyDescent="0.2">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spans="1:40" ht="12.75" customHeight="1" x14ac:dyDescent="0.2">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spans="1:40" ht="12.75" customHeight="1" x14ac:dyDescent="0.2">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spans="1:40" ht="12.75" customHeight="1" x14ac:dyDescent="0.2">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spans="1:40" ht="12.75" customHeight="1" x14ac:dyDescent="0.2">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spans="1:40" ht="12.75" customHeight="1" x14ac:dyDescent="0.2">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spans="1:40" ht="12.75" customHeight="1" x14ac:dyDescent="0.2">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spans="1:40" ht="12.75" customHeight="1" x14ac:dyDescent="0.2">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spans="1:40" ht="12.75" customHeight="1" x14ac:dyDescent="0.2">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spans="1:40" ht="12.75" customHeight="1" x14ac:dyDescent="0.2">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spans="1:40" ht="12.75" customHeight="1" x14ac:dyDescent="0.2">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spans="1:40" ht="12.75" customHeight="1" x14ac:dyDescent="0.2">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spans="1:40" ht="12.75" customHeight="1" x14ac:dyDescent="0.2">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spans="1:40" ht="12.75" customHeight="1" x14ac:dyDescent="0.2">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spans="1:40" ht="12.75" customHeight="1" x14ac:dyDescent="0.2">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spans="1:40" ht="12.75" customHeight="1" x14ac:dyDescent="0.2">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spans="1:40" ht="12.75" customHeight="1" x14ac:dyDescent="0.2">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spans="1:40" ht="12.75" customHeight="1" x14ac:dyDescent="0.2">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spans="1:40" ht="12.75" customHeight="1" x14ac:dyDescent="0.2">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spans="1:40" ht="12.75" customHeight="1" x14ac:dyDescent="0.2">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spans="1:40" ht="12.75" customHeight="1" x14ac:dyDescent="0.2">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spans="1:40" ht="12.75" customHeight="1" x14ac:dyDescent="0.2">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spans="1:40" ht="12.75" customHeight="1" x14ac:dyDescent="0.2">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spans="1:40" ht="12.75" customHeight="1" x14ac:dyDescent="0.2">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spans="1:40" ht="12.75" customHeight="1" x14ac:dyDescent="0.2">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spans="1:40" ht="12.75" customHeight="1" x14ac:dyDescent="0.2">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spans="1:40" ht="12.75" customHeight="1" x14ac:dyDescent="0.2">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spans="1:40" ht="12.75" customHeight="1" x14ac:dyDescent="0.2">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spans="1:40" ht="12.75" customHeight="1" x14ac:dyDescent="0.2">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spans="1:40" ht="12.75" customHeight="1" x14ac:dyDescent="0.2">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spans="1:40" ht="12.75" customHeight="1" x14ac:dyDescent="0.2">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spans="1:40" ht="12.75" customHeight="1" x14ac:dyDescent="0.2">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spans="1:40" ht="12.75" customHeight="1" x14ac:dyDescent="0.2">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spans="1:40" ht="12.75" customHeight="1" x14ac:dyDescent="0.2">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spans="1:40" ht="12.75" customHeight="1" x14ac:dyDescent="0.2">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spans="1:40" ht="12.75" customHeight="1" x14ac:dyDescent="0.2">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spans="1:40" ht="12.75" customHeight="1" x14ac:dyDescent="0.2">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spans="1:40" ht="12.75" customHeight="1" x14ac:dyDescent="0.2">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spans="1:40" ht="12.75" customHeight="1" x14ac:dyDescent="0.2">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spans="1:40" ht="12.75" customHeight="1" x14ac:dyDescent="0.2">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spans="1:40" ht="12.75" customHeight="1" x14ac:dyDescent="0.2">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spans="1:40" ht="12.75" customHeight="1" x14ac:dyDescent="0.2">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spans="1:40" ht="12.75" customHeight="1" x14ac:dyDescent="0.2">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spans="1:40" ht="12.75" customHeight="1" x14ac:dyDescent="0.2">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spans="1:40" ht="12.75" customHeight="1" x14ac:dyDescent="0.2">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spans="1:40" ht="12.75" customHeight="1" x14ac:dyDescent="0.2">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spans="1:40" ht="12.75" customHeight="1" x14ac:dyDescent="0.2">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spans="1:40" ht="12.75" customHeight="1" x14ac:dyDescent="0.2">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spans="1:40" ht="12.75" customHeight="1" x14ac:dyDescent="0.2">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spans="1:40" ht="12.75" customHeight="1" x14ac:dyDescent="0.2">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spans="1:40" ht="12.75" customHeight="1" x14ac:dyDescent="0.2">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spans="1:40" ht="12.75" customHeight="1" x14ac:dyDescent="0.2">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spans="1:40" ht="12.75" customHeight="1" x14ac:dyDescent="0.2">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spans="1:40" ht="12.75" customHeight="1" x14ac:dyDescent="0.2">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spans="1:40" ht="12.75" customHeight="1" x14ac:dyDescent="0.2">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spans="1:40" ht="12.75" customHeight="1" x14ac:dyDescent="0.2">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spans="1:40" ht="12.75" customHeight="1" x14ac:dyDescent="0.2">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spans="1:40" ht="12.75" customHeight="1" x14ac:dyDescent="0.2">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spans="1:40" ht="12.75" customHeight="1" x14ac:dyDescent="0.2">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spans="1:40" ht="12.75" customHeight="1" x14ac:dyDescent="0.2">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spans="1:40" ht="12.75" customHeight="1" x14ac:dyDescent="0.2">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spans="1:40" ht="12.75" customHeight="1" x14ac:dyDescent="0.2">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spans="1:40" ht="12.75" customHeight="1" x14ac:dyDescent="0.2">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spans="1:40" ht="12.75" customHeight="1" x14ac:dyDescent="0.2">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spans="1:40" ht="12.75" customHeight="1" x14ac:dyDescent="0.2">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spans="1:40" ht="12.75" customHeight="1" x14ac:dyDescent="0.2">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spans="1:40" ht="12.75" customHeight="1" x14ac:dyDescent="0.2">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spans="1:40" ht="12.75" customHeight="1" x14ac:dyDescent="0.2">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spans="1:40" ht="12.75" customHeight="1" x14ac:dyDescent="0.2">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spans="1:40" ht="12.75" customHeight="1" x14ac:dyDescent="0.2">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spans="1:40" ht="12.75" customHeight="1" x14ac:dyDescent="0.2">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spans="1:40" ht="12.75" customHeight="1" x14ac:dyDescent="0.2">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spans="1:40" ht="12.75" customHeight="1" x14ac:dyDescent="0.2">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spans="1:40" ht="12.75" customHeight="1" x14ac:dyDescent="0.2">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spans="1:40" ht="12.75" customHeight="1" x14ac:dyDescent="0.2">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spans="1:40" ht="12.75" customHeight="1" x14ac:dyDescent="0.2">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spans="1:40" ht="12.75" customHeight="1" x14ac:dyDescent="0.2">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spans="1:40" ht="12.75" customHeight="1" x14ac:dyDescent="0.2">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spans="1:40" ht="12.75" customHeight="1" x14ac:dyDescent="0.2">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spans="1:40" ht="12.75" customHeight="1" x14ac:dyDescent="0.2">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spans="1:40" ht="12.75" customHeight="1" x14ac:dyDescent="0.2">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spans="1:40" ht="12.75" customHeight="1" x14ac:dyDescent="0.2">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spans="1:40" ht="12.75" customHeight="1" x14ac:dyDescent="0.2">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spans="1:40" ht="12.75" customHeight="1" x14ac:dyDescent="0.2">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spans="1:40" ht="12.75" customHeight="1" x14ac:dyDescent="0.2">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spans="1:40" ht="12.75" customHeight="1" x14ac:dyDescent="0.2">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spans="1:40" ht="12.75" customHeight="1" x14ac:dyDescent="0.2">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spans="1:40" ht="12.75" customHeight="1" x14ac:dyDescent="0.2">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spans="1:40" ht="12.75" customHeight="1" x14ac:dyDescent="0.2">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spans="1:40" ht="12.75" customHeight="1" x14ac:dyDescent="0.2">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spans="1:40" ht="12.75" customHeight="1" x14ac:dyDescent="0.2">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spans="1:40" ht="12.75" customHeight="1" x14ac:dyDescent="0.2">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spans="1:40" ht="12.75" customHeight="1" x14ac:dyDescent="0.2">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spans="1:40" ht="12.75" customHeight="1" x14ac:dyDescent="0.2">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spans="1:40" ht="12.75" customHeight="1" x14ac:dyDescent="0.2">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spans="1:40" ht="12.75" customHeight="1" x14ac:dyDescent="0.2">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spans="1:40" ht="12.75" customHeight="1" x14ac:dyDescent="0.2">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spans="1:40" ht="12.75" customHeight="1" x14ac:dyDescent="0.2">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spans="1:40" ht="12.75" customHeight="1" x14ac:dyDescent="0.2">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spans="1:40" ht="12.75" customHeight="1" x14ac:dyDescent="0.2">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spans="1:40" ht="12.75" customHeight="1" x14ac:dyDescent="0.2">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spans="1:40" ht="12.75" customHeight="1" x14ac:dyDescent="0.2">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spans="1:40" ht="12.75" customHeight="1" x14ac:dyDescent="0.2">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spans="1:40" ht="12.75" customHeight="1" x14ac:dyDescent="0.2">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spans="1:40" ht="12.75" customHeight="1" x14ac:dyDescent="0.2">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spans="1:40" ht="12.75" customHeight="1" x14ac:dyDescent="0.2">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40" ht="12.75" customHeight="1" x14ac:dyDescent="0.2">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40" ht="12.75" customHeight="1" x14ac:dyDescent="0.2">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40" ht="12.75" customHeight="1" x14ac:dyDescent="0.2">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40" ht="12.75" customHeight="1" x14ac:dyDescent="0.2">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40" ht="12.75" customHeight="1" x14ac:dyDescent="0.2">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40" ht="12.75" customHeight="1" x14ac:dyDescent="0.2">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40" ht="12.75" customHeight="1" x14ac:dyDescent="0.2">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40" ht="12.75" customHeight="1" x14ac:dyDescent="0.2">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spans="1:40" ht="12.75" customHeight="1" x14ac:dyDescent="0.2">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spans="1:40" ht="12.75" customHeight="1" x14ac:dyDescent="0.2">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spans="1:40" ht="12.75" customHeight="1" x14ac:dyDescent="0.2">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spans="1:40" ht="12.75" customHeight="1" x14ac:dyDescent="0.2">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spans="1:40" ht="12.75" customHeight="1" x14ac:dyDescent="0.2">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spans="1:40" ht="12.75" customHeight="1" x14ac:dyDescent="0.2">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spans="1:40" ht="12.75" customHeight="1" x14ac:dyDescent="0.2">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spans="1:40" ht="12.75" customHeight="1" x14ac:dyDescent="0.2">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spans="1:40" ht="12.75" customHeight="1" x14ac:dyDescent="0.2">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spans="1:40" ht="12.75" customHeight="1" x14ac:dyDescent="0.2">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spans="1:40" ht="12.75" customHeight="1" x14ac:dyDescent="0.2">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spans="1:40" ht="12.75" customHeight="1" x14ac:dyDescent="0.2">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spans="1:40" ht="12.75" customHeight="1" x14ac:dyDescent="0.2">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spans="1:40" ht="12.75" customHeight="1" x14ac:dyDescent="0.2">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spans="1:40" ht="12.75" customHeight="1" x14ac:dyDescent="0.2">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spans="1:40" ht="12.75" customHeight="1" x14ac:dyDescent="0.2">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spans="1:40" ht="12.75" customHeight="1" x14ac:dyDescent="0.2">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spans="1:40" ht="12.75" customHeight="1" x14ac:dyDescent="0.2">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spans="1:40" ht="12.75" customHeight="1" x14ac:dyDescent="0.2">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spans="1:40" ht="12.75" customHeight="1" x14ac:dyDescent="0.2">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spans="1:40" ht="12.75" customHeight="1" x14ac:dyDescent="0.2">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spans="1:40" ht="12.75" customHeight="1" x14ac:dyDescent="0.2">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spans="1:40" ht="12.75" customHeight="1" x14ac:dyDescent="0.2">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spans="1:40" ht="12.75" customHeight="1" x14ac:dyDescent="0.2">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spans="1:40" ht="12.75" customHeight="1" x14ac:dyDescent="0.2">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spans="1:40" ht="12.75" customHeight="1" x14ac:dyDescent="0.2">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spans="1:40" ht="12.75" customHeight="1" x14ac:dyDescent="0.2">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spans="1:40" ht="12.75" customHeight="1" x14ac:dyDescent="0.2">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spans="1:40" ht="12.75" customHeight="1" x14ac:dyDescent="0.2">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spans="1:40" ht="12.75" customHeight="1" x14ac:dyDescent="0.2">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spans="1:40" ht="12.75" customHeight="1" x14ac:dyDescent="0.2">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spans="1:40" ht="12.75" customHeight="1" x14ac:dyDescent="0.2">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spans="1:40" ht="12.75" customHeight="1" x14ac:dyDescent="0.2">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spans="1:40" ht="12.75" customHeight="1" x14ac:dyDescent="0.2">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spans="1:40" ht="12.75" customHeight="1" x14ac:dyDescent="0.2">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spans="1:40" ht="12.75" customHeight="1" x14ac:dyDescent="0.2">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spans="1:40" ht="12.75" customHeight="1" x14ac:dyDescent="0.2">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spans="1:40" ht="12.75" customHeight="1" x14ac:dyDescent="0.2">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spans="1:40" ht="12.75" customHeight="1" x14ac:dyDescent="0.2">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spans="1:40" ht="12.75" customHeight="1" x14ac:dyDescent="0.2">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spans="1:40" ht="12.75" customHeight="1" x14ac:dyDescent="0.2">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spans="1:40" ht="12.75" customHeight="1" x14ac:dyDescent="0.2">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spans="1:40" ht="12.75" customHeight="1" x14ac:dyDescent="0.2">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spans="1:40" ht="12.75" customHeight="1" x14ac:dyDescent="0.2">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spans="1:40" ht="12.75" customHeight="1" x14ac:dyDescent="0.2">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spans="1:40" ht="12.75" customHeight="1" x14ac:dyDescent="0.2">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spans="1:40" ht="12.75" customHeight="1" x14ac:dyDescent="0.2">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spans="1:40" ht="12.75" customHeight="1" x14ac:dyDescent="0.2">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spans="1:40" ht="12.75" customHeight="1" x14ac:dyDescent="0.2">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spans="1:40" ht="12.75" customHeight="1" x14ac:dyDescent="0.2">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spans="1:40" ht="12.75" customHeight="1" x14ac:dyDescent="0.2">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spans="1:40" ht="12.75" customHeight="1" x14ac:dyDescent="0.2">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spans="1:40" ht="12.75" customHeight="1" x14ac:dyDescent="0.2">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spans="1:40" ht="12.75" customHeight="1" x14ac:dyDescent="0.2">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spans="1:40" ht="12.75" customHeight="1" x14ac:dyDescent="0.2">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spans="1:40" ht="12.75" customHeight="1" x14ac:dyDescent="0.2">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spans="1:40" ht="12.75" customHeight="1" x14ac:dyDescent="0.2">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spans="1:40" ht="12.75" customHeight="1" x14ac:dyDescent="0.2">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spans="1:40" ht="12.75" customHeight="1" x14ac:dyDescent="0.2">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spans="1:40" ht="12.75" customHeight="1" x14ac:dyDescent="0.2">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spans="1:40" ht="12.75" customHeight="1" x14ac:dyDescent="0.2">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spans="1:40" ht="12.75" customHeight="1" x14ac:dyDescent="0.2">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spans="1:40" ht="12.75" customHeight="1" x14ac:dyDescent="0.2">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spans="1:40" ht="12.75" customHeight="1" x14ac:dyDescent="0.2">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spans="1:40" ht="12.75" customHeight="1" x14ac:dyDescent="0.2">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spans="1:40" ht="12.75" customHeight="1" x14ac:dyDescent="0.2">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spans="1:40" ht="12.75" customHeight="1" x14ac:dyDescent="0.2">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spans="1:40" ht="12.75" customHeight="1" x14ac:dyDescent="0.2">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spans="1:40" ht="12.75" customHeight="1" x14ac:dyDescent="0.2">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spans="1:40" ht="12.75" customHeight="1" x14ac:dyDescent="0.2">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spans="1:40" ht="12.75" customHeight="1" x14ac:dyDescent="0.2">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spans="1:40" ht="12.75" customHeight="1" x14ac:dyDescent="0.2">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spans="1:40" ht="12.75" customHeight="1" x14ac:dyDescent="0.2">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spans="1:40" ht="12.75" customHeight="1" x14ac:dyDescent="0.2">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spans="1:40" ht="12.75" customHeight="1" x14ac:dyDescent="0.2">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spans="1:40" ht="12.75" customHeight="1" x14ac:dyDescent="0.2">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spans="1:40" ht="12.75" customHeight="1" x14ac:dyDescent="0.2">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spans="1:40" ht="12.75" customHeight="1" x14ac:dyDescent="0.2">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spans="1:40" ht="12.75" customHeight="1" x14ac:dyDescent="0.2">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spans="1:40" ht="12.75" customHeight="1" x14ac:dyDescent="0.2">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spans="1:40" ht="12.75" customHeight="1" x14ac:dyDescent="0.2">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spans="1:40" ht="12.75" customHeight="1" x14ac:dyDescent="0.2">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spans="1:40" ht="12.75" customHeight="1" x14ac:dyDescent="0.2">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spans="1:40" ht="12.75" customHeight="1" x14ac:dyDescent="0.2">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spans="1:40" ht="12.75" customHeight="1" x14ac:dyDescent="0.2">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spans="1:40" ht="12.75" customHeight="1" x14ac:dyDescent="0.2">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spans="1:40" ht="12.75" customHeight="1" x14ac:dyDescent="0.2">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spans="1:40" ht="12.75" customHeight="1" x14ac:dyDescent="0.2">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spans="1:40" ht="12.75" customHeight="1" x14ac:dyDescent="0.2">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spans="1:40" ht="12.75" customHeight="1" x14ac:dyDescent="0.2">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row r="506" spans="1:40" ht="12.75" customHeight="1" x14ac:dyDescent="0.2">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row>
    <row r="507" spans="1:40" ht="12.75" customHeight="1" x14ac:dyDescent="0.2">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row>
    <row r="508" spans="1:40" ht="12.75" customHeight="1" x14ac:dyDescent="0.2">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row>
    <row r="509" spans="1:40" ht="12.75" customHeight="1" x14ac:dyDescent="0.2">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row>
    <row r="510" spans="1:40" ht="12.75" customHeight="1" x14ac:dyDescent="0.2">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row>
    <row r="511" spans="1:40" ht="12.75" customHeight="1" x14ac:dyDescent="0.2">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row>
    <row r="512" spans="1:40" ht="12.75" customHeight="1" x14ac:dyDescent="0.2">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row>
    <row r="513" spans="1:40" ht="12.75" customHeight="1" x14ac:dyDescent="0.2">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row>
    <row r="514" spans="1:40" ht="12.75" customHeight="1" x14ac:dyDescent="0.2">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row>
    <row r="515" spans="1:40" ht="12.75" customHeight="1" x14ac:dyDescent="0.2">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row>
    <row r="516" spans="1:40" ht="12.75" customHeight="1" x14ac:dyDescent="0.2">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row>
    <row r="517" spans="1:40" ht="12.75" customHeight="1" x14ac:dyDescent="0.2">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row>
    <row r="518" spans="1:40" ht="12.75" customHeight="1" x14ac:dyDescent="0.2">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row>
    <row r="519" spans="1:40" ht="12.75" customHeight="1" x14ac:dyDescent="0.2">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row>
    <row r="520" spans="1:40" ht="12.75" customHeight="1" x14ac:dyDescent="0.2">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row>
    <row r="521" spans="1:40" ht="12.75" customHeight="1" x14ac:dyDescent="0.2">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row>
    <row r="522" spans="1:40" ht="12.75" customHeight="1" x14ac:dyDescent="0.2">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row>
    <row r="523" spans="1:40" ht="12.75" customHeight="1" x14ac:dyDescent="0.2">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row>
    <row r="524" spans="1:40" ht="12.75" customHeight="1" x14ac:dyDescent="0.2">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row>
    <row r="525" spans="1:40" ht="12.75" customHeight="1" x14ac:dyDescent="0.2">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row>
    <row r="526" spans="1:40" ht="12.75" customHeight="1" x14ac:dyDescent="0.2">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row>
    <row r="527" spans="1:40" ht="12.75" customHeight="1" x14ac:dyDescent="0.2">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row>
    <row r="528" spans="1:40" ht="12.75" customHeight="1" x14ac:dyDescent="0.2">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row>
    <row r="529" spans="1:40" ht="12.75" customHeight="1" x14ac:dyDescent="0.2">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row>
    <row r="530" spans="1:40" ht="12.75" customHeight="1" x14ac:dyDescent="0.2">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row>
    <row r="531" spans="1:40" ht="12.75" customHeight="1" x14ac:dyDescent="0.2">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row>
    <row r="532" spans="1:40" ht="12.75" customHeight="1" x14ac:dyDescent="0.2">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row>
    <row r="533" spans="1:40" ht="12.75" customHeight="1" x14ac:dyDescent="0.2">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row>
    <row r="534" spans="1:40" ht="12.75" customHeight="1" x14ac:dyDescent="0.2">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row>
    <row r="535" spans="1:40" ht="12.75" customHeight="1" x14ac:dyDescent="0.2">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row>
    <row r="536" spans="1:40" ht="12.75" customHeight="1" x14ac:dyDescent="0.2">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row>
    <row r="537" spans="1:40" ht="12.75" customHeight="1" x14ac:dyDescent="0.2">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row>
    <row r="538" spans="1:40" ht="12.75" customHeight="1" x14ac:dyDescent="0.2">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row>
    <row r="539" spans="1:40" ht="12.75" customHeight="1" x14ac:dyDescent="0.2">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row>
    <row r="540" spans="1:40" ht="12.75" customHeight="1" x14ac:dyDescent="0.2">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row>
    <row r="541" spans="1:40" ht="12.75" customHeight="1" x14ac:dyDescent="0.2">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row>
    <row r="542" spans="1:40" ht="12.75" customHeight="1" x14ac:dyDescent="0.2">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row>
    <row r="543" spans="1:40" ht="12.75" customHeight="1" x14ac:dyDescent="0.2">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row>
    <row r="544" spans="1:40" ht="12.75" customHeight="1" x14ac:dyDescent="0.2">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row>
    <row r="545" spans="1:40" ht="12.75" customHeight="1" x14ac:dyDescent="0.2">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row>
    <row r="546" spans="1:40" ht="12.75" customHeight="1" x14ac:dyDescent="0.2">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row>
    <row r="547" spans="1:40" ht="12.75" customHeight="1" x14ac:dyDescent="0.2">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row>
    <row r="548" spans="1:40" ht="12.75" customHeight="1" x14ac:dyDescent="0.2">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row>
    <row r="549" spans="1:40" ht="12.75" customHeight="1" x14ac:dyDescent="0.2">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row>
    <row r="550" spans="1:40" ht="12.75" customHeight="1" x14ac:dyDescent="0.2">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row>
    <row r="551" spans="1:40" ht="12.75" customHeight="1" x14ac:dyDescent="0.2">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row>
    <row r="552" spans="1:40" ht="12.75" customHeight="1" x14ac:dyDescent="0.2">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row>
    <row r="553" spans="1:40" ht="12.75" customHeight="1" x14ac:dyDescent="0.2">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row>
    <row r="554" spans="1:40" ht="12.75" customHeight="1" x14ac:dyDescent="0.2">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row>
    <row r="555" spans="1:40" ht="12.75" customHeight="1" x14ac:dyDescent="0.2">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row>
    <row r="556" spans="1:40" ht="12.75" customHeight="1" x14ac:dyDescent="0.2">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row>
    <row r="557" spans="1:40" ht="12.75" customHeight="1" x14ac:dyDescent="0.2">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row>
    <row r="558" spans="1:40" ht="12.75" customHeight="1" x14ac:dyDescent="0.2">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row>
    <row r="559" spans="1:40" ht="12.75" customHeight="1" x14ac:dyDescent="0.2">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row>
    <row r="560" spans="1:40" ht="12.75" customHeight="1" x14ac:dyDescent="0.2">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row>
    <row r="561" spans="1:40" ht="12.75" customHeight="1" x14ac:dyDescent="0.2">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row>
    <row r="562" spans="1:40" ht="12.75" customHeight="1" x14ac:dyDescent="0.2">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row>
    <row r="563" spans="1:40" ht="12.75" customHeight="1" x14ac:dyDescent="0.2">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row>
    <row r="564" spans="1:40" ht="12.75" customHeight="1" x14ac:dyDescent="0.2">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row>
    <row r="565" spans="1:40" ht="12.75" customHeight="1" x14ac:dyDescent="0.2">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row>
    <row r="566" spans="1:40" ht="12.75" customHeight="1" x14ac:dyDescent="0.2">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row>
    <row r="567" spans="1:40" ht="12.75" customHeight="1" x14ac:dyDescent="0.2">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row>
    <row r="568" spans="1:40" ht="12.75" customHeight="1" x14ac:dyDescent="0.2">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row>
    <row r="569" spans="1:40" ht="12.75" customHeight="1" x14ac:dyDescent="0.2">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row>
    <row r="570" spans="1:40" ht="12.75" customHeight="1" x14ac:dyDescent="0.2">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row>
    <row r="571" spans="1:40" ht="12.75" customHeight="1" x14ac:dyDescent="0.2">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row>
    <row r="572" spans="1:40" ht="12.75" customHeight="1" x14ac:dyDescent="0.2">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row>
    <row r="573" spans="1:40" ht="12.75" customHeight="1" x14ac:dyDescent="0.2">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row>
    <row r="574" spans="1:40" ht="12.75" customHeight="1" x14ac:dyDescent="0.2">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row>
    <row r="575" spans="1:40" ht="12.75" customHeight="1" x14ac:dyDescent="0.2">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row>
    <row r="576" spans="1:40" ht="12.75" customHeight="1" x14ac:dyDescent="0.2">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row>
    <row r="577" spans="1:40" ht="12.75" customHeight="1" x14ac:dyDescent="0.2">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row>
    <row r="578" spans="1:40" ht="12.75" customHeight="1" x14ac:dyDescent="0.2">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row>
    <row r="579" spans="1:40" ht="12.75" customHeight="1" x14ac:dyDescent="0.2">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row>
    <row r="580" spans="1:40" ht="12.75" customHeight="1" x14ac:dyDescent="0.2">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row>
    <row r="581" spans="1:40" ht="12.75" customHeight="1" x14ac:dyDescent="0.2">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row>
    <row r="582" spans="1:40" ht="12.75" customHeight="1" x14ac:dyDescent="0.2">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row>
    <row r="583" spans="1:40" ht="12.75" customHeight="1" x14ac:dyDescent="0.2">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row>
    <row r="584" spans="1:40" ht="12.75" customHeight="1" x14ac:dyDescent="0.2">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row>
    <row r="585" spans="1:40" ht="12.75" customHeight="1" x14ac:dyDescent="0.2">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row>
    <row r="586" spans="1:40" ht="12.75" customHeight="1" x14ac:dyDescent="0.2">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row>
    <row r="587" spans="1:40" ht="12.75" customHeight="1" x14ac:dyDescent="0.2">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row>
    <row r="588" spans="1:40" ht="12.75" customHeight="1" x14ac:dyDescent="0.2">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row>
    <row r="589" spans="1:40" ht="12.75" customHeight="1" x14ac:dyDescent="0.2">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row>
    <row r="590" spans="1:40" ht="12.75" customHeight="1" x14ac:dyDescent="0.2">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row>
    <row r="591" spans="1:40" ht="12.75" customHeight="1" x14ac:dyDescent="0.2">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row>
    <row r="592" spans="1:40" ht="12.75" customHeight="1" x14ac:dyDescent="0.2">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row>
    <row r="593" spans="1:40" ht="12.75" customHeight="1" x14ac:dyDescent="0.2">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row>
    <row r="594" spans="1:40" ht="12.75" customHeight="1" x14ac:dyDescent="0.2">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row>
    <row r="595" spans="1:40" ht="12.75" customHeight="1" x14ac:dyDescent="0.2">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row>
    <row r="596" spans="1:40" ht="12.75" customHeight="1" x14ac:dyDescent="0.2">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row>
    <row r="597" spans="1:40" ht="12.75" customHeight="1" x14ac:dyDescent="0.2">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row>
    <row r="598" spans="1:40" ht="12.75" customHeight="1" x14ac:dyDescent="0.2">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row>
    <row r="599" spans="1:40" ht="12.75" customHeight="1" x14ac:dyDescent="0.2">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row>
    <row r="600" spans="1:40" ht="12.75" customHeight="1" x14ac:dyDescent="0.2">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row>
    <row r="601" spans="1:40" ht="12.75" customHeight="1" x14ac:dyDescent="0.2">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row>
    <row r="602" spans="1:40" ht="12.75" customHeight="1" x14ac:dyDescent="0.2">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row>
    <row r="603" spans="1:40" ht="12.75" customHeight="1" x14ac:dyDescent="0.2">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row>
    <row r="604" spans="1:40" ht="12.75" customHeight="1" x14ac:dyDescent="0.2">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row>
    <row r="605" spans="1:40" ht="12.75" customHeight="1" x14ac:dyDescent="0.2">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row>
    <row r="606" spans="1:40" ht="12.75" customHeight="1" x14ac:dyDescent="0.2">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row>
    <row r="607" spans="1:40" ht="12.75" customHeight="1" x14ac:dyDescent="0.2">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row>
    <row r="608" spans="1:40" ht="12.75" customHeight="1" x14ac:dyDescent="0.2">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row>
    <row r="609" spans="1:40" ht="12.75" customHeight="1" x14ac:dyDescent="0.2">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row>
    <row r="610" spans="1:40" ht="12.75" customHeight="1" x14ac:dyDescent="0.2">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row>
    <row r="611" spans="1:40" ht="12.75" customHeight="1" x14ac:dyDescent="0.2">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row>
    <row r="612" spans="1:40" ht="12.75" customHeight="1" x14ac:dyDescent="0.2">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row>
    <row r="613" spans="1:40" ht="12.75" customHeight="1" x14ac:dyDescent="0.2">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row>
    <row r="614" spans="1:40" ht="12.75" customHeight="1" x14ac:dyDescent="0.2">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row>
    <row r="615" spans="1:40" ht="12.75" customHeight="1" x14ac:dyDescent="0.2">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row>
    <row r="616" spans="1:40" ht="12.75" customHeight="1" x14ac:dyDescent="0.2">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row>
    <row r="617" spans="1:40" ht="12.75" customHeight="1" x14ac:dyDescent="0.2">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row>
    <row r="618" spans="1:40" ht="12.75" customHeight="1" x14ac:dyDescent="0.2">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row>
    <row r="619" spans="1:40" ht="12.75" customHeight="1" x14ac:dyDescent="0.2">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row>
    <row r="620" spans="1:40" ht="12.75" customHeight="1" x14ac:dyDescent="0.2">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row>
    <row r="621" spans="1:40" ht="12.75" customHeight="1" x14ac:dyDescent="0.2">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row>
    <row r="622" spans="1:40" ht="12.75" customHeight="1" x14ac:dyDescent="0.2">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row>
    <row r="623" spans="1:40" ht="12.75" customHeight="1" x14ac:dyDescent="0.2">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row>
    <row r="624" spans="1:40" ht="12.75" customHeight="1" x14ac:dyDescent="0.2">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row>
    <row r="625" spans="1:40" ht="12.75" customHeight="1" x14ac:dyDescent="0.2">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row>
    <row r="626" spans="1:40" ht="12.75" customHeight="1" x14ac:dyDescent="0.2">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row>
    <row r="627" spans="1:40" ht="12.75" customHeight="1" x14ac:dyDescent="0.2">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row>
    <row r="628" spans="1:40" ht="12.75" customHeight="1" x14ac:dyDescent="0.2">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row>
    <row r="629" spans="1:40" ht="12.75" customHeight="1" x14ac:dyDescent="0.2">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row>
    <row r="630" spans="1:40" ht="12.75" customHeight="1" x14ac:dyDescent="0.2">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row>
    <row r="631" spans="1:40" ht="12.75" customHeight="1" x14ac:dyDescent="0.2">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row>
    <row r="632" spans="1:40" ht="12.75" customHeight="1" x14ac:dyDescent="0.2">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row>
    <row r="633" spans="1:40" ht="12.75" customHeight="1" x14ac:dyDescent="0.2">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row>
    <row r="634" spans="1:40" ht="12.75" customHeight="1" x14ac:dyDescent="0.2">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row>
    <row r="635" spans="1:40" ht="12.75" customHeight="1" x14ac:dyDescent="0.2">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row>
    <row r="636" spans="1:40" ht="12.75" customHeight="1" x14ac:dyDescent="0.2">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row>
    <row r="637" spans="1:40" ht="12.75" customHeight="1" x14ac:dyDescent="0.2">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row>
    <row r="638" spans="1:40" ht="12.75" customHeight="1" x14ac:dyDescent="0.2">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row>
    <row r="639" spans="1:40" ht="12.75" customHeight="1" x14ac:dyDescent="0.2">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row>
    <row r="640" spans="1:40" ht="12.75" customHeight="1" x14ac:dyDescent="0.2">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row>
    <row r="641" spans="1:40" ht="12.75" customHeight="1" x14ac:dyDescent="0.2">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row>
    <row r="642" spans="1:40" ht="12.75" customHeight="1" x14ac:dyDescent="0.2">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row>
    <row r="643" spans="1:40" ht="12.75" customHeight="1" x14ac:dyDescent="0.2">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row>
    <row r="644" spans="1:40" ht="12.75" customHeight="1" x14ac:dyDescent="0.2">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row>
    <row r="645" spans="1:40" ht="12.75" customHeight="1" x14ac:dyDescent="0.2">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row>
    <row r="646" spans="1:40" ht="12.75" customHeight="1" x14ac:dyDescent="0.2">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row>
    <row r="647" spans="1:40" ht="12.75" customHeight="1" x14ac:dyDescent="0.2">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row>
    <row r="648" spans="1:40" ht="12.75" customHeight="1" x14ac:dyDescent="0.2">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row>
    <row r="649" spans="1:40" ht="12.75" customHeight="1" x14ac:dyDescent="0.2">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row>
    <row r="650" spans="1:40" ht="12.75" customHeight="1" x14ac:dyDescent="0.2">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row>
    <row r="651" spans="1:40" ht="12.75" customHeight="1" x14ac:dyDescent="0.2">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row>
    <row r="652" spans="1:40" ht="12.75" customHeight="1" x14ac:dyDescent="0.2">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row>
    <row r="653" spans="1:40" ht="12.75" customHeight="1" x14ac:dyDescent="0.2">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row>
    <row r="654" spans="1:40" ht="12.75" customHeight="1" x14ac:dyDescent="0.2">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row>
    <row r="655" spans="1:40" ht="12.75" customHeight="1" x14ac:dyDescent="0.2">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row>
    <row r="656" spans="1:40" ht="12.75" customHeight="1" x14ac:dyDescent="0.2">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row>
    <row r="657" spans="1:40" ht="12.75" customHeight="1" x14ac:dyDescent="0.2">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row>
    <row r="658" spans="1:40" ht="12.75" customHeight="1" x14ac:dyDescent="0.2">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row>
    <row r="659" spans="1:40" ht="12.75" customHeight="1" x14ac:dyDescent="0.2">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row>
    <row r="660" spans="1:40" ht="12.75" customHeight="1" x14ac:dyDescent="0.2">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row>
    <row r="661" spans="1:40" ht="12.75" customHeight="1" x14ac:dyDescent="0.2">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row>
    <row r="662" spans="1:40" ht="12.75" customHeight="1" x14ac:dyDescent="0.2">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row>
    <row r="663" spans="1:40" ht="12.75" customHeight="1" x14ac:dyDescent="0.2">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row>
    <row r="664" spans="1:40" ht="12.75" customHeight="1" x14ac:dyDescent="0.2">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row>
    <row r="665" spans="1:40" ht="12.75" customHeight="1" x14ac:dyDescent="0.2">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row>
    <row r="666" spans="1:40" ht="12.75" customHeight="1" x14ac:dyDescent="0.2">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row>
    <row r="667" spans="1:40" ht="12.75" customHeight="1" x14ac:dyDescent="0.2">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row>
    <row r="668" spans="1:40" ht="12.75" customHeight="1" x14ac:dyDescent="0.2">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row>
    <row r="669" spans="1:40" ht="12.75" customHeight="1" x14ac:dyDescent="0.2">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row>
    <row r="670" spans="1:40" ht="12.75" customHeight="1" x14ac:dyDescent="0.2">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row>
    <row r="671" spans="1:40" ht="12.75" customHeight="1" x14ac:dyDescent="0.2">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row>
    <row r="672" spans="1:40" ht="12.75" customHeight="1" x14ac:dyDescent="0.2">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row>
    <row r="673" spans="1:40" ht="12.75" customHeight="1" x14ac:dyDescent="0.2">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row>
    <row r="674" spans="1:40" ht="12.75" customHeight="1" x14ac:dyDescent="0.2">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row>
    <row r="675" spans="1:40" ht="12.75" customHeight="1" x14ac:dyDescent="0.2">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row>
    <row r="676" spans="1:40" ht="12.75" customHeight="1" x14ac:dyDescent="0.2">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row>
    <row r="677" spans="1:40" ht="12.75" customHeight="1" x14ac:dyDescent="0.2">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row>
    <row r="678" spans="1:40" ht="12.75" customHeight="1" x14ac:dyDescent="0.2">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row>
    <row r="679" spans="1:40" ht="12.75" customHeight="1" x14ac:dyDescent="0.2">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row>
    <row r="680" spans="1:40" ht="12.75" customHeight="1" x14ac:dyDescent="0.2">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row>
    <row r="681" spans="1:40" ht="12.75" customHeight="1" x14ac:dyDescent="0.2">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row>
    <row r="682" spans="1:40" ht="12.75" customHeight="1" x14ac:dyDescent="0.2">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row>
    <row r="683" spans="1:40" ht="12.75" customHeight="1" x14ac:dyDescent="0.2">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row>
    <row r="684" spans="1:40" ht="12.75" customHeight="1" x14ac:dyDescent="0.2">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row>
    <row r="685" spans="1:40" ht="12.75" customHeight="1" x14ac:dyDescent="0.2">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row>
    <row r="686" spans="1:40" ht="12.75" customHeight="1" x14ac:dyDescent="0.2">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row>
    <row r="687" spans="1:40" ht="12.75" customHeight="1" x14ac:dyDescent="0.2">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row>
    <row r="688" spans="1:40" ht="12.75" customHeight="1" x14ac:dyDescent="0.2">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row>
    <row r="689" spans="1:40" ht="12.75" customHeight="1" x14ac:dyDescent="0.2">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row>
    <row r="690" spans="1:40" ht="12.75" customHeight="1" x14ac:dyDescent="0.2">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row>
    <row r="691" spans="1:40" ht="12.75" customHeight="1" x14ac:dyDescent="0.2">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row>
    <row r="692" spans="1:40" ht="12.75" customHeight="1" x14ac:dyDescent="0.2">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row>
    <row r="693" spans="1:40" ht="12.75" customHeight="1" x14ac:dyDescent="0.2">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row>
    <row r="694" spans="1:40" ht="12.75" customHeight="1" x14ac:dyDescent="0.2">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row>
    <row r="695" spans="1:40" ht="12.75" customHeight="1" x14ac:dyDescent="0.2">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row>
    <row r="696" spans="1:40" ht="12.75" customHeight="1" x14ac:dyDescent="0.2">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row>
    <row r="697" spans="1:40" ht="12.75" customHeight="1" x14ac:dyDescent="0.2">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row>
    <row r="698" spans="1:40" ht="12.75" customHeight="1" x14ac:dyDescent="0.2">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row>
    <row r="699" spans="1:40" ht="12.75" customHeight="1" x14ac:dyDescent="0.2">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row>
    <row r="700" spans="1:40" ht="12.75" customHeight="1" x14ac:dyDescent="0.2">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row>
    <row r="701" spans="1:40" ht="12.75" customHeight="1" x14ac:dyDescent="0.2">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row>
    <row r="702" spans="1:40" ht="12.75" customHeight="1" x14ac:dyDescent="0.2">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row>
    <row r="703" spans="1:40" ht="12.75" customHeight="1" x14ac:dyDescent="0.2">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row>
    <row r="704" spans="1:40" ht="12.75" customHeight="1" x14ac:dyDescent="0.2">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row>
    <row r="705" spans="1:40" ht="12.75" customHeight="1" x14ac:dyDescent="0.2">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row>
    <row r="706" spans="1:40" ht="12.75" customHeight="1" x14ac:dyDescent="0.2">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row>
    <row r="707" spans="1:40" ht="12.75" customHeight="1" x14ac:dyDescent="0.2">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row>
    <row r="708" spans="1:40" ht="12.75" customHeight="1" x14ac:dyDescent="0.2">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row>
    <row r="709" spans="1:40" ht="12.75" customHeight="1" x14ac:dyDescent="0.2">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row>
    <row r="710" spans="1:40" ht="12.75" customHeight="1" x14ac:dyDescent="0.2">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row>
    <row r="711" spans="1:40" ht="12.75" customHeight="1" x14ac:dyDescent="0.2">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row>
    <row r="712" spans="1:40" ht="12.75" customHeight="1" x14ac:dyDescent="0.2">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row>
    <row r="713" spans="1:40" ht="12.75" customHeight="1" x14ac:dyDescent="0.2">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row>
    <row r="714" spans="1:40" ht="12.75" customHeight="1" x14ac:dyDescent="0.2">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row>
    <row r="715" spans="1:40" ht="12.75" customHeight="1" x14ac:dyDescent="0.2">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row>
    <row r="716" spans="1:40" ht="12.75" customHeight="1" x14ac:dyDescent="0.2">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spans="1:40" ht="12.75" customHeight="1" x14ac:dyDescent="0.2">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spans="1:40" ht="12.75" customHeight="1" x14ac:dyDescent="0.2">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spans="1:40" ht="12.75" customHeight="1" x14ac:dyDescent="0.2">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spans="1:40" ht="12.75" customHeight="1" x14ac:dyDescent="0.2">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spans="1:40" ht="12.75" customHeight="1" x14ac:dyDescent="0.2">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spans="1:40" ht="12.75" customHeight="1" x14ac:dyDescent="0.2">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spans="1:40" ht="12.75" customHeight="1" x14ac:dyDescent="0.2">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spans="1:40" ht="12.75" customHeight="1" x14ac:dyDescent="0.2">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spans="1:40" ht="12.75" customHeight="1" x14ac:dyDescent="0.2">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spans="1:40" ht="12.75" customHeight="1" x14ac:dyDescent="0.2">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spans="1:40" ht="12.75" customHeight="1" x14ac:dyDescent="0.2">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spans="1:40" ht="12.75" customHeight="1" x14ac:dyDescent="0.2">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spans="1:40" ht="12.75" customHeight="1" x14ac:dyDescent="0.2">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spans="1:40" ht="12.75" customHeight="1" x14ac:dyDescent="0.2">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spans="1:40" ht="12.75" customHeight="1" x14ac:dyDescent="0.2">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spans="1:40" ht="12.75" customHeight="1" x14ac:dyDescent="0.2">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row>
    <row r="733" spans="1:40" ht="12.75" customHeight="1" x14ac:dyDescent="0.2">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row>
    <row r="734" spans="1:40" ht="12.75" customHeight="1" x14ac:dyDescent="0.2">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row>
    <row r="735" spans="1:40" ht="12.75" customHeight="1" x14ac:dyDescent="0.2">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row>
    <row r="736" spans="1:40" ht="12.75" customHeight="1" x14ac:dyDescent="0.2">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row>
    <row r="737" spans="1:40" ht="12.75" customHeight="1" x14ac:dyDescent="0.2">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row>
    <row r="738" spans="1:40" ht="12.75" customHeight="1" x14ac:dyDescent="0.2">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row>
    <row r="739" spans="1:40" ht="12.75" customHeight="1" x14ac:dyDescent="0.2">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row>
    <row r="740" spans="1:40" ht="12.75" customHeight="1" x14ac:dyDescent="0.2">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row>
    <row r="741" spans="1:40" ht="12.75" customHeight="1" x14ac:dyDescent="0.2">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row>
    <row r="742" spans="1:40" ht="12.75" customHeight="1" x14ac:dyDescent="0.2">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row>
    <row r="743" spans="1:40" ht="12.75" customHeight="1" x14ac:dyDescent="0.2">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row>
    <row r="744" spans="1:40" ht="12.75" customHeight="1" x14ac:dyDescent="0.2">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row>
    <row r="745" spans="1:40" ht="12.75" customHeight="1" x14ac:dyDescent="0.2">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row>
    <row r="746" spans="1:40" ht="12.75" customHeight="1" x14ac:dyDescent="0.2">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row>
    <row r="747" spans="1:40" ht="12.75" customHeight="1" x14ac:dyDescent="0.2">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row>
    <row r="748" spans="1:40" ht="12.75" customHeight="1" x14ac:dyDescent="0.2">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row>
    <row r="749" spans="1:40" ht="12.75" customHeight="1" x14ac:dyDescent="0.2">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row>
    <row r="750" spans="1:40" ht="12.75" customHeight="1" x14ac:dyDescent="0.2">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row>
    <row r="751" spans="1:40" ht="12.75" customHeight="1" x14ac:dyDescent="0.2">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row>
    <row r="752" spans="1:40" ht="12.75" customHeight="1" x14ac:dyDescent="0.2">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row>
    <row r="753" spans="1:40" ht="12.75" customHeight="1" x14ac:dyDescent="0.2">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row>
    <row r="754" spans="1:40" ht="12.75" customHeight="1" x14ac:dyDescent="0.2">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row>
    <row r="755" spans="1:40" ht="12.75" customHeight="1" x14ac:dyDescent="0.2">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row>
    <row r="756" spans="1:40" ht="12.75" customHeight="1" x14ac:dyDescent="0.2">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row>
    <row r="757" spans="1:40" ht="12.75" customHeight="1" x14ac:dyDescent="0.2">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row>
    <row r="758" spans="1:40" ht="12.75" customHeight="1" x14ac:dyDescent="0.2">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row>
    <row r="759" spans="1:40" ht="12.75" customHeight="1" x14ac:dyDescent="0.2">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row>
    <row r="760" spans="1:40" ht="12.75" customHeight="1" x14ac:dyDescent="0.2">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row>
    <row r="761" spans="1:40" ht="12.75" customHeight="1" x14ac:dyDescent="0.2">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row>
    <row r="762" spans="1:40" ht="12.75" customHeight="1" x14ac:dyDescent="0.2">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row>
    <row r="763" spans="1:40" ht="12.75" customHeight="1" x14ac:dyDescent="0.2">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row>
    <row r="764" spans="1:40" ht="12.75" customHeight="1" x14ac:dyDescent="0.2">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row>
    <row r="765" spans="1:40" ht="12.75" customHeight="1" x14ac:dyDescent="0.2">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row>
    <row r="766" spans="1:40" ht="12.75" customHeight="1" x14ac:dyDescent="0.2">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row>
    <row r="767" spans="1:40" ht="12.75" customHeight="1" x14ac:dyDescent="0.2">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row>
    <row r="768" spans="1:40" ht="12.75" customHeight="1" x14ac:dyDescent="0.2">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row>
    <row r="769" spans="1:40" ht="12.75" customHeight="1" x14ac:dyDescent="0.2">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row>
    <row r="770" spans="1:40" ht="12.75" customHeight="1" x14ac:dyDescent="0.2">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row>
    <row r="771" spans="1:40" ht="12.75" customHeight="1" x14ac:dyDescent="0.2">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row>
    <row r="772" spans="1:40" ht="12.75" customHeight="1" x14ac:dyDescent="0.2">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row>
    <row r="773" spans="1:40" ht="12.75" customHeight="1" x14ac:dyDescent="0.2">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row>
    <row r="774" spans="1:40" ht="12.75" customHeight="1" x14ac:dyDescent="0.2">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row>
    <row r="775" spans="1:40" ht="12.75" customHeight="1" x14ac:dyDescent="0.2">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row>
    <row r="776" spans="1:40" ht="12.75" customHeight="1" x14ac:dyDescent="0.2">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row>
    <row r="777" spans="1:40" ht="12.75" customHeight="1" x14ac:dyDescent="0.2">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row>
    <row r="778" spans="1:40" ht="12.75" customHeight="1" x14ac:dyDescent="0.2">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row>
    <row r="779" spans="1:40" ht="12.75" customHeight="1" x14ac:dyDescent="0.2">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row>
    <row r="780" spans="1:40" ht="12.75" customHeight="1" x14ac:dyDescent="0.2">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row>
    <row r="781" spans="1:40" ht="12.75" customHeight="1" x14ac:dyDescent="0.2">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row>
    <row r="782" spans="1:40" ht="12.75" customHeight="1" x14ac:dyDescent="0.2">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row>
    <row r="783" spans="1:40" ht="12.75" customHeight="1" x14ac:dyDescent="0.2">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row>
    <row r="784" spans="1:40" ht="12.75" customHeight="1" x14ac:dyDescent="0.2">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row>
    <row r="785" spans="1:40" ht="12.75" customHeight="1" x14ac:dyDescent="0.2">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row>
    <row r="786" spans="1:40" ht="12.75" customHeight="1" x14ac:dyDescent="0.2">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row>
    <row r="787" spans="1:40" ht="12.75" customHeight="1" x14ac:dyDescent="0.2">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row>
    <row r="788" spans="1:40" ht="12.75" customHeight="1" x14ac:dyDescent="0.2">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row>
    <row r="789" spans="1:40" ht="12.75" customHeight="1" x14ac:dyDescent="0.2">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row>
    <row r="790" spans="1:40" ht="12.75" customHeight="1" x14ac:dyDescent="0.2">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row>
    <row r="791" spans="1:40" ht="12.75" customHeight="1" x14ac:dyDescent="0.2">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row>
    <row r="792" spans="1:40" ht="12.75" customHeight="1" x14ac:dyDescent="0.2">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row>
    <row r="793" spans="1:40" ht="12.75" customHeight="1" x14ac:dyDescent="0.2">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row>
    <row r="794" spans="1:40" ht="12.75" customHeight="1" x14ac:dyDescent="0.2">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row>
    <row r="795" spans="1:40" ht="12.75" customHeight="1" x14ac:dyDescent="0.2">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row>
    <row r="796" spans="1:40" ht="12.75" customHeight="1" x14ac:dyDescent="0.2">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row>
    <row r="797" spans="1:40" ht="12.75" customHeight="1" x14ac:dyDescent="0.2">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row>
    <row r="798" spans="1:40" ht="12.75" customHeight="1" x14ac:dyDescent="0.2">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row>
    <row r="799" spans="1:40" ht="12.75" customHeight="1" x14ac:dyDescent="0.2">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row>
    <row r="800" spans="1:40" ht="12.75" customHeight="1" x14ac:dyDescent="0.2">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row>
    <row r="801" spans="1:40" ht="12.75" customHeight="1" x14ac:dyDescent="0.2">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row>
    <row r="802" spans="1:40" ht="12.75" customHeight="1" x14ac:dyDescent="0.2">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row>
    <row r="803" spans="1:40" ht="12.75" customHeight="1" x14ac:dyDescent="0.2">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row>
    <row r="804" spans="1:40" ht="12.75" customHeight="1" x14ac:dyDescent="0.2">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row>
    <row r="805" spans="1:40" ht="12.75" customHeight="1" x14ac:dyDescent="0.2">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row>
    <row r="806" spans="1:40" ht="12.75" customHeight="1" x14ac:dyDescent="0.2">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row>
    <row r="807" spans="1:40" ht="12.75" customHeight="1" x14ac:dyDescent="0.2">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row>
    <row r="808" spans="1:40" ht="12.75" customHeight="1" x14ac:dyDescent="0.2">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row>
    <row r="809" spans="1:40" ht="12.75" customHeight="1" x14ac:dyDescent="0.2">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row>
    <row r="810" spans="1:40" ht="12.75" customHeight="1" x14ac:dyDescent="0.2">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row>
    <row r="811" spans="1:40" ht="12.75" customHeight="1" x14ac:dyDescent="0.2">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row>
    <row r="812" spans="1:40" ht="12.75" customHeight="1" x14ac:dyDescent="0.2">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row>
    <row r="813" spans="1:40" ht="12.75" customHeight="1" x14ac:dyDescent="0.2">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row>
    <row r="814" spans="1:40" ht="12.75" customHeight="1" x14ac:dyDescent="0.2">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spans="1:40" ht="12.75" customHeight="1" x14ac:dyDescent="0.2">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spans="1:40" ht="12.75" customHeight="1" x14ac:dyDescent="0.2">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spans="1:40" ht="12.75" customHeight="1" x14ac:dyDescent="0.2">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spans="1:40" ht="12.75" customHeight="1" x14ac:dyDescent="0.2">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spans="1:40" ht="12.75" customHeight="1" x14ac:dyDescent="0.2">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spans="1:40" ht="12.75" customHeight="1" x14ac:dyDescent="0.2">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spans="1:40" ht="12.75" customHeight="1" x14ac:dyDescent="0.2">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spans="1:40" ht="12.75" customHeight="1" x14ac:dyDescent="0.2">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spans="1:40" ht="12.75" customHeight="1" x14ac:dyDescent="0.2">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spans="1:40" ht="12.75" customHeight="1" x14ac:dyDescent="0.2">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spans="1:40" ht="12.75" customHeight="1" x14ac:dyDescent="0.2">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spans="1:40" ht="12.75" customHeight="1" x14ac:dyDescent="0.2">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spans="1:40" ht="12.75" customHeight="1" x14ac:dyDescent="0.2">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spans="1:40" ht="12.75" customHeight="1" x14ac:dyDescent="0.2">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spans="1:40" ht="12.75" customHeight="1" x14ac:dyDescent="0.2">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spans="1:40" ht="12.75" customHeight="1" x14ac:dyDescent="0.2">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spans="1:40" ht="12.75" customHeight="1" x14ac:dyDescent="0.2">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row>
    <row r="832" spans="1:40" ht="12.75" customHeight="1" x14ac:dyDescent="0.2">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row>
    <row r="833" spans="1:40" ht="12.75" customHeight="1" x14ac:dyDescent="0.2">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row>
    <row r="834" spans="1:40" ht="12.75" customHeight="1" x14ac:dyDescent="0.2">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row>
    <row r="835" spans="1:40" ht="12.75" customHeight="1" x14ac:dyDescent="0.2">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row>
    <row r="836" spans="1:40" ht="12.75" customHeight="1" x14ac:dyDescent="0.2">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row>
    <row r="837" spans="1:40" ht="12.75" customHeight="1" x14ac:dyDescent="0.2">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row>
    <row r="838" spans="1:40" ht="12.75" customHeight="1" x14ac:dyDescent="0.2">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row>
    <row r="839" spans="1:40" ht="12.75" customHeight="1" x14ac:dyDescent="0.2">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row>
    <row r="840" spans="1:40" ht="12.75" customHeight="1" x14ac:dyDescent="0.2">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row>
    <row r="841" spans="1:40" ht="12.75" customHeight="1" x14ac:dyDescent="0.2">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row>
    <row r="842" spans="1:40" ht="12.75" customHeight="1" x14ac:dyDescent="0.2">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row>
    <row r="843" spans="1:40" ht="12.75" customHeight="1" x14ac:dyDescent="0.2">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row>
    <row r="844" spans="1:40" ht="12.75" customHeight="1" x14ac:dyDescent="0.2">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row>
    <row r="845" spans="1:40" ht="12.75" customHeight="1" x14ac:dyDescent="0.2">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row>
    <row r="846" spans="1:40" ht="12.75" customHeight="1" x14ac:dyDescent="0.2">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row>
    <row r="847" spans="1:40" ht="12.75" customHeight="1" x14ac:dyDescent="0.2">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row>
    <row r="848" spans="1:40" ht="12.75" customHeight="1" x14ac:dyDescent="0.2">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row>
    <row r="849" spans="1:40" ht="12.75" customHeight="1" x14ac:dyDescent="0.2">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row>
    <row r="850" spans="1:40" ht="12.75" customHeight="1" x14ac:dyDescent="0.2">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row>
    <row r="851" spans="1:40" ht="12.75" customHeight="1" x14ac:dyDescent="0.2">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row>
    <row r="852" spans="1:40" ht="12.75" customHeight="1" x14ac:dyDescent="0.2">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row>
    <row r="853" spans="1:40" ht="12.75" customHeight="1" x14ac:dyDescent="0.2">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row>
    <row r="854" spans="1:40" ht="12.75" customHeight="1" x14ac:dyDescent="0.2">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row>
    <row r="855" spans="1:40" ht="12.75" customHeight="1" x14ac:dyDescent="0.2">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row>
    <row r="856" spans="1:40" ht="12.75" customHeight="1" x14ac:dyDescent="0.2">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row>
    <row r="857" spans="1:40" ht="12.75" customHeight="1" x14ac:dyDescent="0.2">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row>
    <row r="858" spans="1:40" ht="12.75" customHeight="1" x14ac:dyDescent="0.2">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row>
    <row r="859" spans="1:40" ht="12.75" customHeight="1" x14ac:dyDescent="0.2">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row>
    <row r="860" spans="1:40" ht="12.75" customHeight="1" x14ac:dyDescent="0.2">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row>
    <row r="861" spans="1:40" ht="12.75" customHeight="1" x14ac:dyDescent="0.2">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row>
    <row r="862" spans="1:40" ht="12.75" customHeight="1" x14ac:dyDescent="0.2">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row>
    <row r="863" spans="1:40" ht="12.75" customHeight="1" x14ac:dyDescent="0.2">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row>
    <row r="864" spans="1:40" ht="12.75" customHeight="1" x14ac:dyDescent="0.2">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row>
    <row r="865" spans="1:40" ht="12.75" customHeight="1" x14ac:dyDescent="0.2">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row>
    <row r="866" spans="1:40" ht="12.75" customHeight="1" x14ac:dyDescent="0.2">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row>
    <row r="867" spans="1:40" ht="12.75" customHeight="1" x14ac:dyDescent="0.2">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row>
    <row r="868" spans="1:40" ht="12.75" customHeight="1" x14ac:dyDescent="0.2">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row>
    <row r="869" spans="1:40" ht="12.75" customHeight="1" x14ac:dyDescent="0.2">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row>
    <row r="870" spans="1:40" ht="12.75" customHeight="1" x14ac:dyDescent="0.2">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row>
    <row r="871" spans="1:40" ht="12.75" customHeight="1" x14ac:dyDescent="0.2">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row>
    <row r="872" spans="1:40" ht="12.75" customHeight="1" x14ac:dyDescent="0.2">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row>
    <row r="873" spans="1:40" ht="12.75" customHeight="1" x14ac:dyDescent="0.2">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row>
    <row r="874" spans="1:40" ht="12.75" customHeight="1" x14ac:dyDescent="0.2">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row>
    <row r="875" spans="1:40" ht="12.75" customHeight="1" x14ac:dyDescent="0.2">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row>
    <row r="876" spans="1:40" ht="12.75" customHeight="1" x14ac:dyDescent="0.2">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row>
    <row r="877" spans="1:40" ht="12.75" customHeight="1" x14ac:dyDescent="0.2">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row>
    <row r="878" spans="1:40" ht="12.75" customHeight="1" x14ac:dyDescent="0.2">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row>
    <row r="879" spans="1:40" ht="12.75" customHeight="1" x14ac:dyDescent="0.2">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row>
    <row r="880" spans="1:40" ht="12.75" customHeight="1" x14ac:dyDescent="0.2">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row>
    <row r="881" spans="1:40" ht="12.75" customHeight="1" x14ac:dyDescent="0.2">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row>
    <row r="882" spans="1:40" ht="12.75" customHeight="1" x14ac:dyDescent="0.2">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row>
    <row r="883" spans="1:40" ht="12.75" customHeight="1" x14ac:dyDescent="0.2">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row>
    <row r="884" spans="1:40" ht="12.75" customHeight="1" x14ac:dyDescent="0.2">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row>
    <row r="885" spans="1:40" ht="12.75" customHeight="1" x14ac:dyDescent="0.2">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row>
    <row r="886" spans="1:40" ht="12.75" customHeight="1" x14ac:dyDescent="0.2">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row>
    <row r="887" spans="1:40" ht="12.75" customHeight="1" x14ac:dyDescent="0.2">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row>
    <row r="888" spans="1:40" ht="12.75" customHeight="1" x14ac:dyDescent="0.2">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row>
    <row r="889" spans="1:40" ht="12.75" customHeight="1" x14ac:dyDescent="0.2">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row>
    <row r="890" spans="1:40" ht="12.75" customHeight="1" x14ac:dyDescent="0.2">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row>
    <row r="891" spans="1:40" ht="12.75" customHeight="1" x14ac:dyDescent="0.2">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row>
    <row r="892" spans="1:40" ht="12.75" customHeight="1" x14ac:dyDescent="0.2">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row>
    <row r="893" spans="1:40" ht="12.75" customHeight="1" x14ac:dyDescent="0.2">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row>
    <row r="894" spans="1:40" ht="12.75" customHeight="1" x14ac:dyDescent="0.2">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row>
    <row r="895" spans="1:40" ht="12.75" customHeight="1" x14ac:dyDescent="0.2">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row>
    <row r="896" spans="1:40" ht="12.75" customHeight="1" x14ac:dyDescent="0.2">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row>
    <row r="897" spans="1:40" ht="12.75" customHeight="1" x14ac:dyDescent="0.2">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row>
    <row r="898" spans="1:40" ht="12.75" customHeight="1" x14ac:dyDescent="0.2">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row>
    <row r="899" spans="1:40" ht="12.75" customHeight="1" x14ac:dyDescent="0.2">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row>
    <row r="900" spans="1:40" ht="12.75" customHeight="1" x14ac:dyDescent="0.2">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row>
    <row r="901" spans="1:40" ht="12.75" customHeight="1" x14ac:dyDescent="0.2">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row>
    <row r="902" spans="1:40" ht="12.75" customHeight="1" x14ac:dyDescent="0.2">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row>
    <row r="903" spans="1:40" ht="12.75" customHeight="1" x14ac:dyDescent="0.2">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row>
    <row r="904" spans="1:40" ht="12.75" customHeight="1" x14ac:dyDescent="0.2">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row>
    <row r="905" spans="1:40" ht="12.75" customHeight="1" x14ac:dyDescent="0.2">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row>
    <row r="906" spans="1:40" ht="12.75" customHeight="1" x14ac:dyDescent="0.2">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row>
    <row r="907" spans="1:40" ht="12.75" customHeight="1" x14ac:dyDescent="0.2">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row>
    <row r="908" spans="1:40" ht="12.75" customHeight="1" x14ac:dyDescent="0.2">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row>
    <row r="909" spans="1:40" ht="12.75" customHeight="1" x14ac:dyDescent="0.2">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row>
    <row r="910" spans="1:40" ht="12.75" customHeight="1" x14ac:dyDescent="0.2">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row>
    <row r="911" spans="1:40" ht="12.75" customHeight="1" x14ac:dyDescent="0.2">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row>
    <row r="912" spans="1:40" ht="12.75" customHeight="1" x14ac:dyDescent="0.2">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row>
    <row r="913" spans="1:40" ht="12.75" customHeight="1" x14ac:dyDescent="0.2">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row>
    <row r="914" spans="1:40" ht="12.75" customHeight="1" x14ac:dyDescent="0.2">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row>
    <row r="915" spans="1:40" ht="12.75" customHeight="1" x14ac:dyDescent="0.2">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row>
    <row r="916" spans="1:40" ht="12.75" customHeight="1" x14ac:dyDescent="0.2">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row>
    <row r="917" spans="1:40" ht="12.75" customHeight="1" x14ac:dyDescent="0.2">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row>
    <row r="918" spans="1:40" ht="12.75" customHeight="1" x14ac:dyDescent="0.2">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row>
    <row r="919" spans="1:40" ht="12.75" customHeight="1" x14ac:dyDescent="0.2">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row>
    <row r="920" spans="1:40" ht="12.75" customHeight="1" x14ac:dyDescent="0.2">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row>
    <row r="921" spans="1:40" ht="12.75" customHeight="1" x14ac:dyDescent="0.2">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row>
    <row r="922" spans="1:40" ht="12.75" customHeight="1" x14ac:dyDescent="0.2">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row>
    <row r="923" spans="1:40" ht="12.75" customHeight="1" x14ac:dyDescent="0.2">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row>
    <row r="924" spans="1:40" ht="12.75" customHeight="1" x14ac:dyDescent="0.2">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row>
    <row r="925" spans="1:40" ht="12.75" customHeight="1" x14ac:dyDescent="0.2">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row>
    <row r="926" spans="1:40" ht="12.75" customHeight="1" x14ac:dyDescent="0.2">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row>
    <row r="927" spans="1:40" ht="12.75" customHeight="1" x14ac:dyDescent="0.2">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row>
    <row r="928" spans="1:40" ht="12.75" customHeight="1" x14ac:dyDescent="0.2">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row>
    <row r="929" spans="1:40" ht="12.75" customHeight="1" x14ac:dyDescent="0.2">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row>
    <row r="930" spans="1:40" ht="12.75" customHeight="1" x14ac:dyDescent="0.2">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row>
    <row r="931" spans="1:40" ht="12.75" customHeight="1" x14ac:dyDescent="0.2">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row>
    <row r="932" spans="1:40" ht="12.75" customHeight="1" x14ac:dyDescent="0.2">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row>
    <row r="933" spans="1:40" ht="12.75" customHeight="1" x14ac:dyDescent="0.2">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row>
    <row r="934" spans="1:40" ht="12.75" customHeight="1" x14ac:dyDescent="0.2">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row>
    <row r="935" spans="1:40" ht="12.75" customHeight="1" x14ac:dyDescent="0.2">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row>
    <row r="936" spans="1:40" ht="12.75" customHeight="1" x14ac:dyDescent="0.2">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row>
    <row r="937" spans="1:40" ht="12.75" customHeight="1" x14ac:dyDescent="0.2">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row>
    <row r="938" spans="1:40" ht="12.75" customHeight="1" x14ac:dyDescent="0.2">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row>
    <row r="939" spans="1:40" ht="12.75" customHeight="1" x14ac:dyDescent="0.2">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row>
    <row r="940" spans="1:40" ht="12.75" customHeight="1" x14ac:dyDescent="0.2">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row>
    <row r="941" spans="1:40" ht="12.75" customHeight="1" x14ac:dyDescent="0.2">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row>
    <row r="942" spans="1:40" ht="12.75" customHeight="1" x14ac:dyDescent="0.2">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row>
    <row r="943" spans="1:40" ht="12.75" customHeight="1" x14ac:dyDescent="0.2">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row>
    <row r="944" spans="1:40" ht="12.75" customHeight="1" x14ac:dyDescent="0.2">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row>
    <row r="945" spans="1:40" ht="12.75" customHeight="1" x14ac:dyDescent="0.2">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row>
    <row r="946" spans="1:40" ht="12.75" customHeight="1" x14ac:dyDescent="0.2">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row>
    <row r="947" spans="1:40" ht="12.75" customHeight="1" x14ac:dyDescent="0.2">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row>
    <row r="948" spans="1:40" ht="12.75" customHeight="1" x14ac:dyDescent="0.2">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row>
    <row r="949" spans="1:40" ht="12.75" customHeight="1" x14ac:dyDescent="0.2">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row>
    <row r="950" spans="1:40" ht="12.75" customHeight="1" x14ac:dyDescent="0.2">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row>
    <row r="951" spans="1:40" ht="12.75" customHeight="1" x14ac:dyDescent="0.2">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row>
    <row r="952" spans="1:40" ht="12.75" customHeight="1" x14ac:dyDescent="0.2">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row>
    <row r="953" spans="1:40" ht="12.75" customHeight="1" x14ac:dyDescent="0.2">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row>
    <row r="954" spans="1:40" ht="12.75" customHeight="1" x14ac:dyDescent="0.2">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row>
    <row r="955" spans="1:40" ht="12.75" customHeight="1" x14ac:dyDescent="0.2">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row>
    <row r="956" spans="1:40" ht="12.75" customHeight="1" x14ac:dyDescent="0.2">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row>
    <row r="957" spans="1:40" ht="12.75" customHeight="1" x14ac:dyDescent="0.2">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row>
    <row r="958" spans="1:40" ht="12.75" customHeight="1" x14ac:dyDescent="0.2">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row>
    <row r="959" spans="1:40" ht="12.75" customHeight="1" x14ac:dyDescent="0.2">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row>
    <row r="960" spans="1:40" ht="12.75" customHeight="1" x14ac:dyDescent="0.2">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row>
    <row r="961" spans="1:40" ht="12.75" customHeight="1" x14ac:dyDescent="0.2">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row>
    <row r="962" spans="1:40" ht="12.75" customHeight="1" x14ac:dyDescent="0.2">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row>
    <row r="963" spans="1:40" ht="12.75" customHeight="1" x14ac:dyDescent="0.2">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row>
    <row r="964" spans="1:40" ht="12.75" customHeight="1" x14ac:dyDescent="0.2">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row>
    <row r="965" spans="1:40" ht="12.75" customHeight="1" x14ac:dyDescent="0.2">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row>
    <row r="966" spans="1:40" ht="12.75" customHeight="1" x14ac:dyDescent="0.2">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row>
    <row r="967" spans="1:40" ht="12.75" customHeight="1" x14ac:dyDescent="0.2">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row>
    <row r="968" spans="1:40" ht="12.75" customHeight="1" x14ac:dyDescent="0.2">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row>
    <row r="969" spans="1:40" ht="12.75" customHeight="1" x14ac:dyDescent="0.2">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row>
    <row r="970" spans="1:40" ht="12.75" customHeight="1" x14ac:dyDescent="0.2">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row>
    <row r="971" spans="1:40" ht="12.75" customHeight="1" x14ac:dyDescent="0.2">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row>
    <row r="972" spans="1:40" ht="12.75" customHeight="1" x14ac:dyDescent="0.2">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row>
    <row r="973" spans="1:40" ht="12.75" customHeight="1" x14ac:dyDescent="0.2">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row>
    <row r="974" spans="1:40" ht="12.75" customHeight="1" x14ac:dyDescent="0.2">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row>
    <row r="975" spans="1:40" ht="12.75" customHeight="1" x14ac:dyDescent="0.2">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row>
    <row r="976" spans="1:40" ht="12.75" customHeight="1" x14ac:dyDescent="0.2">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row>
    <row r="977" spans="1:40" ht="12.75" customHeight="1" x14ac:dyDescent="0.2">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spans="1:40" ht="12.75" customHeight="1" x14ac:dyDescent="0.2">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spans="1:40" ht="12.75" customHeight="1" x14ac:dyDescent="0.2">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spans="1:40" ht="12.75" customHeight="1" x14ac:dyDescent="0.2">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spans="1:40" ht="12.75" customHeight="1" x14ac:dyDescent="0.2">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spans="1:40" ht="12.75" customHeight="1" x14ac:dyDescent="0.2">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spans="1:40" ht="12.75" customHeight="1" x14ac:dyDescent="0.2">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spans="1:40" ht="12.75" customHeight="1" x14ac:dyDescent="0.2">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spans="1:40" ht="12.75" customHeight="1" x14ac:dyDescent="0.2">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spans="1:40" ht="12.75" customHeight="1" x14ac:dyDescent="0.2">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spans="1:40" ht="12.75" customHeight="1" x14ac:dyDescent="0.2">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spans="1:40" ht="12.75" customHeight="1" x14ac:dyDescent="0.2">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spans="1:40" ht="12.75" customHeight="1" x14ac:dyDescent="0.2">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spans="1:40" ht="12.75" customHeight="1" x14ac:dyDescent="0.2">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spans="1:40" ht="12.75" customHeight="1" x14ac:dyDescent="0.2">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spans="1:40" ht="12.75" customHeight="1" x14ac:dyDescent="0.2">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spans="1:40" ht="12.75" customHeight="1" x14ac:dyDescent="0.2">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spans="1:40" ht="12.75" customHeight="1" x14ac:dyDescent="0.2">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spans="1:40" ht="12.75" customHeight="1" x14ac:dyDescent="0.2">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spans="1:40" ht="12.75" customHeight="1" x14ac:dyDescent="0.2">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spans="1:40" ht="12.75" customHeight="1" x14ac:dyDescent="0.2">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row r="998" spans="1:40" ht="12.75" customHeight="1" x14ac:dyDescent="0.2">
      <c r="A998" s="4"/>
      <c r="B998" s="4"/>
      <c r="C998" s="4"/>
      <c r="D998" s="4"/>
      <c r="E998" s="4"/>
      <c r="F998" s="4"/>
      <c r="G998" s="4"/>
      <c r="H998" s="4"/>
      <c r="I998" s="4"/>
      <c r="J998" s="4"/>
      <c r="K998" s="5"/>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row>
  </sheetData>
  <autoFilter ref="B6:K63">
    <sortState ref="B6:K63">
      <sortCondition descending="1" ref="D6:D63"/>
    </sortState>
  </autoFilter>
  <hyperlinks>
    <hyperlink ref="K21" r:id="rId1"/>
  </hyperlinks>
  <pageMargins left="0.70866141732283472" right="0.70866141732283472" top="0.74803149606299213" bottom="0.74803149606299213" header="0" footer="0"/>
  <pageSetup orientation="landscape"/>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holmanpiñeros</dc:creator>
  <cp:lastModifiedBy>Manuel Eusebio Aleman Arcos</cp:lastModifiedBy>
  <dcterms:created xsi:type="dcterms:W3CDTF">2010-02-19T20:49:03Z</dcterms:created>
  <dcterms:modified xsi:type="dcterms:W3CDTF">2024-09-02T17:49:27Z</dcterms:modified>
</cp:coreProperties>
</file>