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4df0ecb6aa928e8/Documentos/Ministerio del Interior/Proposiciones/Id 328793 - Proposición No 30 - Representante Carlos Adolfo Ardila/Anexos Respuesta/"/>
    </mc:Choice>
  </mc:AlternateContent>
  <xr:revisionPtr revIDLastSave="6" documentId="8_{0209BF6C-80C8-46B4-9E43-049458B95183}" xr6:coauthVersionLast="47" xr6:coauthVersionMax="47" xr10:uidLastSave="{065FA9A3-31A6-48BD-88B6-DBF2D6A851C4}"/>
  <bookViews>
    <workbookView xWindow="0" yWindow="384" windowWidth="23040" windowHeight="12228" xr2:uid="{1C666EB4-F27E-4C2B-B835-D83BEBD3BC6B}"/>
  </bookViews>
  <sheets>
    <sheet name="Hoja2" sheetId="2" r:id="rId1"/>
    <sheet name="Hoja1" sheetId="1" r:id="rId2"/>
  </sheets>
  <calcPr calcId="191029"/>
  <pivotCaches>
    <pivotCache cacheId="4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<sst xmlns="http://schemas.openxmlformats.org/spreadsheetml/2006/main" count="199" uniqueCount="94">
  <si>
    <t>Numero Documento</t>
  </si>
  <si>
    <t>DPTO</t>
  </si>
  <si>
    <t>Fecha de Registro</t>
  </si>
  <si>
    <t>Fecha de Creacion</t>
  </si>
  <si>
    <t>Estado</t>
  </si>
  <si>
    <t>Dependencia</t>
  </si>
  <si>
    <t>Dependencia Descripcion</t>
  </si>
  <si>
    <t>Rubro</t>
  </si>
  <si>
    <t>Descripcion</t>
  </si>
  <si>
    <t>Fuente</t>
  </si>
  <si>
    <t>Recurso</t>
  </si>
  <si>
    <t>Situacion</t>
  </si>
  <si>
    <t>Valor Inicial</t>
  </si>
  <si>
    <t>Valor Operaciones</t>
  </si>
  <si>
    <t>Valor Actual</t>
  </si>
  <si>
    <t>Saldo por Utilizar</t>
  </si>
  <si>
    <t>Tipo Identificacion</t>
  </si>
  <si>
    <t>Identificacion</t>
  </si>
  <si>
    <t>Nombre Razon Social</t>
  </si>
  <si>
    <t>Medio de Pago</t>
  </si>
  <si>
    <t>Tipo Cuenta</t>
  </si>
  <si>
    <t>Numero Cuenta</t>
  </si>
  <si>
    <t>Estado Cuenta</t>
  </si>
  <si>
    <t>Entidad Nit</t>
  </si>
  <si>
    <t>Entidad Descripcion</t>
  </si>
  <si>
    <t>Solicitud CDP</t>
  </si>
  <si>
    <t>CDP</t>
  </si>
  <si>
    <t>Compromisos</t>
  </si>
  <si>
    <t>Cuentas por Pagar</t>
  </si>
  <si>
    <t>Obligaciones</t>
  </si>
  <si>
    <t>Ordenes de Pago</t>
  </si>
  <si>
    <t>Reintegros</t>
  </si>
  <si>
    <t>Fecha Documento Soporte</t>
  </si>
  <si>
    <t>Tipo Documento Soporte</t>
  </si>
  <si>
    <t>Numero Documento Soporte</t>
  </si>
  <si>
    <t>Observaciones</t>
  </si>
  <si>
    <t>NACIONAL</t>
  </si>
  <si>
    <t>2022-01-18 00:00:00</t>
  </si>
  <si>
    <t>2022-01-18 22:02:31</t>
  </si>
  <si>
    <t>Con Obligacion</t>
  </si>
  <si>
    <t>001</t>
  </si>
  <si>
    <t>SUBD DE PROYECTOS PARA LA SEGURIDAD Y CONV CIUDADANA</t>
  </si>
  <si>
    <t>C-3702-1000-8-0-3702019-02</t>
  </si>
  <si>
    <t>ADQUISICIÓN DE BIENES Y SERVICIOS - SERVICIO DE VIGILANCIA COMUNITARIA POR CUADRANTES - FORTALECIMIENTO DE LOS SISTEMAS INTEGRADOS DE EMERGENCIA Y SEGURIDAD SIES A NIVEL  NACIONAL</t>
  </si>
  <si>
    <t>Nación</t>
  </si>
  <si>
    <t>FONDOS ESPECIALES</t>
  </si>
  <si>
    <t>CSF</t>
  </si>
  <si>
    <t>NIT</t>
  </si>
  <si>
    <t>800141397</t>
  </si>
  <si>
    <t>POLICIA NACIONAL - DIRECCION LOGISTICA Y FINANCIERA</t>
  </si>
  <si>
    <t>Giro</t>
  </si>
  <si>
    <t/>
  </si>
  <si>
    <t>27722</t>
  </si>
  <si>
    <t>19022</t>
  </si>
  <si>
    <t>171922, 176522</t>
  </si>
  <si>
    <t>170222, 170522, 175622</t>
  </si>
  <si>
    <t>338177222, 353174222, 353217422</t>
  </si>
  <si>
    <t>CONVENIO</t>
  </si>
  <si>
    <t>2247-21</t>
  </si>
  <si>
    <t>2247-21 AUNAR ESFUERZOS TECNICOS LOGISTICOS ADTIVOS Y FINANCIEROS ENTRE EL MININTERIOR Y LA POLICIA NACIONAL PARA LA EJECUCION DE PROYECTOS FINANCIADOS POR FONSECON Y DEL SIES APROBADOS CON EL DOCUMENTO CONPES 4064 DEL 7 DE DICIEMBRE DE 2021</t>
  </si>
  <si>
    <t>2022-12-18 00:00:00</t>
  </si>
  <si>
    <t>2022-12-18 11:43:15</t>
  </si>
  <si>
    <t>Generado</t>
  </si>
  <si>
    <t>C-3702-1000-8-0-3702017-02</t>
  </si>
  <si>
    <t>ADQUISICIÓN DE BIENES Y SERVICIOS - SERVICIO DE ATENCIÓN DE SEGURIDAD Y EMERGENCIAS 123 - FORTALECIMIENTO DE LOS SISTEMAS INTEGRADOS DE EMERGENCIA Y SEGURIDAD SIES A NIVEL  NACIONAL</t>
  </si>
  <si>
    <t>800235050</t>
  </si>
  <si>
    <t>MOTOROLA SOLUTIONS COLOMBIA LIMITADA.</t>
  </si>
  <si>
    <t>Abono en cuenta</t>
  </si>
  <si>
    <t>Corriente</t>
  </si>
  <si>
    <t>0060920028</t>
  </si>
  <si>
    <t>Activa</t>
  </si>
  <si>
    <t>860051135</t>
  </si>
  <si>
    <t>CITIBANK COLOMBIA</t>
  </si>
  <si>
    <t>88322</t>
  </si>
  <si>
    <t>88922</t>
  </si>
  <si>
    <t>164322</t>
  </si>
  <si>
    <t>CONTRATO DE COMPRA VENTA Y SUMINISTROS</t>
  </si>
  <si>
    <t>2288-22</t>
  </si>
  <si>
    <t>2288-22 ADQUISICIÓN DE EQUIPOS PARA EL FORTALECIMIENTO DE LA RED DEL COMANDO DE COMUNICACIONES MILITARES PARA LA SEGURIDAD CON DESTINO A LA ARMADA NACIONAL</t>
  </si>
  <si>
    <t>2022-12-27 00:00:00</t>
  </si>
  <si>
    <t>2022-12-27 12:37:25</t>
  </si>
  <si>
    <t>88122</t>
  </si>
  <si>
    <t>89022</t>
  </si>
  <si>
    <t>167222</t>
  </si>
  <si>
    <t>245322</t>
  </si>
  <si>
    <t>240922</t>
  </si>
  <si>
    <t>453918722</t>
  </si>
  <si>
    <t>2293-22</t>
  </si>
  <si>
    <t>2293-22 AUNAR ESFUERZOS TÉCNICOS, ADTIVOS Y FINANCIEROS ENTRE MININTERIOR Y LA POLICÍA NACIONAL DE COLOMBIA, PARA LA EJECUCIÓN DE PROYECTOS FINANCIADOS POR FONSECON, PARA FORTALECER EL SERVICIO DE POLICÍA A NIVEL NACIONAL A TRAVÉS DE LOS SIGUIENTES P</t>
  </si>
  <si>
    <t>C-3702-1000-8-0-3702002-02</t>
  </si>
  <si>
    <t>ADQUISICIÓN DE BIENES Y SERVICIOS - DOCUMENTOS DE LINEAMIENTOS TÉCNICOS - FORTALECIMIENTO DE LOS SISTEMAS INTEGRADOS DE EMERGENCIA Y SEGURIDAD SIES A NIVEL  NACIONAL</t>
  </si>
  <si>
    <t>Etiquetas de fila</t>
  </si>
  <si>
    <t>Total general</t>
  </si>
  <si>
    <t>Suma de Valor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</si>
</sst>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[$$-240A]\ * #,##0_-;\-[$$-240A]\ * #,##0_-;_-[$$-240A]\ 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0" fillId="0" borderId="0" xfId="0" applyAlignment="1">
      <alignment horizontal="left" wrapText="1"/>
    </xf>
    <xf numFmtId="164" fontId="0" fillId="0" borderId="0" xfId="0" applyNumberFormat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0" fillId="3" borderId="0" xfId="0" applyFill="1" applyAlignment="1">
      <alignment horizontal="left"/>
    </xf>
    <xf numFmtId="164" fontId="0" fillId="3" borderId="0" xfId="0" applyNumberFormat="1" applyFill="1"/>
  </cellXfs>
  <cellStyles count="2">
    <cellStyle name="Millares [0]" xfId="1" builtinId="6"/>
    <cellStyle name="Normal" xfId="0" builtinId="0"/>
  </cellStyles>
  <dxfs count="11"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font>
        <color theme="0"/>
      </font>
    </dxf>
    <dxf>
      <fill>
        <patternFill patternType="solid">
          <bgColor rgb="FFC00000"/>
        </patternFill>
      </fill>
    </dxf>
    <dxf>
      <font>
        <color theme="0"/>
      </font>
    </dxf>
    <dxf>
      <fill>
        <patternFill patternType="solid">
          <bgColor rgb="FFC00000"/>
        </patternFill>
      </fill>
    </dxf>
    <dxf>
      <numFmt numFmtId="164" formatCode="_-[$$-240A]\ * #,##0_-;\-[$$-240A]\ * #,##0_-;_-[$$-240A]\ * &quot;-&quot;??_-;_-@_-"/>
    </dxf>
    <dxf>
      <alignment wrapText="1" indent="0"/>
    </dxf>
    <dxf>
      <alignment wrapText="1" indent="0"/>
    </dxf>
    <dxf>
      <alignment wrapText="1" indent="0"/>
    </dxf>
    <dxf>
      <alignment wrapText="1" indent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477.659477314817" createdVersion="8" refreshedVersion="8" minRefreshableVersion="3" recordCount="5" xr:uid="{AAFDC361-7D10-427E-A9FC-45FC597DF3D4}">
  <cacheSource type="worksheet">
    <worksheetSource ref="A1:AJ6" sheet="Hoja1"/>
  </cacheSource>
  <cacheFields count="36">
    <cacheField name="Numero Documento" numFmtId="0">
      <sharedItems containsSemiMixedTypes="0" containsString="0" containsNumber="1" containsInteger="1" minValue="19022" maxValue="167222"/>
    </cacheField>
    <cacheField name="DPTO" numFmtId="0">
      <sharedItems count="1">
        <s v="NACIONAL"/>
      </sharedItems>
    </cacheField>
    <cacheField name="Fecha de Registro" numFmtId="0">
      <sharedItems/>
    </cacheField>
    <cacheField name="Fecha de Creacion" numFmtId="0">
      <sharedItems/>
    </cacheField>
    <cacheField name="Estado" numFmtId="0">
      <sharedItems/>
    </cacheField>
    <cacheField name="Dependencia" numFmtId="0">
      <sharedItems count="1">
        <s v="001"/>
      </sharedItems>
    </cacheField>
    <cacheField name="Dependencia Descripcion" numFmtId="0">
      <sharedItems/>
    </cacheField>
    <cacheField name="Rubro" numFmtId="0">
      <sharedItems count="3">
        <s v="C-3702-1000-8-0-3702019-02"/>
        <s v="C-3702-1000-8-0-3702017-02"/>
        <s v="C-3702-1000-8-0-3702002-02"/>
      </sharedItems>
    </cacheField>
    <cacheField name="Descripcion" numFmtId="0">
      <sharedItems/>
    </cacheField>
    <cacheField name="Fuente" numFmtId="0">
      <sharedItems/>
    </cacheField>
    <cacheField name="Recurso" numFmtId="0">
      <sharedItems/>
    </cacheField>
    <cacheField name="Situacion" numFmtId="0">
      <sharedItems/>
    </cacheField>
    <cacheField name="Valor Inicial" numFmtId="41">
      <sharedItems containsSemiMixedTypes="0" containsString="0" containsNumber="1" containsInteger="1" minValue="381370807" maxValue="43757500000"/>
    </cacheField>
    <cacheField name="Valor Operaciones" numFmtId="41">
      <sharedItems containsSemiMixedTypes="0" containsString="0" containsNumber="1" containsInteger="1" minValue="-19960000000" maxValue="0"/>
    </cacheField>
    <cacheField name="Valor Actual" numFmtId="41">
      <sharedItems containsSemiMixedTypes="0" containsString="0" containsNumber="1" containsInteger="1" minValue="381370807" maxValue="23797500000"/>
    </cacheField>
    <cacheField name="Saldo por Utilizar" numFmtId="41">
      <sharedItems containsSemiMixedTypes="0" containsString="0" containsNumber="1" containsInteger="1" minValue="0" maxValue="0"/>
    </cacheField>
    <cacheField name="Tipo Identificacion" numFmtId="0">
      <sharedItems/>
    </cacheField>
    <cacheField name="Identificacion" numFmtId="0">
      <sharedItems/>
    </cacheField>
    <cacheField name="Nombre Razon Social" numFmtId="0">
      <sharedItems count="2">
        <s v="POLICIA NACIONAL - DIRECCION LOGISTICA Y FINANCIERA"/>
        <s v="MOTOROLA SOLUTIONS COLOMBIA LIMITADA."/>
      </sharedItems>
    </cacheField>
    <cacheField name="Medio de Pago" numFmtId="0">
      <sharedItems/>
    </cacheField>
    <cacheField name="Tipo Cuenta" numFmtId="0">
      <sharedItems/>
    </cacheField>
    <cacheField name="Numero Cuenta" numFmtId="0">
      <sharedItems/>
    </cacheField>
    <cacheField name="Estado Cuenta" numFmtId="0">
      <sharedItems/>
    </cacheField>
    <cacheField name="Entidad Nit" numFmtId="0">
      <sharedItems/>
    </cacheField>
    <cacheField name="Entidad Descripcion" numFmtId="0">
      <sharedItems/>
    </cacheField>
    <cacheField name="Solicitud CDP" numFmtId="0">
      <sharedItems/>
    </cacheField>
    <cacheField name="CDP" numFmtId="0">
      <sharedItems/>
    </cacheField>
    <cacheField name="Compromisos" numFmtId="0">
      <sharedItems/>
    </cacheField>
    <cacheField name="Cuentas por Pagar" numFmtId="0">
      <sharedItems/>
    </cacheField>
    <cacheField name="Obligaciones" numFmtId="0">
      <sharedItems/>
    </cacheField>
    <cacheField name="Ordenes de Pago" numFmtId="0">
      <sharedItems/>
    </cacheField>
    <cacheField name="Reintegros" numFmtId="0">
      <sharedItems/>
    </cacheField>
    <cacheField name="Fecha Documento Soporte" numFmtId="0">
      <sharedItems/>
    </cacheField>
    <cacheField name="Tipo Documento Soporte" numFmtId="0">
      <sharedItems/>
    </cacheField>
    <cacheField name="Numero Documento Soporte" numFmtId="0">
      <sharedItems/>
    </cacheField>
    <cacheField name="Observaciones" numFmtId="0">
      <sharedItems count="3">
        <s v="2247-21 AUNAR ESFUERZOS TECNICOS LOGISTICOS ADTIVOS Y FINANCIEROS ENTRE EL MININTERIOR Y LA POLICIA NACIONAL PARA LA EJECUCION DE PROYECTOS FINANCIADOS POR FONSECON Y DEL SIES APROBADOS CON EL DOCUMENTO CONPES 4064 DEL 7 DE DICIEMBRE DE 2021"/>
        <s v="2288-22 ADQUISICIÓN DE EQUIPOS PARA EL FORTALECIMIENTO DE LA RED DEL COMANDO DE COMUNICACIONES MILITARES PARA LA SEGURIDAD CON DESTINO A LA ARMADA NACIONAL"/>
        <s v="2293-22 AUNAR ESFUERZOS TÉCNICOS, ADTIVOS Y FINANCIEROS ENTRE MININTERIOR Y LA POLICÍA NACIONAL DE COLOMBIA, PARA LA EJECUCIÓN DE PROYECTOS FINANCIADOS POR FONSECON, PARA FORTALECER EL SERVICIO DE POLICÍA A NIVEL NACIONAL A TRAVÉS DE LOS SIGUIENTES P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n v="19022"/>
    <x v="0"/>
    <s v="2022-01-18 00:00:00"/>
    <s v="2022-01-18 22:02:31"/>
    <s v="Con Obligacion"/>
    <x v="0"/>
    <s v="SUBD DE PROYECTOS PARA LA SEGURIDAD Y CONV CIUDADANA"/>
    <x v="0"/>
    <s v="ADQUISICIÓN DE BIENES Y SERVICIOS - SERVICIO DE VIGILANCIA COMUNITARIA POR CUADRANTES - FORTALECIMIENTO DE LOS SISTEMAS INTEGRADOS DE EMERGENCIA Y SEGURIDAD SIES A NIVEL  NACIONAL"/>
    <s v="Nación"/>
    <s v="FONDOS ESPECIALES"/>
    <s v="CSF"/>
    <n v="43757500000"/>
    <n v="-19960000000"/>
    <n v="23797500000"/>
    <n v="0"/>
    <s v="NIT"/>
    <s v="800141397"/>
    <x v="0"/>
    <s v="Giro"/>
    <s v=""/>
    <s v=""/>
    <s v=""/>
    <s v=""/>
    <s v=""/>
    <s v="27722"/>
    <s v="27722"/>
    <s v="19022"/>
    <s v="171922, 176522"/>
    <s v="170222, 170522, 175622"/>
    <s v="338177222, 353174222, 353217422"/>
    <s v=""/>
    <s v="2022-01-18 00:00:00"/>
    <s v="CONVENIO"/>
    <s v="2247-21"/>
    <x v="0"/>
  </r>
  <r>
    <n v="164322"/>
    <x v="0"/>
    <s v="2022-12-18 00:00:00"/>
    <s v="2022-12-18 11:43:15"/>
    <s v="Generado"/>
    <x v="0"/>
    <s v="SUBD DE PROYECTOS PARA LA SEGURIDAD Y CONV CIUDADANA"/>
    <x v="1"/>
    <s v="ADQUISICIÓN DE BIENES Y SERVICIOS - SERVICIO DE ATENCIÓN DE SEGURIDAD Y EMERGENCIAS 123 - FORTALECIMIENTO DE LOS SISTEMAS INTEGRADOS DE EMERGENCIA Y SEGURIDAD SIES A NIVEL  NACIONAL"/>
    <s v="Nación"/>
    <s v="FONDOS ESPECIALES"/>
    <s v="CSF"/>
    <n v="6931500000"/>
    <n v="0"/>
    <n v="6931500000"/>
    <n v="0"/>
    <s v="NIT"/>
    <s v="800235050"/>
    <x v="1"/>
    <s v="Abono en cuenta"/>
    <s v="Corriente"/>
    <s v="0060920028"/>
    <s v="Activa"/>
    <s v="860051135"/>
    <s v="CITIBANK COLOMBIA"/>
    <s v="88322"/>
    <s v="88922"/>
    <s v="164322"/>
    <s v=""/>
    <s v=""/>
    <s v=""/>
    <s v=""/>
    <s v="2022-12-18 00:00:00"/>
    <s v="CONTRATO DE COMPRA VENTA Y SUMINISTROS"/>
    <s v="2288-22"/>
    <x v="1"/>
  </r>
  <r>
    <n v="164322"/>
    <x v="0"/>
    <s v="2022-12-18 00:00:00"/>
    <s v="2022-12-18 11:43:15"/>
    <s v="Generado"/>
    <x v="0"/>
    <s v="SUBD DE PROYECTOS PARA LA SEGURIDAD Y CONV CIUDADANA"/>
    <x v="0"/>
    <s v="ADQUISICIÓN DE BIENES Y SERVICIOS - SERVICIO DE VIGILANCIA COMUNITARIA POR CUADRANTES - FORTALECIMIENTO DE LOS SISTEMAS INTEGRADOS DE EMERGENCIA Y SEGURIDAD SIES A NIVEL  NACIONAL"/>
    <s v="Nación"/>
    <s v="FONDOS ESPECIALES"/>
    <s v="CSF"/>
    <n v="4260878244"/>
    <n v="0"/>
    <n v="4260878244"/>
    <n v="0"/>
    <s v="NIT"/>
    <s v="800235050"/>
    <x v="1"/>
    <s v="Abono en cuenta"/>
    <s v="Corriente"/>
    <s v="0060920028"/>
    <s v="Activa"/>
    <s v="860051135"/>
    <s v="CITIBANK COLOMBIA"/>
    <s v="88322"/>
    <s v="88922"/>
    <s v="164322"/>
    <s v=""/>
    <s v=""/>
    <s v=""/>
    <s v=""/>
    <s v="2022-12-18 00:00:00"/>
    <s v="CONTRATO DE COMPRA VENTA Y SUMINISTROS"/>
    <s v="2288-22"/>
    <x v="1"/>
  </r>
  <r>
    <n v="167222"/>
    <x v="0"/>
    <s v="2022-12-27 00:00:00"/>
    <s v="2022-12-27 12:37:25"/>
    <s v="Con Obligacion"/>
    <x v="0"/>
    <s v="SUBD DE PROYECTOS PARA LA SEGURIDAD Y CONV CIUDADANA"/>
    <x v="0"/>
    <s v="ADQUISICIÓN DE BIENES Y SERVICIOS - SERVICIO DE VIGILANCIA COMUNITARIA POR CUADRANTES - FORTALECIMIENTO DE LOS SISTEMAS INTEGRADOS DE EMERGENCIA Y SEGURIDAD SIES A NIVEL  NACIONAL"/>
    <s v="Nación"/>
    <s v="FONDOS ESPECIALES"/>
    <s v="CSF"/>
    <n v="15698798032"/>
    <n v="0"/>
    <n v="15698798032"/>
    <n v="0"/>
    <s v="NIT"/>
    <s v="800141397"/>
    <x v="0"/>
    <s v="Giro"/>
    <s v=""/>
    <s v=""/>
    <s v=""/>
    <s v=""/>
    <s v=""/>
    <s v="88122"/>
    <s v="89022"/>
    <s v="167222"/>
    <s v="245322"/>
    <s v="240922"/>
    <s v="453918722"/>
    <s v=""/>
    <s v="2022-12-27 00:00:00"/>
    <s v="CONVENIO"/>
    <s v="2293-22"/>
    <x v="2"/>
  </r>
  <r>
    <n v="167222"/>
    <x v="0"/>
    <s v="2022-12-27 00:00:00"/>
    <s v="2022-12-27 12:37:25"/>
    <s v="Con Obligacion"/>
    <x v="0"/>
    <s v="SUBD DE PROYECTOS PARA LA SEGURIDAD Y CONV CIUDADANA"/>
    <x v="2"/>
    <s v="ADQUISICIÓN DE BIENES Y SERVICIOS - DOCUMENTOS DE LINEAMIENTOS TÉCNICOS - FORTALECIMIENTO DE LOS SISTEMAS INTEGRADOS DE EMERGENCIA Y SEGURIDAD SIES A NIVEL  NACIONAL"/>
    <s v="Nación"/>
    <s v="FONDOS ESPECIALES"/>
    <s v="CSF"/>
    <n v="381370807"/>
    <n v="0"/>
    <n v="381370807"/>
    <n v="0"/>
    <s v="NIT"/>
    <s v="800141397"/>
    <x v="0"/>
    <s v="Giro"/>
    <s v=""/>
    <s v=""/>
    <s v=""/>
    <s v=""/>
    <s v=""/>
    <s v="88122"/>
    <s v="89022"/>
    <s v="167222"/>
    <s v="245322"/>
    <s v="240922"/>
    <s v="453918722"/>
    <s v=""/>
    <s v="2022-12-27 00:00:00"/>
    <s v="CONVENIO"/>
    <s v="2293-2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F95D9D-5E5F-4A34-B2AE-F9C41AEE51A9}" name="TablaDinámica1" cacheId="4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9" firstHeaderRow="1" firstDataRow="1" firstDataCol="1"/>
  <pivotFields count="36">
    <pivotField showAll="0"/>
    <pivotField showAll="0">
      <items count="2">
        <item x="0"/>
        <item t="default"/>
      </items>
    </pivotField>
    <pivotField showAll="0"/>
    <pivotField showAll="0"/>
    <pivotField showAll="0"/>
    <pivotField showAll="0">
      <items count="2">
        <item x="0"/>
        <item t="default"/>
      </items>
    </pivotField>
    <pivotField showAll="0"/>
    <pivotField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dataField="1" numFmtId="41" showAll="0"/>
    <pivotField numFmtId="41"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</pivotFields>
  <rowFields count="2">
    <field x="18"/>
    <field x="35"/>
  </rowFields>
  <rowItems count="6">
    <i>
      <x/>
    </i>
    <i r="1">
      <x v="1"/>
    </i>
    <i>
      <x v="1"/>
    </i>
    <i r="1">
      <x/>
    </i>
    <i r="1">
      <x v="2"/>
    </i>
    <i t="grand">
      <x/>
    </i>
  </rowItems>
  <colItems count="1">
    <i/>
  </colItems>
  <dataFields count="1">
    <dataField name="Suma de Valor Actual" fld="14" baseField="0" baseItem="0" numFmtId="164"/>
  </dataFields>
  <formats count="11">
    <format dxfId="10">
      <pivotArea field="18" type="button" dataOnly="0" labelOnly="1" outline="0" axis="axisRow" fieldPosition="0"/>
    </format>
    <format dxfId="9">
      <pivotArea dataOnly="0" labelOnly="1" fieldPosition="0">
        <references count="1">
          <reference field="18" count="0"/>
        </references>
      </pivotArea>
    </format>
    <format dxfId="8">
      <pivotArea dataOnly="0" labelOnly="1" fieldPosition="0">
        <references count="2">
          <reference field="18" count="1" selected="0">
            <x v="0"/>
          </reference>
          <reference field="35" count="1">
            <x v="1"/>
          </reference>
        </references>
      </pivotArea>
    </format>
    <format dxfId="7">
      <pivotArea dataOnly="0" labelOnly="1" fieldPosition="0">
        <references count="2">
          <reference field="18" count="1" selected="0">
            <x v="1"/>
          </reference>
          <reference field="35" count="2">
            <x v="0"/>
            <x v="2"/>
          </reference>
        </references>
      </pivotArea>
    </format>
    <format dxfId="6">
      <pivotArea outline="0" collapsedLevelsAreSubtotals="1" fieldPosition="0"/>
    </format>
    <format dxfId="5">
      <pivotArea dataOnly="0" outline="0" axis="axisValues" fieldPosition="0"/>
    </format>
    <format dxfId="4">
      <pivotArea dataOnly="0" outline="0" axis="axisValues" fieldPosition="0"/>
    </format>
    <format dxfId="3">
      <pivotArea field="18" type="button" dataOnly="0" labelOnly="1" outline="0" axis="axisRow" fieldPosition="0"/>
    </format>
    <format dxfId="2">
      <pivotArea field="18" type="button" dataOnly="0" labelOnly="1" outline="0" axis="axisRow" fieldPosition="0"/>
    </format>
    <format dxfId="1">
      <pivotArea dataOnly="0" labelOnly="1" grandRow="1" outline="0" fieldPosition="0"/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ECA8C-2446-4C1A-9174-F8FC7643A40C}">
  <dimension ref="A3:B9"/>
  <sheetViews>
    <sheetView tabSelected="1" workbookViewId="0">
      <selection activeCell="B9" sqref="B9"/>
    </sheetView>
  </sheetViews>
  <sheetFormatPr baseColWidth="10" defaultRowHeight="14.4" x14ac:dyDescent="0.3"/>
  <cols>
    <col min="1" max="1" width="77" customWidth="1"/>
    <col min="2" max="2" width="19" bestFit="1" customWidth="1"/>
  </cols>
  <sheetData>
    <row r="3" spans="1:2" x14ac:dyDescent="0.3">
      <c r="A3" s="7" t="s">
        <v>91</v>
      </c>
      <c r="B3" s="6" t="s">
        <v>93</v>
      </c>
    </row>
    <row r="4" spans="1:2" x14ac:dyDescent="0.3">
      <c r="A4" s="4" t="s">
        <v>66</v>
      </c>
      <c r="B4" s="5">
        <v>11192378244</v>
      </c>
    </row>
    <row r="5" spans="1:2" ht="43.2" x14ac:dyDescent="0.3">
      <c r="A5" s="4" t="s">
        <v>78</v>
      </c>
      <c r="B5" s="5">
        <v>11192378244</v>
      </c>
    </row>
    <row r="6" spans="1:2" x14ac:dyDescent="0.3">
      <c r="A6" s="4" t="s">
        <v>49</v>
      </c>
      <c r="B6" s="5">
        <v>39877668839</v>
      </c>
    </row>
    <row r="7" spans="1:2" ht="57.6" x14ac:dyDescent="0.3">
      <c r="A7" s="4" t="s">
        <v>59</v>
      </c>
      <c r="B7" s="5">
        <v>23797500000</v>
      </c>
    </row>
    <row r="8" spans="1:2" ht="57.6" x14ac:dyDescent="0.3">
      <c r="A8" s="4" t="s">
        <v>88</v>
      </c>
      <c r="B8" s="5">
        <v>16080168839</v>
      </c>
    </row>
    <row r="9" spans="1:2" x14ac:dyDescent="0.3">
      <c r="A9" s="8" t="s">
        <v>92</v>
      </c>
      <c r="B9" s="9">
        <v>51070047083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6187D-94C5-4B3E-BD7C-ED762C0D856B}">
  <dimension ref="A1:AJ6"/>
  <sheetViews>
    <sheetView workbookViewId="0">
      <selection sqref="A1:AJ6"/>
    </sheetView>
  </sheetViews>
  <sheetFormatPr baseColWidth="10" defaultRowHeight="14.4" x14ac:dyDescent="0.3"/>
  <sheetData>
    <row r="1" spans="1:3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</row>
    <row r="2" spans="1:36" x14ac:dyDescent="0.3">
      <c r="A2" s="2">
        <v>19022</v>
      </c>
      <c r="B2" s="2" t="s">
        <v>36</v>
      </c>
      <c r="C2" s="2" t="s">
        <v>37</v>
      </c>
      <c r="D2" s="2" t="s">
        <v>38</v>
      </c>
      <c r="E2" s="2" t="s">
        <v>39</v>
      </c>
      <c r="F2" s="2" t="s">
        <v>40</v>
      </c>
      <c r="G2" s="2" t="s">
        <v>41</v>
      </c>
      <c r="H2" s="2" t="s">
        <v>42</v>
      </c>
      <c r="I2" s="2" t="s">
        <v>43</v>
      </c>
      <c r="J2" s="2" t="s">
        <v>44</v>
      </c>
      <c r="K2" s="2" t="s">
        <v>45</v>
      </c>
      <c r="L2" s="2" t="s">
        <v>46</v>
      </c>
      <c r="M2" s="3">
        <v>43757500000</v>
      </c>
      <c r="N2" s="3">
        <v>-19960000000</v>
      </c>
      <c r="O2" s="3">
        <v>23797500000</v>
      </c>
      <c r="P2" s="3">
        <v>0</v>
      </c>
      <c r="Q2" s="2" t="s">
        <v>47</v>
      </c>
      <c r="R2" s="2" t="s">
        <v>48</v>
      </c>
      <c r="S2" s="2" t="s">
        <v>49</v>
      </c>
      <c r="T2" s="2" t="s">
        <v>50</v>
      </c>
      <c r="U2" s="2" t="s">
        <v>51</v>
      </c>
      <c r="V2" s="2" t="s">
        <v>51</v>
      </c>
      <c r="W2" s="2" t="s">
        <v>51</v>
      </c>
      <c r="X2" s="2" t="s">
        <v>51</v>
      </c>
      <c r="Y2" s="2" t="s">
        <v>51</v>
      </c>
      <c r="Z2" s="2" t="s">
        <v>52</v>
      </c>
      <c r="AA2" s="2" t="s">
        <v>52</v>
      </c>
      <c r="AB2" s="2" t="s">
        <v>53</v>
      </c>
      <c r="AC2" s="2" t="s">
        <v>54</v>
      </c>
      <c r="AD2" s="2" t="s">
        <v>55</v>
      </c>
      <c r="AE2" s="2" t="s">
        <v>56</v>
      </c>
      <c r="AF2" s="2" t="s">
        <v>51</v>
      </c>
      <c r="AG2" s="2" t="s">
        <v>37</v>
      </c>
      <c r="AH2" s="2" t="s">
        <v>57</v>
      </c>
      <c r="AI2" s="2" t="s">
        <v>58</v>
      </c>
      <c r="AJ2" s="2" t="s">
        <v>59</v>
      </c>
    </row>
    <row r="3" spans="1:36" x14ac:dyDescent="0.3">
      <c r="A3" s="2">
        <v>164322</v>
      </c>
      <c r="B3" s="2" t="s">
        <v>36</v>
      </c>
      <c r="C3" s="2" t="s">
        <v>60</v>
      </c>
      <c r="D3" s="2" t="s">
        <v>61</v>
      </c>
      <c r="E3" s="2" t="s">
        <v>62</v>
      </c>
      <c r="F3" s="2" t="s">
        <v>40</v>
      </c>
      <c r="G3" s="2" t="s">
        <v>41</v>
      </c>
      <c r="H3" s="2" t="s">
        <v>63</v>
      </c>
      <c r="I3" s="2" t="s">
        <v>64</v>
      </c>
      <c r="J3" s="2" t="s">
        <v>44</v>
      </c>
      <c r="K3" s="2" t="s">
        <v>45</v>
      </c>
      <c r="L3" s="2" t="s">
        <v>46</v>
      </c>
      <c r="M3" s="3">
        <v>6931500000</v>
      </c>
      <c r="N3" s="3">
        <v>0</v>
      </c>
      <c r="O3" s="3">
        <v>6931500000</v>
      </c>
      <c r="P3" s="3">
        <v>0</v>
      </c>
      <c r="Q3" s="2" t="s">
        <v>47</v>
      </c>
      <c r="R3" s="2" t="s">
        <v>65</v>
      </c>
      <c r="S3" s="2" t="s">
        <v>66</v>
      </c>
      <c r="T3" s="2" t="s">
        <v>67</v>
      </c>
      <c r="U3" s="2" t="s">
        <v>68</v>
      </c>
      <c r="V3" s="2" t="s">
        <v>69</v>
      </c>
      <c r="W3" s="2" t="s">
        <v>70</v>
      </c>
      <c r="X3" s="2" t="s">
        <v>71</v>
      </c>
      <c r="Y3" s="2" t="s">
        <v>72</v>
      </c>
      <c r="Z3" s="2" t="s">
        <v>73</v>
      </c>
      <c r="AA3" s="2" t="s">
        <v>74</v>
      </c>
      <c r="AB3" s="2" t="s">
        <v>75</v>
      </c>
      <c r="AC3" s="2" t="s">
        <v>51</v>
      </c>
      <c r="AD3" s="2" t="s">
        <v>51</v>
      </c>
      <c r="AE3" s="2" t="s">
        <v>51</v>
      </c>
      <c r="AF3" s="2" t="s">
        <v>51</v>
      </c>
      <c r="AG3" s="2" t="s">
        <v>60</v>
      </c>
      <c r="AH3" s="2" t="s">
        <v>76</v>
      </c>
      <c r="AI3" s="2" t="s">
        <v>77</v>
      </c>
      <c r="AJ3" s="2" t="s">
        <v>78</v>
      </c>
    </row>
    <row r="4" spans="1:36" x14ac:dyDescent="0.3">
      <c r="A4" s="2">
        <v>164322</v>
      </c>
      <c r="B4" s="2" t="s">
        <v>36</v>
      </c>
      <c r="C4" s="2" t="s">
        <v>60</v>
      </c>
      <c r="D4" s="2" t="s">
        <v>61</v>
      </c>
      <c r="E4" s="2" t="s">
        <v>62</v>
      </c>
      <c r="F4" s="2" t="s">
        <v>40</v>
      </c>
      <c r="G4" s="2" t="s">
        <v>41</v>
      </c>
      <c r="H4" s="2" t="s">
        <v>42</v>
      </c>
      <c r="I4" s="2" t="s">
        <v>43</v>
      </c>
      <c r="J4" s="2" t="s">
        <v>44</v>
      </c>
      <c r="K4" s="2" t="s">
        <v>45</v>
      </c>
      <c r="L4" s="2" t="s">
        <v>46</v>
      </c>
      <c r="M4" s="3">
        <v>4260878244</v>
      </c>
      <c r="N4" s="3">
        <v>0</v>
      </c>
      <c r="O4" s="3">
        <v>4260878244</v>
      </c>
      <c r="P4" s="3">
        <v>0</v>
      </c>
      <c r="Q4" s="2" t="s">
        <v>47</v>
      </c>
      <c r="R4" s="2" t="s">
        <v>65</v>
      </c>
      <c r="S4" s="2" t="s">
        <v>66</v>
      </c>
      <c r="T4" s="2" t="s">
        <v>67</v>
      </c>
      <c r="U4" s="2" t="s">
        <v>68</v>
      </c>
      <c r="V4" s="2" t="s">
        <v>69</v>
      </c>
      <c r="W4" s="2" t="s">
        <v>70</v>
      </c>
      <c r="X4" s="2" t="s">
        <v>71</v>
      </c>
      <c r="Y4" s="2" t="s">
        <v>72</v>
      </c>
      <c r="Z4" s="2" t="s">
        <v>73</v>
      </c>
      <c r="AA4" s="2" t="s">
        <v>74</v>
      </c>
      <c r="AB4" s="2" t="s">
        <v>75</v>
      </c>
      <c r="AC4" s="2" t="s">
        <v>51</v>
      </c>
      <c r="AD4" s="2" t="s">
        <v>51</v>
      </c>
      <c r="AE4" s="2" t="s">
        <v>51</v>
      </c>
      <c r="AF4" s="2" t="s">
        <v>51</v>
      </c>
      <c r="AG4" s="2" t="s">
        <v>60</v>
      </c>
      <c r="AH4" s="2" t="s">
        <v>76</v>
      </c>
      <c r="AI4" s="2" t="s">
        <v>77</v>
      </c>
      <c r="AJ4" s="2" t="s">
        <v>78</v>
      </c>
    </row>
    <row r="5" spans="1:36" x14ac:dyDescent="0.3">
      <c r="A5" s="2">
        <v>167222</v>
      </c>
      <c r="B5" s="2" t="s">
        <v>36</v>
      </c>
      <c r="C5" s="2" t="s">
        <v>79</v>
      </c>
      <c r="D5" s="2" t="s">
        <v>80</v>
      </c>
      <c r="E5" s="2" t="s">
        <v>39</v>
      </c>
      <c r="F5" s="2" t="s">
        <v>40</v>
      </c>
      <c r="G5" s="2" t="s">
        <v>41</v>
      </c>
      <c r="H5" s="2" t="s">
        <v>42</v>
      </c>
      <c r="I5" s="2" t="s">
        <v>43</v>
      </c>
      <c r="J5" s="2" t="s">
        <v>44</v>
      </c>
      <c r="K5" s="2" t="s">
        <v>45</v>
      </c>
      <c r="L5" s="2" t="s">
        <v>46</v>
      </c>
      <c r="M5" s="3">
        <v>15698798032</v>
      </c>
      <c r="N5" s="3">
        <v>0</v>
      </c>
      <c r="O5" s="3">
        <v>15698798032</v>
      </c>
      <c r="P5" s="3">
        <v>0</v>
      </c>
      <c r="Q5" s="2" t="s">
        <v>47</v>
      </c>
      <c r="R5" s="2" t="s">
        <v>48</v>
      </c>
      <c r="S5" s="2" t="s">
        <v>49</v>
      </c>
      <c r="T5" s="2" t="s">
        <v>50</v>
      </c>
      <c r="U5" s="2" t="s">
        <v>51</v>
      </c>
      <c r="V5" s="2" t="s">
        <v>51</v>
      </c>
      <c r="W5" s="2" t="s">
        <v>51</v>
      </c>
      <c r="X5" s="2" t="s">
        <v>51</v>
      </c>
      <c r="Y5" s="2" t="s">
        <v>51</v>
      </c>
      <c r="Z5" s="2" t="s">
        <v>81</v>
      </c>
      <c r="AA5" s="2" t="s">
        <v>82</v>
      </c>
      <c r="AB5" s="2" t="s">
        <v>83</v>
      </c>
      <c r="AC5" s="2" t="s">
        <v>84</v>
      </c>
      <c r="AD5" s="2" t="s">
        <v>85</v>
      </c>
      <c r="AE5" s="2" t="s">
        <v>86</v>
      </c>
      <c r="AF5" s="2" t="s">
        <v>51</v>
      </c>
      <c r="AG5" s="2" t="s">
        <v>79</v>
      </c>
      <c r="AH5" s="2" t="s">
        <v>57</v>
      </c>
      <c r="AI5" s="2" t="s">
        <v>87</v>
      </c>
      <c r="AJ5" s="2" t="s">
        <v>88</v>
      </c>
    </row>
    <row r="6" spans="1:36" x14ac:dyDescent="0.3">
      <c r="A6" s="2">
        <v>167222</v>
      </c>
      <c r="B6" s="2" t="s">
        <v>36</v>
      </c>
      <c r="C6" s="2" t="s">
        <v>79</v>
      </c>
      <c r="D6" s="2" t="s">
        <v>80</v>
      </c>
      <c r="E6" s="2" t="s">
        <v>39</v>
      </c>
      <c r="F6" s="2" t="s">
        <v>40</v>
      </c>
      <c r="G6" s="2" t="s">
        <v>41</v>
      </c>
      <c r="H6" s="2" t="s">
        <v>89</v>
      </c>
      <c r="I6" s="2" t="s">
        <v>90</v>
      </c>
      <c r="J6" s="2" t="s">
        <v>44</v>
      </c>
      <c r="K6" s="2" t="s">
        <v>45</v>
      </c>
      <c r="L6" s="2" t="s">
        <v>46</v>
      </c>
      <c r="M6" s="3">
        <v>381370807</v>
      </c>
      <c r="N6" s="3">
        <v>0</v>
      </c>
      <c r="O6" s="3">
        <v>381370807</v>
      </c>
      <c r="P6" s="3">
        <v>0</v>
      </c>
      <c r="Q6" s="2" t="s">
        <v>47</v>
      </c>
      <c r="R6" s="2" t="s">
        <v>48</v>
      </c>
      <c r="S6" s="2" t="s">
        <v>49</v>
      </c>
      <c r="T6" s="2" t="s">
        <v>50</v>
      </c>
      <c r="U6" s="2" t="s">
        <v>51</v>
      </c>
      <c r="V6" s="2" t="s">
        <v>51</v>
      </c>
      <c r="W6" s="2" t="s">
        <v>51</v>
      </c>
      <c r="X6" s="2" t="s">
        <v>51</v>
      </c>
      <c r="Y6" s="2" t="s">
        <v>51</v>
      </c>
      <c r="Z6" s="2" t="s">
        <v>81</v>
      </c>
      <c r="AA6" s="2" t="s">
        <v>82</v>
      </c>
      <c r="AB6" s="2" t="s">
        <v>83</v>
      </c>
      <c r="AC6" s="2" t="s">
        <v>84</v>
      </c>
      <c r="AD6" s="2" t="s">
        <v>85</v>
      </c>
      <c r="AE6" s="2" t="s">
        <v>86</v>
      </c>
      <c r="AF6" s="2" t="s">
        <v>51</v>
      </c>
      <c r="AG6" s="2" t="s">
        <v>79</v>
      </c>
      <c r="AH6" s="2" t="s">
        <v>57</v>
      </c>
      <c r="AI6" s="2" t="s">
        <v>87</v>
      </c>
      <c r="AJ6" s="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rojas</dc:creator>
  <cp:lastModifiedBy>manuel felipe diaz</cp:lastModifiedBy>
  <dcterms:created xsi:type="dcterms:W3CDTF">2024-07-04T20:49:32Z</dcterms:created>
  <dcterms:modified xsi:type="dcterms:W3CDTF">2024-07-05T15:59:08Z</dcterms:modified>
</cp:coreProperties>
</file>