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F6AD8308-645D-4238-802E-BC62A27377A6}" xr6:coauthVersionLast="47" xr6:coauthVersionMax="47" xr10:uidLastSave="{00000000-0000-0000-0000-000000000000}"/>
  <bookViews>
    <workbookView xWindow="-108" yWindow="-108" windowWidth="23256" windowHeight="12576" xr2:uid="{B8414D7E-D813-485C-B5B6-6FF8505EDD93}"/>
  </bookViews>
  <sheets>
    <sheet name="Hoja1" sheetId="1" r:id="rId1"/>
  </sheets>
  <calcPr calcId="191029"/>
  <pivotCaches>
    <pivotCache cacheId="0" r:id="rId2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1" l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4" i="1"/>
</calcChain>
</file>

<file path=xl/sharedStrings.xml><?xml version="1.0" encoding="utf-8"?>
<sst xmlns="http://schemas.openxmlformats.org/spreadsheetml/2006/main" count="129" uniqueCount="128">
  <si>
    <t>Etiquetas de fila</t>
  </si>
  <si>
    <t>Suma de Valor Actual</t>
  </si>
  <si>
    <t>AMAZONAS</t>
  </si>
  <si>
    <t>MUNICIPO DE LETICIA</t>
  </si>
  <si>
    <t>ANTIOQUIA</t>
  </si>
  <si>
    <t>MUNICIPIO DE RIONEGRO ANTIOQUIA</t>
  </si>
  <si>
    <t>MUNICIPIO DE SANTA FE DE ANTIOQUIA</t>
  </si>
  <si>
    <t>MUNICIPIO SANTA ROSA DE OSOS</t>
  </si>
  <si>
    <t>ARAUCA</t>
  </si>
  <si>
    <t>MUNICIPIO CRAVO NORTE</t>
  </si>
  <si>
    <t>MUNICIPIO DE ARAUQUITA</t>
  </si>
  <si>
    <t>ATLANTICO</t>
  </si>
  <si>
    <t>MUNICIPIO  DE SANTO TOMAS</t>
  </si>
  <si>
    <t>MUNICIPIO DE SOLEDAD</t>
  </si>
  <si>
    <t>MUNICIPIO DE SUAN</t>
  </si>
  <si>
    <t>MUNICIPIO DE USIACURI</t>
  </si>
  <si>
    <t>BOLIVAR</t>
  </si>
  <si>
    <t>MUNICIPIO DE ACHI DEPARTAMENTO DE BOLIVAR</t>
  </si>
  <si>
    <t>MUNICIPIO DE ARROYOHONDO</t>
  </si>
  <si>
    <t>MUNICIPIO DE CALAMAR</t>
  </si>
  <si>
    <t>MUNICIPIO DE SAN CRISTOBAL</t>
  </si>
  <si>
    <t>MUNICIPIO DEL GUAMO</t>
  </si>
  <si>
    <t>BOYACA</t>
  </si>
  <si>
    <t>MUNICIPIO DE CALDAS</t>
  </si>
  <si>
    <t>MUNICIPIO DE FIRAVITOBA</t>
  </si>
  <si>
    <t>MUNICIPIO DE MARIPI</t>
  </si>
  <si>
    <t>MUNICIPIO DE SAN MATEO</t>
  </si>
  <si>
    <t>MUNICIPIO DE SOGAMOSO</t>
  </si>
  <si>
    <t>MUNICIPIO DE TIPACOQUE</t>
  </si>
  <si>
    <t>MUNICIPIO DE TOCA</t>
  </si>
  <si>
    <t>MUNICIPIO DE TURMEQUE</t>
  </si>
  <si>
    <t>MUNICIPIO DE TUTA</t>
  </si>
  <si>
    <t>CALDAS</t>
  </si>
  <si>
    <t>MUNICIPIO DE MARQUETALIA</t>
  </si>
  <si>
    <t>MUNICIPIO DE VICTORIA</t>
  </si>
  <si>
    <t>CASANARE</t>
  </si>
  <si>
    <t>MUNICIPIO DE AGUAZUL</t>
  </si>
  <si>
    <t>MUNICIPIO DE CHAMEZA</t>
  </si>
  <si>
    <t>MUNICIPIO DE LA SALINA</t>
  </si>
  <si>
    <t>CAUCA</t>
  </si>
  <si>
    <t>MUNICIPIO DE ARGELIA</t>
  </si>
  <si>
    <t>MUNICIPIO DE GUAPI</t>
  </si>
  <si>
    <t>MUNICIPIO DE MIRANDA</t>
  </si>
  <si>
    <t>MUNICIPIO DE SAN DIEGO</t>
  </si>
  <si>
    <t>MUNICIPIO DE VILLA RICA CAUCA</t>
  </si>
  <si>
    <t>MUNICIPIO LOPEZ DE MICAY</t>
  </si>
  <si>
    <t>CESAR</t>
  </si>
  <si>
    <t>MUNICIPIO DE CURUMANI</t>
  </si>
  <si>
    <t>CHOCO</t>
  </si>
  <si>
    <t>MUNICIPIO DE CERTEGUI</t>
  </si>
  <si>
    <t>MUNICIPIO DE JURADO</t>
  </si>
  <si>
    <t>MUNICIPIO DE NUQUI</t>
  </si>
  <si>
    <t>MUNICIPIO DEL RIO QUITO</t>
  </si>
  <si>
    <t>CORDOBA</t>
  </si>
  <si>
    <t>DEPARTAMENTO DE CORDOBA</t>
  </si>
  <si>
    <t>MUNICIPIO DE AYAPEL</t>
  </si>
  <si>
    <t>MUNICIPIO DE SAHAGUN</t>
  </si>
  <si>
    <t>CUNDINAMARCA</t>
  </si>
  <si>
    <t>MUNICIPIO DE GIRARDOT</t>
  </si>
  <si>
    <t>MUNICIPIO DE LA CALERA CUNDINAMARCA</t>
  </si>
  <si>
    <t>MUNICIPIO DE PACHO</t>
  </si>
  <si>
    <t>MUNICIPIO DE SAN JUAN DE RIOSECO</t>
  </si>
  <si>
    <t>MUNICIPIO DE TIBACUY</t>
  </si>
  <si>
    <t>HUILA</t>
  </si>
  <si>
    <t>MUNICIPIO  DE  ISNOS</t>
  </si>
  <si>
    <t>MUNICIPIO DE LA PLATA</t>
  </si>
  <si>
    <t>MUNICIPIO DE NEIVA</t>
  </si>
  <si>
    <t>MUNICIPIO DE TIMANA</t>
  </si>
  <si>
    <t>MUNICIPIO DE YAGUARA</t>
  </si>
  <si>
    <t>LA GUAJIRA</t>
  </si>
  <si>
    <t>MUNICIPIO DE BARRANCAS</t>
  </si>
  <si>
    <t>MUNICIPIO DE MANAURE</t>
  </si>
  <si>
    <t>MAGDALENA</t>
  </si>
  <si>
    <t>MUNICIPIO DE EL BANCO</t>
  </si>
  <si>
    <t>MUNICIPIO DE SITIONUEVO</t>
  </si>
  <si>
    <t>NACIONAL</t>
  </si>
  <si>
    <t>AUTOMAYOR S.A.</t>
  </si>
  <si>
    <t>CORPORACION DE CIENCIA Y TECNOLOGIA PARA EL DESARROLLO DE LA INDUSTRIA NAVAL, MARITIMA Y FLUVIAL.  COTECMAR</t>
  </si>
  <si>
    <t>DISTRIBUIDORA TOYOTA  S A S</t>
  </si>
  <si>
    <t>NARIÑO</t>
  </si>
  <si>
    <t>MUNICIPIO  LA UNION</t>
  </si>
  <si>
    <t>MUNICIPIO DE  FRANCISCO PIZARRO</t>
  </si>
  <si>
    <t>MUNICIPIO DE MALLAMA</t>
  </si>
  <si>
    <t>MUNICIPIO DE PROVIDENCIA</t>
  </si>
  <si>
    <t>MUNICIPIO DE TANGUA</t>
  </si>
  <si>
    <t>MUNICIPIO DE TUMACO</t>
  </si>
  <si>
    <t>MUNICIPIO EL TAMBO</t>
  </si>
  <si>
    <t>NO REGIONALIZADO</t>
  </si>
  <si>
    <t>CORPORACION DE LA INDUSTRIA AERONAUTICA COLOMBIANA S.A.</t>
  </si>
  <si>
    <t>MAYATUR S A S</t>
  </si>
  <si>
    <t>MIGUEL QUIJANO Y COMPAÑIA S A</t>
  </si>
  <si>
    <t>NORTE DE SANTANDER</t>
  </si>
  <si>
    <t>DEPARTAMENTO NORTE DE SANTANDER</t>
  </si>
  <si>
    <t>MUNICIPIO DE PAMPLONA</t>
  </si>
  <si>
    <t>MUNICIPIO DE RAGONVALIA</t>
  </si>
  <si>
    <t>MUNICIPIO DE TEORAMA</t>
  </si>
  <si>
    <t>MUNICIPIO DE TIBU</t>
  </si>
  <si>
    <t>PUTUMAYO</t>
  </si>
  <si>
    <t>DEPARTAMENTO DEL PUTUMAYO</t>
  </si>
  <si>
    <t>QUINDIO</t>
  </si>
  <si>
    <t>MUNICIPIO DE CALARCA</t>
  </si>
  <si>
    <t>MUNICIPIO DE CIRCASIA</t>
  </si>
  <si>
    <t>MUNICIPIO DE MONTENEGRO</t>
  </si>
  <si>
    <t>RISARALDA</t>
  </si>
  <si>
    <t>MUNICIPIO DE BALBOA</t>
  </si>
  <si>
    <t>MUNICIPIO DE BELEN DE UMBRIA</t>
  </si>
  <si>
    <t>SANTANDER</t>
  </si>
  <si>
    <t>MUNICIPIO DE BARBOSA</t>
  </si>
  <si>
    <t>MUNICIPIO DE PUERTO PARRA</t>
  </si>
  <si>
    <t>SUCRE</t>
  </si>
  <si>
    <t>MUNICIPIO DE COLOSO</t>
  </si>
  <si>
    <t>MUNICIPIO DE PALMITO</t>
  </si>
  <si>
    <t>MUNICIPIO SANTIAGO DE TOLU</t>
  </si>
  <si>
    <t>TOLIMA</t>
  </si>
  <si>
    <t>MUNICIPIO DE AMBALEMA</t>
  </si>
  <si>
    <t>MUNICIPIO DE IBAGUE</t>
  </si>
  <si>
    <t>MUNICIPIO DEL ESPINAL</t>
  </si>
  <si>
    <t>VALLE DEL CAUCA</t>
  </si>
  <si>
    <t>MUNICIPIO DE CARTAGO</t>
  </si>
  <si>
    <t>MUNICIPIO DE EL DOVIO</t>
  </si>
  <si>
    <t>MUNICIPIO DE ROLDANILLO</t>
  </si>
  <si>
    <t>MUNICIPIO DE SAN JUAN BAUTISTA DE GUACARI</t>
  </si>
  <si>
    <t>MUNICIPIO DE VERSALLES</t>
  </si>
  <si>
    <t>VICHADA</t>
  </si>
  <si>
    <t>MUNICIPIO DE SANTA ROSALIA</t>
  </si>
  <si>
    <t>#N/D</t>
  </si>
  <si>
    <t>MUNICIPIO DE GUATEQUE</t>
  </si>
  <si>
    <t>Total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</si>
</sst>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3" x14ac:knownFonts="1">
    <font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11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2" tint="-9.9978637043366805E-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9">
    <xf numFmtId="0" fontId="0" fillId="0" borderId="0" xfId="0"/>
    <xf numFmtId="0" fontId="1" fillId="2" borderId="0" xfId="0" applyFont="1" applyFill="1"/>
    <xf numFmtId="0" fontId="0" fillId="0" borderId="0" xfId="0" applyAlignment="1">
      <alignment horizontal="left"/>
    </xf>
    <xf numFmtId="41" fontId="0" fillId="0" borderId="0" xfId="0" applyNumberFormat="1"/>
    <xf numFmtId="0" fontId="0" fillId="0" borderId="0" xfId="0" applyAlignment="1">
      <alignment horizontal="left" indent="1"/>
    </xf>
    <xf numFmtId="0" fontId="0" fillId="3" borderId="0" xfId="0" applyFill="1" applyAlignment="1">
      <alignment horizontal="left"/>
    </xf>
    <xf numFmtId="41" fontId="0" fillId="3" borderId="0" xfId="0" applyNumberFormat="1" applyFill="1"/>
    <xf numFmtId="0" fontId="1" fillId="2" borderId="0" xfId="0" pivotButton="1" applyFont="1" applyFill="1"/>
    <xf numFmtId="10" fontId="0" fillId="0" borderId="0" xfId="1" applyNumberFormat="1" applyFont="1"/>
  </cellXfs>
  <cellStyles count="2">
    <cellStyle name="Normal" xfId="0" builtinId="0"/>
    <cellStyle name="Porcentaje" xfId="1" builtinId="5"/>
  </cellStyles>
  <dxfs count="9">
    <dxf>
      <fill>
        <patternFill>
          <bgColor theme="2" tint="-9.9978637043366805E-2"/>
        </patternFill>
      </fill>
    </dxf>
    <dxf>
      <fill>
        <patternFill>
          <bgColor theme="2" tint="-9.9978637043366805E-2"/>
        </patternFill>
      </fill>
    </dxf>
    <dxf>
      <fill>
        <patternFill patternType="solid">
          <bgColor rgb="FFC00000"/>
        </patternFill>
      </fill>
    </dxf>
    <dxf>
      <fill>
        <patternFill patternType="solid">
          <bgColor rgb="FFC00000"/>
        </patternFill>
      </fill>
    </dxf>
    <dxf>
      <font>
        <color theme="0"/>
      </font>
    </dxf>
    <dxf>
      <font>
        <color theme="0"/>
      </font>
    </dxf>
    <dxf>
      <fill>
        <patternFill patternType="solid">
          <bgColor rgb="FFC00000"/>
        </patternFill>
      </fill>
    </dxf>
    <dxf>
      <fill>
        <patternFill patternType="solid">
          <bgColor rgb="FFC00000"/>
        </patternFill>
      </fill>
    </dxf>
    <dxf>
      <numFmt numFmtId="33" formatCode="_-* #,##0_-;\-* #,##0_-;_-* &quot;-&quot;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3" Type="http://schemas.microsoft.com/office/2019/04/relationships/externalLinkLongPath" Target="https://d.docs.live.net/34df0ecb6aa928e8/Documentos/Ministerio%20del%20Interior/Proposiciones/Id%20328793%20-%20Proposici&#243;n%20No%2030%20-%20Representante%20Carlos%20Adolfo%20Ardila/Anexos%20proposici&#243;n%2030%20-%20Insumos%20OAP/ANEXO%206_COMPROMISOS%20DEPARTAMENTO%20y%20MUNICIPIO%202024.xlsx?ACC8DF89" TargetMode="External"/><Relationship Id="rId2" Type="http://schemas.openxmlformats.org/officeDocument/2006/relationships/externalLinkPath" Target="file:///\\ACC8DF89\ANEXO%206_COMPROMISOS%20DEPARTAMENTO%20y%20MUNICIPIO%202024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ngela María Moreno Guayazán" refreshedDate="45422.66723298611" createdVersion="8" refreshedVersion="8" minRefreshableVersion="3" recordCount="109" xr:uid="{AC9A52ED-A581-4437-AFAA-5AF0C91BC980}">
  <cacheSource type="worksheet">
    <worksheetSource ref="B1:AJ110" sheet="Hoja" r:id="rId2"/>
  </cacheSource>
  <cacheFields count="35">
    <cacheField name="DPTO" numFmtId="0">
      <sharedItems count="30">
        <s v="CAUCA"/>
        <s v="AMAZONAS"/>
        <s v="BOYACA"/>
        <s v="CHOCO"/>
        <s v="NORTE DE SANTANDER"/>
        <s v="NARIÑO"/>
        <s v="VALLE DEL CAUCA"/>
        <s v="SUCRE"/>
        <s v="RISARALDA"/>
        <s v="HUILA"/>
        <s v="BOLIVAR"/>
        <s v="CALDAS"/>
        <s v="SANTANDER"/>
        <s v="CESAR"/>
        <s v="LA GUAJIRA"/>
        <s v="ATLANTICO"/>
        <s v="ARAUCA"/>
        <s v="ANTIOQUIA"/>
        <s v="CUNDINAMARCA"/>
        <s v="MAGDALENA"/>
        <s v="QUINDIO"/>
        <s v="TOLIMA"/>
        <s v="CORDOBA"/>
        <s v="VICHADA"/>
        <s v="NACIONAL"/>
        <s v="NO REGIONALIZADO"/>
        <s v="PUTUMAYO"/>
        <s v="CASANARE"/>
        <e v="#N/A"/>
        <s v="META" u="1"/>
      </sharedItems>
    </cacheField>
    <cacheField name="Fecha de Registro" numFmtId="0">
      <sharedItems/>
    </cacheField>
    <cacheField name="Fecha de Creacion" numFmtId="0">
      <sharedItems/>
    </cacheField>
    <cacheField name="Estado" numFmtId="0">
      <sharedItems/>
    </cacheField>
    <cacheField name="Dependencia" numFmtId="0">
      <sharedItems/>
    </cacheField>
    <cacheField name="Dependencia Descripcion" numFmtId="0">
      <sharedItems/>
    </cacheField>
    <cacheField name="Rubro" numFmtId="0">
      <sharedItems/>
    </cacheField>
    <cacheField name="Descripcion" numFmtId="0">
      <sharedItems/>
    </cacheField>
    <cacheField name="Fuente" numFmtId="0">
      <sharedItems/>
    </cacheField>
    <cacheField name="Recurso" numFmtId="0">
      <sharedItems/>
    </cacheField>
    <cacheField name="Situacion" numFmtId="0">
      <sharedItems/>
    </cacheField>
    <cacheField name="Valor Inicial" numFmtId="41">
      <sharedItems containsSemiMixedTypes="0" containsString="0" containsNumber="1" minValue="1787599" maxValue="14266808955"/>
    </cacheField>
    <cacheField name="Valor Operaciones" numFmtId="41">
      <sharedItems containsSemiMixedTypes="0" containsString="0" containsNumber="1" containsInteger="1" minValue="0" maxValue="0"/>
    </cacheField>
    <cacheField name="Valor Actual" numFmtId="41">
      <sharedItems containsSemiMixedTypes="0" containsString="0" containsNumber="1" minValue="1787599" maxValue="14266808955"/>
    </cacheField>
    <cacheField name="Saldo por Utilizar" numFmtId="41">
      <sharedItems containsSemiMixedTypes="0" containsString="0" containsNumber="1" minValue="0" maxValue="14266808955"/>
    </cacheField>
    <cacheField name="Tipo Identificacion" numFmtId="0">
      <sharedItems/>
    </cacheField>
    <cacheField name="Identificacion" numFmtId="0">
      <sharedItems/>
    </cacheField>
    <cacheField name="Nombre Razon Social" numFmtId="0">
      <sharedItems count="117">
        <s v="MUNICIPIO DE ARGELIA"/>
        <s v="MUNICIPO DE LETICIA"/>
        <s v="MUNICIPIO DE SOGAMOSO"/>
        <s v="MUNICIPIO DE CERTEGUI"/>
        <s v="MUNICIPIO DE RAGONVALIA"/>
        <s v="MUNICIPIO DE TANGUA"/>
        <s v="MUNICIPIO DE VILLA RICA CAUCA"/>
        <s v="MUNICIPIO DE EL DOVIO"/>
        <s v="MUNICIPIO DE ROLDANILLO"/>
        <s v="MUNICIPIO DE VERSALLES"/>
        <s v="MUNICIPIO DE TURMEQUE"/>
        <s v="MUNICIPIO DE MARIPI"/>
        <s v="MUNICIPIO DEL RIO QUITO"/>
        <s v="MUNICIPIO  LA UNION"/>
        <s v="MUNICIPIO EL TAMBO"/>
        <s v="MUNICIPIO DE COLOSO"/>
        <s v="MUNICIPIO DE BELEN DE UMBRIA"/>
        <s v="MUNICIPIO DE NEIVA"/>
        <s v="MUNICIPIO DE CALAMAR"/>
        <s v="MUNICIPIO DE MARQUETALIA"/>
        <s v="MUNICIPIO DE LA PLATA"/>
        <s v="MUNICIPIO DE PUERTO PARRA"/>
        <s v="MUNICIPIO DE CURUMANI"/>
        <s v="MUNICIPIO DE SAN CRISTOBAL"/>
        <s v="MUNICIPIO DE BARRANCAS"/>
        <s v="MUNICIPIO DE SAN JUAN BAUTISTA DE GUACARI"/>
        <s v="MUNICIPIO DE PAMPLONA"/>
        <s v="MUNICIPIO DE  FRANCISCO PIZARRO"/>
        <s v="MUNICIPIO DE MIRANDA"/>
        <s v="MUNICIPIO DE USIACURI"/>
        <s v="MUNICIPIO DE ARAUQUITA"/>
        <s v="MUNICIPIO DE SANTA FE DE ANTIOQUIA"/>
        <s v="MUNICIPIO DE SAN JUAN DE RIOSECO"/>
        <s v="MUNICIPIO  DE SANTO TOMAS"/>
        <s v="MUNICIPIO DE MANAURE"/>
        <s v="MUNICIPIO DE GIRARDOT"/>
        <s v="MUNICIPIO DE TUTA"/>
        <s v="MUNICIPIO LOPEZ DE MICAY"/>
        <s v="MUNICIPIO DE SAN DIEGO"/>
        <s v="MUNICIPIO DE TIBU"/>
        <s v="MUNICIPIO DE SITIONUEVO"/>
        <s v="MUNICIPIO SANTA ROSA DE OSOS"/>
        <s v="MUNICIPIO DE PACHO"/>
        <s v="MUNICIPIO DE TIPACOQUE"/>
        <s v="MUNICIPIO DE CALARCA"/>
        <s v="MUNICIPIO DE TOCA"/>
        <s v="MUNICIPIO DE IBAGUE"/>
        <s v="MUNICIPIO SANTIAGO DE TOLU"/>
        <s v="MUNICIPIO DE AYAPEL"/>
        <s v="MUNICIPIO DE SAN MATEO"/>
        <s v="MUNICIPIO DE RIONEGRO ANTIOQUIA"/>
        <s v="MUNICIPIO DE TIBACUY"/>
        <s v="MUNICIPIO DE CARTAGO"/>
        <s v="MUNICIPIO DE CALDAS"/>
        <s v="MUNICIPIO DE ACHI DEPARTAMENTO DE BOLIVAR"/>
        <s v="MUNICIPIO DE TUMACO"/>
        <s v="MUNICIPIO DE BALBOA"/>
        <s v="MUNICIPIO DE FIRAVITOBA"/>
        <s v="MUNICIPIO DE PALMITO"/>
        <s v="MUNICIPIO DE SANTA ROSALIA"/>
        <s v="MUNICIPIO DE TEORAMA"/>
        <s v="MUNICIPIO DE TIMANA"/>
        <s v="MUNICIPIO DE MONTENEGRO"/>
        <s v="MUNICIPIO DE BARBOSA"/>
        <s v="MUNICIPIO DEL GUAMO"/>
        <s v="MUNICIPIO DE LA CALERA CUNDINAMARCA"/>
        <s v="MUNICIPIO DE JURADO"/>
        <s v="MUNICIPIO DE ARROYOHONDO"/>
        <s v="MUNICIPIO DEL ESPINAL"/>
        <s v="MUNICIPIO CRAVO NORTE"/>
        <s v="MUNICIPIO DE SUAN"/>
        <s v="DEPARTAMENTO NORTE DE SANTANDER"/>
        <s v="MUNICIPIO DE YAGUARA"/>
        <s v="CORPORACION DE CIENCIA Y TECNOLOGIA PARA EL DESARROLLO DE LA INDUSTRIA NAVAL, MARITIMA Y FLUVIAL.  COTECMAR"/>
        <s v="MUNICIPIO DE SAHAGUN"/>
        <s v="AUTOMAYOR S.A."/>
        <s v="DISTRIBUIDORA TOYOTA  S A S"/>
        <s v="DEPARTAMENTO DE CORDOBA"/>
        <s v="MAYATUR S A S"/>
        <s v="MUNICIPIO DE PROVIDENCIA"/>
        <s v="MUNICIPIO DE EL BANCO"/>
        <s v="MUNICIPIO  DE  ISNOS"/>
        <s v="MUNICIPIO DE CIRCASIA"/>
        <s v="MUNICIPIO DE VICTORIA"/>
        <s v="MUNICIPIO DE SOLEDAD"/>
        <s v="DEPARTAMENTO DEL PUTUMAYO"/>
        <s v="CORPORACION DE LA INDUSTRIA AERONAUTICA COLOMBIANA S.A."/>
        <s v="MIGUEL QUIJANO Y COMPAÑIA S A"/>
        <s v="MUNICIPIO DE LA SALINA"/>
        <s v="MUNICIPIO DE AMBALEMA"/>
        <s v="MUNICIPIO DE NUQUI"/>
        <s v="MUNICIPIO DE MALLAMA"/>
        <s v="MUNICIPIO DE GUAPI"/>
        <s v="MUNICIPIO DE AGUAZUL"/>
        <s v="MUNICIPIO DE CHAMEZA"/>
        <s v="MUNICIPIO DE GUATEQUE"/>
        <s v="FINANCIERA DE DESARROLLO TERRITORIAL S A FINDETER" u="1"/>
        <s v="MUNICIPIO DE RONDON" u="1"/>
        <s v="MUNICIPIO CANTON DE EL SAN PABLO" u="1"/>
        <s v="MUNICIPIO DE LIBORINA" u="1"/>
        <s v="MUNICIPIO DE TAMESIS" u="1"/>
        <s v="MUNICIPIO DE ALTO BAUDO" u="1"/>
        <s v="MUNICIPIO DE LOS PALMITOS" u="1"/>
        <s v="MUNICIPIO DE COROZAL" u="1"/>
        <s v="MUNICIPIO CARMEN DE VIBORAL" u="1"/>
        <s v="MUNICIPIO DE MONTERIA" u="1"/>
        <s v="DEPARTAMENTO DE BOLIVAR" u="1"/>
        <s v="MUNICIPIO DE PUEBLO NUEVO" u="1"/>
        <s v="MUNICIPIO DE IPIALES" u="1"/>
        <s v="MUNICIPIO DE FLANDES" u="1"/>
        <s v="MUNICIPIO DE ARBOLEDAS" u="1"/>
        <s v="MUNICIPIO DE ACACIAS" u="1"/>
        <s v="MUNICIPIO DE UBATE" u="1"/>
        <s v="MUNICIPIO DE PAIPA" u="1"/>
        <s v="MUNICIPIO DE COVEÑAS" u="1"/>
        <s v="MUNICIPIO DE BOCHALEMA" u="1"/>
        <s v="AGENCIA LOGISTICA DE LAS FUERZAS MILITARES" u="1"/>
      </sharedItems>
    </cacheField>
    <cacheField name="Medio de Pago" numFmtId="0">
      <sharedItems/>
    </cacheField>
    <cacheField name="Tipo Cuenta" numFmtId="0">
      <sharedItems/>
    </cacheField>
    <cacheField name="Numero Cuenta" numFmtId="0">
      <sharedItems/>
    </cacheField>
    <cacheField name="Estado Cuenta" numFmtId="0">
      <sharedItems/>
    </cacheField>
    <cacheField name="Entidad Nit" numFmtId="0">
      <sharedItems/>
    </cacheField>
    <cacheField name="Entidad Descripcion" numFmtId="0">
      <sharedItems/>
    </cacheField>
    <cacheField name="Solicitud CDP" numFmtId="0">
      <sharedItems/>
    </cacheField>
    <cacheField name="CDP" numFmtId="0">
      <sharedItems/>
    </cacheField>
    <cacheField name="Compromisos" numFmtId="0">
      <sharedItems/>
    </cacheField>
    <cacheField name="Cuentas por Pagar" numFmtId="0">
      <sharedItems/>
    </cacheField>
    <cacheField name="Obligaciones" numFmtId="0">
      <sharedItems/>
    </cacheField>
    <cacheField name="Ordenes de Pago" numFmtId="0">
      <sharedItems/>
    </cacheField>
    <cacheField name="Reintegros" numFmtId="0">
      <sharedItems/>
    </cacheField>
    <cacheField name="Fecha Documento Soporte" numFmtId="0">
      <sharedItems/>
    </cacheField>
    <cacheField name="Tipo Documento Soporte" numFmtId="0">
      <sharedItems/>
    </cacheField>
    <cacheField name="Numero Documento Soporte" numFmtId="0">
      <sharedItems/>
    </cacheField>
    <cacheField name="Observaciones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09">
  <r>
    <x v="0"/>
    <s v="2024-01-16 00:00:00"/>
    <s v="2024-01-16 10:07:15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3707485959"/>
    <n v="0"/>
    <n v="3707485959"/>
    <n v="3707485959"/>
    <s v="NIT"/>
    <s v="891500725"/>
    <x v="0"/>
    <s v="Abono en cuenta"/>
    <s v="Ahorro"/>
    <s v="421153006097"/>
    <s v="Activa"/>
    <s v="800037800"/>
    <s v="BANCO AGRARIO DE COLOMBIA S.A."/>
    <s v="12224"/>
    <s v="12324"/>
    <s v="4324"/>
    <s v=""/>
    <s v=""/>
    <s v=""/>
    <s v=""/>
    <s v="2024-01-16 00:00:00"/>
    <s v="CONVENIO"/>
    <s v="1313-23"/>
    <s v="CONV 1313-23 FONSECON REALIZAR ACCIONES, ACTIVIDADES Y COMPROMISOS CONJUNTOS, TENDIENTES A LA CONSTRUCCIÓN DE UN CENTRO ADMINISTRATIVO MUNICIPAL, POR PARTE DEL ENTE TERRITORIAL ARGELIA - CAUCA Y, PARA LO CUAL, OBTENDRÁ APORTES FINANCIEROS DEL FONDO N"/>
  </r>
  <r>
    <x v="1"/>
    <s v="2024-01-16 00:00:00"/>
    <s v="2024-01-16 10:09:12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4613461369"/>
    <n v="0"/>
    <n v="4613461369"/>
    <n v="4613461369"/>
    <s v="NIT"/>
    <s v="899999302"/>
    <x v="1"/>
    <s v="Abono en cuenta"/>
    <s v="Ahorro"/>
    <s v="407300680"/>
    <s v="Activa"/>
    <s v="860002964"/>
    <s v="BANCO DE BOGOTA S. A."/>
    <s v="12324"/>
    <s v="12424"/>
    <s v="4424"/>
    <s v=""/>
    <s v=""/>
    <s v=""/>
    <s v=""/>
    <s v="2024-01-16 00:00:00"/>
    <s v="CONVENIO"/>
    <s v="1340-23"/>
    <s v="CONV 1340-23 FONSECON LETICIA – AMAZONAS REALIZAR ACCIONES, ACTIVIDADES Y COMPROMISOS CONJUNTOS, TENDIENTES AL ESTUDIO, DISEÑO, IMPLEMENTACIÓN E INSTALACIÓN DEL NÚMERO ÚNICO DE EMERGENCIA NUSE 123 Y EL CIRCUITO CERRADO DE TELEVISIÓN (CCTV) PARA SEGUR"/>
  </r>
  <r>
    <x v="2"/>
    <s v="2024-01-16 00:00:00"/>
    <s v="2024-01-16 10:10:36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7993465398.3800001"/>
    <n v="0"/>
    <n v="7993465398.3800001"/>
    <n v="7993465398.3800001"/>
    <s v="NIT"/>
    <s v="891855130"/>
    <x v="2"/>
    <s v="Abono en cuenta"/>
    <s v="Ahorro"/>
    <s v="280102614901"/>
    <s v="Activa"/>
    <s v="900406150"/>
    <s v="BANCOOMEVA"/>
    <s v="12424"/>
    <s v="12524"/>
    <s v="4524"/>
    <s v=""/>
    <s v=""/>
    <s v=""/>
    <s v=""/>
    <s v="2024-01-16 00:00:00"/>
    <s v="CONVENIO"/>
    <s v="1315-23"/>
    <s v="1315-23 REALIZAR ACCIONES, ACTIVIDADES Y COMPROMISOS CONJUNTOS, TENDIENTES A LA CONSTRUCCIÓN DE LA ESTACIÓN DISTRITO DE POLICÍA TIPO A, POR PARTE DEL ENTE TERRITORIAL MUNICIPIO DE SOGAMOSO – DPTO DE BOYACÁ Y PARA LO CUAL OBTENDRÁ APORTES FINANCIERO"/>
  </r>
  <r>
    <x v="3"/>
    <s v="2024-01-16 00:00:00"/>
    <s v="2024-01-16 10:11:45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1906418842"/>
    <n v="0"/>
    <n v="1906418842"/>
    <n v="1906418842"/>
    <s v="NIT"/>
    <s v="818001202"/>
    <x v="3"/>
    <s v="Abono en cuenta"/>
    <s v="Ahorro"/>
    <s v="500804735878"/>
    <s v="Activa"/>
    <s v="860007738"/>
    <s v="BANCO POPULAR S. A."/>
    <s v="12524"/>
    <s v="12624"/>
    <s v="4624"/>
    <s v=""/>
    <s v=""/>
    <s v=""/>
    <s v=""/>
    <s v="2024-01-16 00:00:00"/>
    <s v="CONVENIO"/>
    <s v="1610-23"/>
    <s v="CONV 1610-23 VF AUNAR ESFUERZOS TÉCNICOS, ADMINISTRATIVOS ENTRE LAS PARTES PARA LA EJECUCIÓN DEL PROYECTO DE INFRAESTRUCTURA PARA LA CONVIVENCIA-TIPO 1B, EN EL MUNICIPIO DE CERTEGUI-CHOCÓ."/>
  </r>
  <r>
    <x v="4"/>
    <s v="2024-01-16 00:00:00"/>
    <s v="2024-01-16 10:13:12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1906418842"/>
    <n v="0"/>
    <n v="1906418842"/>
    <n v="1906418842"/>
    <s v="NIT"/>
    <s v="800099251"/>
    <x v="4"/>
    <s v="Abono en cuenta"/>
    <s v="Ahorro"/>
    <s v="45145300010"/>
    <s v="Inválida"/>
    <s v="800037800"/>
    <s v="BANCO AGRARIO DE COLOMBIA S.A."/>
    <s v="12624"/>
    <s v="12724"/>
    <s v="4724"/>
    <s v=""/>
    <s v=""/>
    <s v=""/>
    <s v=""/>
    <s v="2024-01-16 00:00:00"/>
    <s v="CONVENIO"/>
    <s v="1602-23"/>
    <s v="CONV 1602-23 AUNAR ESFUERZOS TÉCNICOS Y ADMINISTRATIVOS ENTRE LAS PARTES PARA LA EJECUCION DEL PROYECTO DE INFRAESTRUCTURA PARA LA CONVIVENCIA - TIPO 1B, EN EL MUNICIPIO DE RAGONVALIA- NORTE DE SANTANDER"/>
  </r>
  <r>
    <x v="5"/>
    <s v="2024-01-16 00:00:00"/>
    <s v="2024-01-16 10:15:17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2553967515"/>
    <n v="0"/>
    <n v="2553967515"/>
    <n v="2553967515"/>
    <s v="NIT"/>
    <s v="800099151"/>
    <x v="5"/>
    <s v="Abono en cuenta"/>
    <s v="Ahorro"/>
    <s v="205016686"/>
    <s v="Activa"/>
    <s v="860035827"/>
    <s v="BANCO COMERCIAL AV VILLAS S.A."/>
    <s v="12724"/>
    <s v="12824"/>
    <s v="4824"/>
    <s v=""/>
    <s v=""/>
    <s v=""/>
    <s v=""/>
    <s v="2024-01-16 00:00:00"/>
    <s v="CONVENIO"/>
    <s v="1645-23"/>
    <s v="1645-23 REALIZAR ACCIONES, ACTIVIDADES Y COMPROMISOS CONJUNTOS, TENDIENTES A LA CONSTRUCCIÓN DE UN CAM POR PARTE DEL ENTE TERRITORIAL TANGUA - NARIÑO, PARA LO CUAL OBTENDRÁ APORTES FINANCIEROS DEL FONDO NACIONAL DE SEGURIDAD Y CONVIVENCIA"/>
  </r>
  <r>
    <x v="0"/>
    <s v="2024-01-16 00:00:00"/>
    <s v="2024-01-16 10:16:25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1600069165"/>
    <n v="0"/>
    <n v="1600069165"/>
    <n v="1600069165"/>
    <s v="NIT"/>
    <s v="817002675"/>
    <x v="6"/>
    <s v="Abono en cuenta"/>
    <s v="Ahorro"/>
    <s v="043868124"/>
    <s v="Activa"/>
    <s v="890300279"/>
    <s v="BANCO DE OCCIDENTE"/>
    <s v="12824"/>
    <s v="12924"/>
    <s v="4924"/>
    <s v=""/>
    <s v=""/>
    <s v=""/>
    <s v=""/>
    <s v="2024-01-16 00:00:00"/>
    <s v="CONVENIO"/>
    <s v="1617-23"/>
    <s v="CONV 1617-23 FONSECON AUNAR ESFUERZOS TÉCNICOS Y ADMINISTRATIVOS ENTRE LAS PARTES PARA LA EJECUCIÓN DEL PROYECTO DE INFRAESTRUCTURA PARA LA CONVIVENCIA - TIPO 2A, EN EL MUNICIPIO DE VILLA RICA – CAUCA"/>
  </r>
  <r>
    <x v="6"/>
    <s v="2024-01-16 00:00:00"/>
    <s v="2024-01-16 10:17:16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1749472667"/>
    <n v="0"/>
    <n v="1749472667"/>
    <n v="1749472667"/>
    <s v="NIT"/>
    <s v="891901223"/>
    <x v="7"/>
    <s v="Abono en cuenta"/>
    <s v="Ahorro"/>
    <s v="1101184133"/>
    <s v="Registrada"/>
    <s v="890308051"/>
    <s v="INSTITUTO FINANCIERO PARA EL DESARROLLO DEL VALLE - INFIVALLE"/>
    <s v="12924"/>
    <s v="13024"/>
    <s v="5024"/>
    <s v=""/>
    <s v=""/>
    <s v=""/>
    <s v=""/>
    <s v="2024-01-16 00:00:00"/>
    <s v="CONVENIO"/>
    <s v="1619-23"/>
    <s v="1619-23 AUNAR ESFUERZOS TÉCNICOS Y ADMINISTRATIVOS ENTRE LAS PARTES PARA LA EJECUCION DEL PROYECTO DE INFRAESTRUCTURA PARA LA CONVIVENCIA - TIPO 2B, EN EL MUNICIPIO DE EL DOVIO- VALLE DEL CAUCA"/>
  </r>
  <r>
    <x v="6"/>
    <s v="2024-01-16 00:00:00"/>
    <s v="2024-01-16 10:18:25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2544687516"/>
    <n v="0"/>
    <n v="2544687516"/>
    <n v="2544687516"/>
    <s v="NIT"/>
    <s v="891900289"/>
    <x v="8"/>
    <s v="Abono en cuenta"/>
    <s v="Ahorro"/>
    <s v="012500095539"/>
    <s v="Activa"/>
    <s v="860034313"/>
    <s v="BANCO DAVIVIENDA S.A."/>
    <s v="13024"/>
    <s v="13124"/>
    <s v="5124"/>
    <s v=""/>
    <s v=""/>
    <s v=""/>
    <s v=""/>
    <s v="2024-01-16 00:00:00"/>
    <s v="CONVENIO"/>
    <s v="1622-23"/>
    <s v="1622-23 AUNAR ESFUERZOS TÉCNICOS Y ADMINISTRATIVOS ENTRE LAS PARTES PARA LA EJECUCION DEL PROYECTO DE INFRAESTRUCTURA PARA LA CONVIVENCIA - TIPO 2B , EN EL MUNICIPIO DE ROLDANILLO - VALLE"/>
  </r>
  <r>
    <x v="6"/>
    <s v="2024-01-16 00:00:00"/>
    <s v="2024-01-16 10:19:19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2327373330"/>
    <n v="0"/>
    <n v="2327373330"/>
    <n v="2327373330"/>
    <s v="NIT"/>
    <s v="891901155"/>
    <x v="9"/>
    <s v="Abono en cuenta"/>
    <s v="Corriente"/>
    <s v="015269998827"/>
    <s v="Activa"/>
    <s v="860034313"/>
    <s v="BANCO DAVIVIENDA S.A."/>
    <s v="13124"/>
    <s v="13224"/>
    <s v="5224"/>
    <s v=""/>
    <s v=""/>
    <s v=""/>
    <s v=""/>
    <s v="2024-01-16 00:00:00"/>
    <s v="CONVENIO"/>
    <s v="1608-23"/>
    <s v="CTO 1608-23 FONSECON AUNAR ESFUERZOS TÉCNICOS Y ADMINISTRATIVOS ENTRE LAS PARTES PARA LA EJECUCION DEL PROYECTO DE INFRAESTRUCTURA PARA LA CONVIVENCIA - TIPO 2A, EN EL MUNICIPIO DE VERSALLES - VALLE DEL CAUCA"/>
  </r>
  <r>
    <x v="2"/>
    <s v="2024-01-16 00:00:00"/>
    <s v="2024-01-16 10:20:13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1310662954"/>
    <n v="0"/>
    <n v="1310662954"/>
    <n v="1310662954"/>
    <s v="NIT"/>
    <s v="891801787"/>
    <x v="10"/>
    <s v="Abono en cuenta"/>
    <s v="Ahorro"/>
    <s v="54554170725"/>
    <s v="Activa"/>
    <s v="890903938"/>
    <s v="BANCOLOMBIA S.A."/>
    <s v="13224"/>
    <s v="13324"/>
    <s v="5324"/>
    <s v=""/>
    <s v=""/>
    <s v=""/>
    <s v=""/>
    <s v="2024-01-16 00:00:00"/>
    <s v="CONVENIO"/>
    <s v="1621-23"/>
    <s v="CONV 1621-23 AUNAR ESFUERZOS TÉCNICOS Y ADMINISTRATIVOS ENTRE LAS PARTES PARA LA EJECUCION DEL PROYECTO DE INFRAESTRUCTURA PARA LA CONVIVENCIA - TIPO 1B, EN EL MUNICIPIO DE TURMEQUÉ-BOYACA"/>
  </r>
  <r>
    <x v="2"/>
    <s v="2024-01-16 00:00:00"/>
    <s v="2024-01-16 10:21:17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1310662954"/>
    <n v="0"/>
    <n v="1310662954"/>
    <n v="1310662954"/>
    <s v="NIT"/>
    <s v="800024789"/>
    <x v="11"/>
    <s v="Abono en cuenta"/>
    <s v="Corriente"/>
    <s v="386069990557"/>
    <s v="Activa"/>
    <s v="860034313"/>
    <s v="BANCO DAVIVIENDA S.A."/>
    <s v="13324"/>
    <s v="13424"/>
    <s v="5424"/>
    <s v=""/>
    <s v=""/>
    <s v=""/>
    <s v=""/>
    <s v="2024-01-16 00:00:00"/>
    <s v="CONVENIO"/>
    <s v="1618-23"/>
    <s v="CONV 1618-23 AUNAR ESFUERZOS TÉCNICOS Y ADMINISTRATIVOS ENTRE LAS PARTES PARA LA EJECUCION DEL PROYECTO DE INFRAESTRUCTURA PARA LA CONVIVENCIA - TIPO 1B, EN EL MUNICIPIO DE MARIPI-BOYACA."/>
  </r>
  <r>
    <x v="3"/>
    <s v="2024-01-16 00:00:00"/>
    <s v="2024-01-16 10:23:35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2560694474"/>
    <n v="0"/>
    <n v="2560694474"/>
    <n v="2560694474"/>
    <s v="NIT"/>
    <s v="818000899"/>
    <x v="12"/>
    <s v="Abono en cuenta"/>
    <s v="Ahorro"/>
    <s v="979141710"/>
    <s v="Activa"/>
    <s v="860002964"/>
    <s v="BANCO DE BOGOTA S. A."/>
    <s v="13424"/>
    <s v="13524"/>
    <s v="5524"/>
    <s v=""/>
    <s v=""/>
    <s v=""/>
    <s v=""/>
    <s v="2024-01-16 00:00:00"/>
    <s v="CONVENIO"/>
    <s v="1606-23"/>
    <s v="CONV 1606-23 REALIZAR ACCIONES, ACTIVIDADES Y COMPROMISOS CONJUNTOS, TENDIENTES A LA CONSTRUCCION DE UN CENTRO ADMINISTRATIVO MUNICIPAL, POR PARTE DEL ENTE TERRITORIAL RIO QUITO - CHOCO Y PARA LO CUAL OBTENDRÁ APORTES FINANCIEROS DEL FONDO NACIONAL D"/>
  </r>
  <r>
    <x v="5"/>
    <s v="2024-01-16 00:00:00"/>
    <s v="2024-01-16 10:24:37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3484003648"/>
    <n v="0"/>
    <n v="3484003648"/>
    <n v="3484003648"/>
    <s v="NIT"/>
    <s v="800099102"/>
    <x v="13"/>
    <s v="Abono en cuenta"/>
    <s v="Ahorro"/>
    <s v="19553454827"/>
    <s v="Activa"/>
    <s v="890903938"/>
    <s v="BANCOLOMBIA S.A."/>
    <s v="13524"/>
    <s v="13624"/>
    <s v="5624"/>
    <s v=""/>
    <s v=""/>
    <s v=""/>
    <s v=""/>
    <s v="2024-01-16 00:00:00"/>
    <s v="CONVENIO"/>
    <s v="1603-23"/>
    <s v="CONV 1603-23 REALIZAR ACCIONES, ACTIVIDADES Y COMPROMISOS CONJUNTOS, TENDIENTES A LA CONSTRUCCION DE UN CENTRO ADMINISTRATIVO MUNICIPAL, POR PARTE DEL ENTE TERRITORIAL LA UNIÓN- NARIÑO, Y PARA LO CUAL OBTENDRÁ APORTES FINANCIEROS DEL FONDO NACIONAL D"/>
  </r>
  <r>
    <x v="5"/>
    <s v="2024-01-16 00:00:00"/>
    <s v="2024-01-16 10:29:42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1600069165"/>
    <n v="0"/>
    <n v="1600069165"/>
    <n v="1600069165"/>
    <s v="NIT"/>
    <s v="800099084"/>
    <x v="14"/>
    <s v="Abono en cuenta"/>
    <s v="Ahorro"/>
    <s v="88154044676"/>
    <s v="Activa"/>
    <s v="890903938"/>
    <s v="BANCOLOMBIA S.A."/>
    <s v="13624"/>
    <s v="13724"/>
    <s v="5724"/>
    <s v=""/>
    <s v=""/>
    <s v=""/>
    <s v=""/>
    <s v="2024-01-16 00:00:00"/>
    <s v="CONVENIO"/>
    <s v="1615-23"/>
    <s v="1615-23 AUNAR ESFUERZOS TÉCNICOS Y ADMINISTRATIVOS ENTRE LAS PARTES PARA LA EJECUCIÓN DEL PROYECTO DE INFRAESTRUCTURA PARA LA CONVIVENCIA - TIPO 2A, EN EL MUNICIPIO DE EL TAMBO, NARIÑO."/>
  </r>
  <r>
    <x v="7"/>
    <s v="2024-01-16 00:00:00"/>
    <s v="2024-01-16 10:31:21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1310662954"/>
    <n v="0"/>
    <n v="1310662954"/>
    <n v="1310662954"/>
    <s v="NIT"/>
    <s v="892280053"/>
    <x v="15"/>
    <s v="Abono en cuenta"/>
    <s v="Ahorro"/>
    <s v="592819049"/>
    <s v="Activa"/>
    <s v="860002964"/>
    <s v="BANCO DE BOGOTA S. A."/>
    <s v="13724"/>
    <s v="13824"/>
    <s v="5824"/>
    <s v=""/>
    <s v=""/>
    <s v=""/>
    <s v=""/>
    <s v="2024-01-16 00:00:00"/>
    <s v="CONVENIO"/>
    <s v="1620-23"/>
    <s v="CONV 1620-23 AUNAR ESFUERZOS TÉCNICOS Y ADMINISTRATIVOS ENTRE LAS PARTES PARA LA EJECUCION DEL PROYECTO DE INFRAESTRUCTURA PARA LA CONVIVENCIA - TIPO1B, EN EL MUNICIPIO DE COLOSÓ-SUCRE"/>
  </r>
  <r>
    <x v="8"/>
    <s v="2024-01-16 00:00:00"/>
    <s v="2024-01-16 10:34:18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305440000"/>
    <n v="0"/>
    <n v="305440000"/>
    <n v="305440000"/>
    <s v="NIT"/>
    <s v="891480024"/>
    <x v="16"/>
    <s v="Abono en cuenta"/>
    <s v="Ahorro"/>
    <s v="71900000599"/>
    <s v="Activa"/>
    <s v="890903938"/>
    <s v="BANCOLOMBIA S.A."/>
    <s v="13824"/>
    <s v="13924"/>
    <s v="5924"/>
    <s v=""/>
    <s v=""/>
    <s v=""/>
    <s v=""/>
    <s v="2024-01-16 00:00:00"/>
    <s v="CONVENIO"/>
    <s v="1981-21"/>
    <s v="3 PRORR 2 MODIF CONVENIO 1981-21 CUYO OBJETO ES AUNAR ESFUERZOS TÉCNICOS, ADTIVOS  Y FINANCIEROS ENTRE LAS PARTES PARA PROMOVER LA CONVIVENCIA CIUDADANA, A TRAVÉS DE LA EJECUCIÓN DE UN PROYECTO SACUDETE AL PARQUE TIPO 2 EN EL MPIO DE BELEN DE UMBRIA"/>
  </r>
  <r>
    <x v="9"/>
    <s v="2024-01-16 00:00:00"/>
    <s v="2024-01-16 10:38:18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1988398580"/>
    <n v="0"/>
    <n v="1988398580"/>
    <n v="1988398580"/>
    <s v="NIT"/>
    <s v="891180009"/>
    <x v="17"/>
    <s v="Abono en cuenta"/>
    <s v="Ahorro"/>
    <s v="07600005878"/>
    <s v="Activa"/>
    <s v="890903938"/>
    <s v="BANCOLOMBIA S.A."/>
    <s v="13924"/>
    <s v="14024"/>
    <s v="6024"/>
    <s v=""/>
    <s v=""/>
    <s v=""/>
    <s v=""/>
    <s v="2024-01-16 00:00:00"/>
    <s v="CONVENIO"/>
    <s v="2301-22"/>
    <s v="CTO 2301-22 1 PRORR 2 MOD AUNAR ESFUERZOS TÉCNICOS, ADMINISTRATIVOS Y FINANCIEROS ENTRE LAS PARTES PARA LLEVAR A CABO ESTUDIOS, DISEÑOS Y CONSTRUCCIÓN DE LA SUBESTACIÓN DE POLICIA DEL CORREGIMIENTO DE SAN LUIS DEL MUNICIPIO DE NEIVA-HUILA"/>
  </r>
  <r>
    <x v="10"/>
    <s v="2024-01-16 00:00:00"/>
    <s v="2024-01-16 10:39:28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250000000"/>
    <n v="0"/>
    <n v="250000000"/>
    <n v="250000000"/>
    <s v="NIT"/>
    <s v="890481362"/>
    <x v="18"/>
    <s v="Abono en cuenta"/>
    <s v="Ahorro"/>
    <s v="805840667"/>
    <s v="Activa"/>
    <s v="890300279"/>
    <s v="BANCO DE OCCIDENTE"/>
    <s v="14024"/>
    <s v="14124"/>
    <s v="6124"/>
    <s v=""/>
    <s v=""/>
    <s v=""/>
    <s v=""/>
    <s v="2024-01-16 00:00:00"/>
    <s v="CONVENIO"/>
    <s v="1628-21"/>
    <s v="5 PRORR Y 2 MODIF AL CONV 1628-21 AUNAR ESFUERZOS TÉCNICOS, ADTIVOS Y FINANCIEROS ENTRE LAS PARTES PARA PROMOVER LA CONV CIUDADANA, A TRAVÉS DE LA EJECUCIÓN DE UN PROYECTO SACUDETE AL PARQUE TIPO 1 EN EL MPIO DE CALAMAR - BOLÍVAR"/>
  </r>
  <r>
    <x v="11"/>
    <s v="2024-01-16 00:00:00"/>
    <s v="2024-01-16 10:54:13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250000000"/>
    <n v="0"/>
    <n v="250000000"/>
    <n v="250000000"/>
    <s v="NIT"/>
    <s v="890801147"/>
    <x v="19"/>
    <s v="Abono en cuenta"/>
    <s v="Ahorro"/>
    <s v="085700070205"/>
    <s v="Activa"/>
    <s v="860034313"/>
    <s v="BANCO DAVIVIENDA S.A."/>
    <s v="14124"/>
    <s v="14224"/>
    <s v="6224"/>
    <s v=""/>
    <s v=""/>
    <s v=""/>
    <s v=""/>
    <s v="2024-01-16 00:00:00"/>
    <s v="CONVENIO"/>
    <s v="1649-21"/>
    <s v="5 PRORR Y 3 MODIF AL CONVENIO 1649-21 CUYO OBJETO ES AUNAR ESFUERZOS TÉCNICOS, ADTIVOS Y FINANCIEROS ENTRE LAS PARTES PARA PROMOVER LA CONV CIUDADANA, A TRAVÉS DE LA EJECUCIÓN DE UN PROYECTO SACÚDETE AL PARQUE TIPO 1 EN EL MPIO DE MARQUETALIA - CALDA"/>
  </r>
  <r>
    <x v="9"/>
    <s v="2024-01-16 00:00:00"/>
    <s v="2024-01-16 10:55:50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196577560"/>
    <n v="0"/>
    <n v="196577560"/>
    <n v="196577560"/>
    <s v="NIT"/>
    <s v="891180155"/>
    <x v="20"/>
    <s v="Abono en cuenta"/>
    <s v="Ahorro"/>
    <s v="077200161311"/>
    <s v="Activa"/>
    <s v="860034313"/>
    <s v="BANCO DAVIVIENDA S.A."/>
    <s v="14224"/>
    <s v="14324"/>
    <s v="6324"/>
    <s v=""/>
    <s v=""/>
    <s v=""/>
    <s v=""/>
    <s v="2024-01-16 00:00:00"/>
    <s v="CONVENIO"/>
    <s v="1411-20"/>
    <s v="5 PRORRO Y 4 MODIF AL CONVENIO 1411-20 CUYO OBJETO ES CUYO OBJETO ES AUNAR ESFUERZOS TÉCNICOS, ADTIVOS Y FINANCIEROS ENTRE LAS PARTES PARA PROMOVER LA CONV CIUDADANA, A TRAVÉS DE LA EJECUCIÓN DE UN PROYECTO SACÚDETE AL PARQUE TIPO 2 OPCIÓN"/>
  </r>
  <r>
    <x v="12"/>
    <s v="2024-01-16 00:00:00"/>
    <s v="2024-01-16 10:57:05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205000000"/>
    <n v="0"/>
    <n v="205000000"/>
    <n v="205000000"/>
    <s v="NIT"/>
    <s v="800060525"/>
    <x v="21"/>
    <s v="Abono en cuenta"/>
    <s v="Ahorro"/>
    <s v="30627803474"/>
    <s v="Activa"/>
    <s v="890903938"/>
    <s v="BANCOLOMBIA S.A."/>
    <s v="14324"/>
    <s v="14424"/>
    <s v="6424"/>
    <s v=""/>
    <s v=""/>
    <s v=""/>
    <s v=""/>
    <s v="2024-01-16 00:00:00"/>
    <s v="CONVENIO"/>
    <s v="2014-21"/>
    <s v="4 PRORR 3 MOD CONV 2014-21 AUNAR ESFUERZOS TÉCNICOS, ADMINISTRATIVOS Y FINANCIEROS ENTRE LAS PARTES PARA PROMOVER LA CONVIVENCIA CIUDADANA, A TRAVÉS DE LA EJECUCIÓN DE UN PROYECTO SACUDETE AL PARQUE TIPO 1 EN EL M/PIO DE PUERTO PARRA 2 SANTANDER"/>
  </r>
  <r>
    <x v="13"/>
    <s v="2024-01-16 00:00:00"/>
    <s v="2024-01-16 10:58:16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250000000"/>
    <n v="0"/>
    <n v="250000000"/>
    <n v="250000000"/>
    <s v="NIT"/>
    <s v="800096580"/>
    <x v="22"/>
    <s v="Abono en cuenta"/>
    <s v="Ahorro"/>
    <s v="29725056093"/>
    <s v="Activa"/>
    <s v="890903938"/>
    <s v="BANCOLOMBIA S.A."/>
    <s v="14424"/>
    <s v="14524"/>
    <s v="6524"/>
    <s v=""/>
    <s v=""/>
    <s v=""/>
    <s v=""/>
    <s v="2024-01-16 00:00:00"/>
    <s v="CONVENIO"/>
    <s v="1592-21"/>
    <s v="5 PRORR 3 MOD CONV 1592-21 ANUAR ESFUERZOS TÉCNICO, ADMIN Y FINAN ENTRE LAS PARTES PARA PROMOVER LA CONVIVENCIA CIUDADANA, A TRAVÉS DE LA EJECUCIÓN DE UN PROYECTO SACÚDETE AL PARQUE TIPO 1 EN EL M/PIO DE CURUMANÍ – CESAR"/>
  </r>
  <r>
    <x v="12"/>
    <s v="2024-01-16 00:00:00"/>
    <s v="2024-01-16 10:59:36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1025000000"/>
    <n v="0"/>
    <n v="1025000000"/>
    <n v="1025000000"/>
    <s v="NIT"/>
    <s v="800060525"/>
    <x v="21"/>
    <s v="Abono en cuenta"/>
    <s v="Ahorro"/>
    <s v="30627803474"/>
    <s v="Activa"/>
    <s v="890903938"/>
    <s v="BANCOLOMBIA S.A."/>
    <s v="14524"/>
    <s v="14624"/>
    <s v="6624"/>
    <s v=""/>
    <s v=""/>
    <s v=""/>
    <s v=""/>
    <s v="2024-01-16 00:00:00"/>
    <s v="CONVENIO"/>
    <s v="2038-21"/>
    <s v="CONV 2038-21 AUNAR ESFUERZOS TÉCNICOS, ADMINISTRATIVOS Y FINANCIEROS ENTRE LAS PARTES PARA PROMOVER LA CONVIVENCIA CIUDADANA, A TRAVÉS DE LA EJECUCIÓN DE UN PROYECTO SACUDETE AL PARQUE TIPO 1 EN EL MUNICIPIO DE PUERTO PARRA - SANTANDER"/>
  </r>
  <r>
    <x v="10"/>
    <s v="2024-01-16 00:00:00"/>
    <s v="2024-01-16 11:01:22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305440000"/>
    <n v="0"/>
    <n v="305440000"/>
    <n v="305440000"/>
    <s v="NIT"/>
    <s v="806001278"/>
    <x v="23"/>
    <s v="Abono en cuenta"/>
    <s v="Ahorro"/>
    <s v="182264952"/>
    <s v="Activa"/>
    <s v="860002964"/>
    <s v="BANCO DE BOGOTA S. A."/>
    <s v="14624"/>
    <s v="14724"/>
    <s v="6724"/>
    <s v=""/>
    <s v=""/>
    <s v=""/>
    <s v=""/>
    <s v="2024-01-16 00:00:00"/>
    <s v="CONVENIO"/>
    <s v="1980-23"/>
    <s v="4ª PRORR 2ª MOD CONV 1980-23 AUNAR ESFUERZOS TÉCNICOS, ADMIN Y FINAN ENTRE LAS PARTES PARA PROMOVER LA CONVIVENCIA CIUDADANA, A TRAVÉS DE LA EJECUCIÓN DE UN PROYECTO SACUDETE AL PARQUE TIPO 2 EN EL MUNICIPIO DE SAN CRISTOBAL BOLIVAR"/>
  </r>
  <r>
    <x v="14"/>
    <s v="2024-01-16 00:00:00"/>
    <s v="2024-01-16 11:02:30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205000000"/>
    <n v="0"/>
    <n v="205000000"/>
    <n v="205000000"/>
    <s v="NIT"/>
    <s v="800099223"/>
    <x v="24"/>
    <s v="Abono en cuenta"/>
    <s v="Ahorro"/>
    <s v="318324753"/>
    <s v="Activa"/>
    <s v="860002964"/>
    <s v="BANCO DE BOGOTA S. A."/>
    <s v="14724"/>
    <s v="14824"/>
    <s v="6824"/>
    <s v=""/>
    <s v=""/>
    <s v=""/>
    <s v=""/>
    <s v="2024-01-16 00:00:00"/>
    <s v="CONVENIO"/>
    <s v="2020-21"/>
    <s v="CONV-2020-21 FONSECON 3ª PRÓRROGA, 1ª ADICIÓN Y 2ª MODIFICACIÓN, AUNAR ESFUERZOS TÉCNICOS, ADMINISTRATIVOS Y FINANCIEROS ENTRE LAS PARTES PARA PROMOVER LA CONVIVENCIA CIUDADANA, A TRAVÉS DE LA EJECUCIÓN DE UN PROYECTO SACUDETE AL PARQUE TIPO 1 EN EL"/>
  </r>
  <r>
    <x v="9"/>
    <s v="2024-01-16 00:00:00"/>
    <s v="2024-01-16 11:03:35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605370738"/>
    <n v="0"/>
    <n v="605370738"/>
    <n v="605370738"/>
    <s v="NIT"/>
    <s v="891180155"/>
    <x v="20"/>
    <s v="Abono en cuenta"/>
    <s v="Ahorro"/>
    <s v="077200169306"/>
    <s v="Activa"/>
    <s v="860034313"/>
    <s v="BANCO DAVIVIENDA S.A."/>
    <s v="14824"/>
    <s v="14924"/>
    <s v="6924"/>
    <s v=""/>
    <s v=""/>
    <s v=""/>
    <s v=""/>
    <s v="2024-01-16 00:00:00"/>
    <s v="CONVENIO"/>
    <s v="2047-21"/>
    <s v="3 PRORR 2 MOD 1 ADIC CONV 2047-21 AUNAR ESFUERZOS TÉCNICOS, ADTIVOS Y FINANCIEROS ENTRE LAS PARTES PARA PROMOVER LOS ESTUDIOS, DISEÑOS Y CONSTRUCCIÓN DE LA SEDE ADMINISTRATIVA DE LA ALCALDIA MUNICIPAL DE LA PLATA HUILA"/>
  </r>
  <r>
    <x v="6"/>
    <s v="2024-01-16 00:00:00"/>
    <s v="2024-01-16 11:06:44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294400000"/>
    <n v="0"/>
    <n v="294400000"/>
    <n v="0"/>
    <s v="NIT"/>
    <s v="891380089"/>
    <x v="25"/>
    <s v="Abono en cuenta"/>
    <s v="Ahorro"/>
    <s v="84800001823"/>
    <s v="Activa"/>
    <s v="890903938"/>
    <s v="BANCOLOMBIA S.A."/>
    <s v="14924"/>
    <s v="15024"/>
    <s v="7024"/>
    <s v="29224"/>
    <s v="37724"/>
    <s v="65858924"/>
    <s v=""/>
    <s v="2024-01-16 00:00:00"/>
    <s v="CONVENIO"/>
    <s v="964-21"/>
    <s v="5ª PRÓR Y 2 MOD CON 964-21 AUNAR ESFUERZOS TÉCNICOS, ADMINISTRATIVOS Y FINANCIEROS ENTRE LAS PARTES PARA PROMOVER LA CONVIVENCIA CIUDADANA, A TRAVÉS DE LA EJECUCIÓN DE UN PROYECTO SACUDETE AL PARQUE TIPO 2 EN EL MPIO DE GUACARÍ VALLE DEL CAUCA"/>
  </r>
  <r>
    <x v="4"/>
    <s v="2024-01-16 00:00:00"/>
    <s v="2024-01-16 11:07:42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359287380"/>
    <n v="0"/>
    <n v="359287380"/>
    <n v="359287380"/>
    <s v="NIT"/>
    <s v="800007652"/>
    <x v="26"/>
    <s v="Abono en cuenta"/>
    <s v="Ahorro"/>
    <s v="324393149"/>
    <s v="Activa"/>
    <s v="860003020"/>
    <s v="BANCO BILBAO VIZCAYA ARGENTARIA COLOMBIA S.A. BBVA"/>
    <s v="15024"/>
    <s v="15124"/>
    <s v="7124"/>
    <s v=""/>
    <s v=""/>
    <s v=""/>
    <s v=""/>
    <s v="2024-01-16 00:00:00"/>
    <s v="CONVENIO"/>
    <s v="1896-21"/>
    <s v="3ª PROR 2ª MOD CONV 1896-21 AUNAR ESFUERZOS TÉCNICOS, ADMIN Y FINAN ENTRE LAS PARTES PARA PROMOVER LA CONVIVENCIA CIUDADANA, A TRAVÉS DE LA EJECUCIÓN DE UN PROYECTO SACUDETE AL PARQUE TIPO 2 EN EL MUNICIPIO DE PAMPLONA NORTE DE SANTANDER"/>
  </r>
  <r>
    <x v="5"/>
    <s v="2024-01-16 00:00:00"/>
    <s v="2024-01-16 11:09:22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1025000000"/>
    <n v="0"/>
    <n v="1025000000"/>
    <n v="1025000000"/>
    <s v="NIT"/>
    <s v="800099085"/>
    <x v="27"/>
    <s v="Abono en cuenta"/>
    <s v="Ahorro"/>
    <s v="89427801242"/>
    <s v="Activa"/>
    <s v="890903938"/>
    <s v="BANCOLOMBIA S.A."/>
    <s v="15124"/>
    <s v="15224"/>
    <s v="7224"/>
    <s v=""/>
    <s v=""/>
    <s v=""/>
    <s v=""/>
    <s v="2024-01-16 00:00:00"/>
    <s v="CONVENIO"/>
    <s v="2012-21"/>
    <s v="3 PRORR Y 3 MODIF AL CONV 2012-21 CUYO OBJETO ES AUNAR ESFUERZOS TÉCNICOS, ADTIVOS Y FINANCIEROS ENTRE LAS PARTES PARA PROMOVER LA CONV CIUDADANA, A TRAVÉS DE LA EJECUCIÓN DE UN PROYECTO SACUDETE AL PARQUE TIPO 1 EN EL MPIO DE FRANCISO PIZARRO NARIÑO"/>
  </r>
  <r>
    <x v="5"/>
    <s v="2024-01-16 00:00:00"/>
    <s v="2024-01-16 11:11:23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147071700"/>
    <n v="0"/>
    <n v="147071700"/>
    <n v="147071700"/>
    <s v="NIT"/>
    <s v="891500725"/>
    <x v="0"/>
    <s v="Abono en cuenta"/>
    <s v="Ahorro"/>
    <s v="041135716"/>
    <s v="Activa"/>
    <s v="890300279"/>
    <s v="BANCO DE OCCIDENTE"/>
    <s v="15224"/>
    <s v="15324"/>
    <s v="7324"/>
    <s v=""/>
    <s v=""/>
    <s v=""/>
    <s v=""/>
    <s v="2024-01-16 00:00:00"/>
    <s v="CONVENIO"/>
    <s v="2012-21"/>
    <s v="2 PRORR Y 1 MODIF AL CONVENIO 2297-22 CUYO OBJETO ES AUNAR ESFUERZOS TÉCNICOS, ADTIVOS Y FINANCIEROS ENTRE LAS PARTES PARA PROMOVER LA CONV CIUDADANA, A TRAVÉS DE LA EJECUCIÓN DE UN PROYECTO SACUDETE AL PARQUE TIPO 1 EN EL MPIO DE ARGELICA CAUCA"/>
  </r>
  <r>
    <x v="0"/>
    <s v="2024-01-16 00:00:00"/>
    <s v="2024-01-16 11:12:29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414000000"/>
    <n v="0"/>
    <n v="414000000"/>
    <n v="0"/>
    <s v="NIT"/>
    <s v="891500841"/>
    <x v="28"/>
    <s v="Abono en cuenta"/>
    <s v="Ahorro"/>
    <s v="80900000561"/>
    <s v="Activa"/>
    <s v="890903938"/>
    <s v="BANCOLOMBIA S.A."/>
    <s v="15324"/>
    <s v="15424"/>
    <s v="7424"/>
    <s v="27824"/>
    <s v="33124"/>
    <s v="47874724"/>
    <s v=""/>
    <s v="2024-01-16 00:00:00"/>
    <s v="CONVENIO"/>
    <s v="1873-21"/>
    <s v="4 PRORR Y 2 MODIF AL CONVENIO 1873-21 CUYO OBJETO ES AUNAR ESFUERZOS TÉCNICOS, ADTIVOS Y FINANCIEROS ENTRE LAS PARTES PARA PROMOVER LA CONV CIUDADANA, A TRAVÉS DE LA EJECUCIÓN DE UN PROYECTO SACUDETE AL PARQUE TIPO 2 EN EL MPIO DE MIRANDA CAUCA"/>
  </r>
  <r>
    <x v="15"/>
    <s v="2024-01-16 00:00:00"/>
    <s v="2024-01-16 11:14:24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250000000"/>
    <n v="0"/>
    <n v="250000000"/>
    <n v="250000000"/>
    <s v="NIT"/>
    <s v="800094378"/>
    <x v="29"/>
    <s v="Abono en cuenta"/>
    <s v="Ahorro"/>
    <s v="95725215071"/>
    <s v="Activa"/>
    <s v="890903938"/>
    <s v="BANCOLOMBIA S.A."/>
    <s v="15424"/>
    <s v="15524"/>
    <s v="7524"/>
    <s v=""/>
    <s v=""/>
    <s v=""/>
    <s v=""/>
    <s v="2024-01-16 00:00:00"/>
    <s v="CONVENIO"/>
    <s v="1594-21"/>
    <s v="4ª PRORR 3ª MOD CONV 1594-21 AUNAR ESFUERZOS TÉCNICOS, ADMIN Y FINAN ENTRE LAS PARTES PARA PROMOVER LA CONVIVENCIA CIUDADANA, A TRAVÉS DE LA EJECUCIÓN DE UN PROYECTO SACUDETE AL PARQUE TIPO 1 EN EL MUNCIPIO DE USIACURI – ATLÁNTICO"/>
  </r>
  <r>
    <x v="16"/>
    <s v="2024-01-16 00:00:00"/>
    <s v="2024-01-16 11:15:24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147071700"/>
    <n v="0"/>
    <n v="147071700"/>
    <n v="147071700"/>
    <s v="NIT"/>
    <s v="892099494"/>
    <x v="30"/>
    <s v="Abono en cuenta"/>
    <s v="Ahorro"/>
    <s v="195102041"/>
    <s v="Activa"/>
    <s v="860003020"/>
    <s v="BANCO BILBAO VIZCAYA ARGENTARIA COLOMBIA S.A. BBVA"/>
    <s v="15524"/>
    <s v="15624"/>
    <s v="7624"/>
    <s v=""/>
    <s v=""/>
    <s v=""/>
    <s v=""/>
    <s v="2024-01-16 00:00:00"/>
    <s v="CONVENIO"/>
    <s v="2306-22"/>
    <s v="2 PRORR Y 2 MODIF AL CONVE 2306-22 CUYO OBJETO ES AUNAR ESFUERZOS TÉCNICOS, ADTIVOS Y FINANCIEROS ENTRE LAS PARTES PARA PROMOVER LA CONV CIUDADANA, A TRAVÉS DE LA EJECUCIÓN DE UN PROYECTO SACUDETE AL PARQUE TIPO 1 EN EL MPIO DE ARAUQUITA – ARAUCA"/>
  </r>
  <r>
    <x v="17"/>
    <s v="2024-01-16 00:00:00"/>
    <s v="2024-01-16 11:16:32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4716328480"/>
    <n v="0"/>
    <n v="4716328480"/>
    <n v="4716328480"/>
    <s v="NIT"/>
    <s v="890907569"/>
    <x v="31"/>
    <s v="Abono en cuenta"/>
    <s v="Ahorro"/>
    <s v="516018033"/>
    <s v="Activa"/>
    <s v="860003020"/>
    <s v="BANCO BILBAO VIZCAYA ARGENTARIA COLOMBIA S.A. BBVA"/>
    <s v="15624"/>
    <s v="15724"/>
    <s v="7724"/>
    <s v=""/>
    <s v=""/>
    <s v=""/>
    <s v=""/>
    <s v="2024-01-16 00:00:00"/>
    <s v="CONVENIO"/>
    <s v="2053-21"/>
    <s v="3 PRORR Y 2 MODIF AL CONV 2053-21 CUYO OBJETO ES AUNAR ESFUERZOS TÉCNICOS, ADTIVOS Y FINANCIEROS ENTRE LAS PARTES PARA PROMOVER LOS ESTUDIOS, DISEÑOS Y CONSTRUCCIÓN (OBRA) DE LA SEDE ADTIVA  DE LA ALCALDIA MUNICIPAL DE SANTA FE DE ANTIOQUIA (ANTIOQUI"/>
  </r>
  <r>
    <x v="18"/>
    <s v="2024-01-16 00:00:00"/>
    <s v="2024-01-16 11:18:57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250000000"/>
    <n v="0"/>
    <n v="250000000"/>
    <n v="250000000"/>
    <s v="NIT"/>
    <s v="899999422"/>
    <x v="32"/>
    <s v="Abono en cuenta"/>
    <s v="Ahorro"/>
    <s v="37225064190"/>
    <s v="Activa"/>
    <s v="890903938"/>
    <s v="BANCOLOMBIA S.A."/>
    <s v="15724"/>
    <s v="15824"/>
    <s v="7824"/>
    <s v=""/>
    <s v=""/>
    <s v=""/>
    <s v=""/>
    <s v="2024-01-16 00:00:00"/>
    <s v="CONVENIO"/>
    <s v="1582-21"/>
    <s v="3 PRORR Y 2 MODIF AL CONVENIO 1582-21 CUYO OBJETO ES AUNAR ESFUERZOS TÉCNICOS, ADTIVOS Y FINANCIEROS ENTRE LAS PARTES PARA PROMOVER LA CONV CIUDADANA, A TRAVÉS DE LA EJECUCIÓN DE UN PROYECTO SACUDETE AL PARQUE TIPO 1 EN EL MPIO DE SAN JUAN DE RIOSECO"/>
  </r>
  <r>
    <x v="15"/>
    <s v="2024-01-16 00:00:00"/>
    <s v="2024-01-16 11:20:50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147071700"/>
    <n v="0"/>
    <n v="147071700"/>
    <n v="147071700"/>
    <s v="NIT"/>
    <s v="800116284"/>
    <x v="33"/>
    <s v="Abono en cuenta"/>
    <s v="Ahorro"/>
    <s v="805839826"/>
    <s v="Activa"/>
    <s v="890300279"/>
    <s v="BANCO DE OCCIDENTE"/>
    <s v="15824"/>
    <s v="15924"/>
    <s v="7924"/>
    <s v=""/>
    <s v=""/>
    <s v=""/>
    <s v=""/>
    <s v="2024-01-16 00:00:00"/>
    <s v="CONVENIO"/>
    <s v="2322-22"/>
    <s v="2 PRORR Y 2 MODIF AL CONV 2322-22 CUYO OBJETO ES AUNAR ESFUERZOS TÉCNICOS, ADTIVOS Y FINANCIEROS ENTRE LAS PARTES PARA PROMOVER LA CONV CIUDADANA, A TRAVÉS DE LA EJECUCIÓN DE UN PROYECTO SACUDETE AL PARQUE TIPO 1 EN EL MPIO DE SANTO TOMAS – ATLANTICO"/>
  </r>
  <r>
    <x v="13"/>
    <s v="2024-01-16 00:00:00"/>
    <s v="2024-01-16 11:23:01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205000000"/>
    <n v="0"/>
    <n v="205000000"/>
    <n v="205000000"/>
    <s v="NIT"/>
    <s v="800096580"/>
    <x v="22"/>
    <s v="Abono en cuenta"/>
    <s v="Ahorro"/>
    <s v="29700002786"/>
    <s v="Activa"/>
    <s v="890903938"/>
    <s v="BANCOLOMBIA S.A."/>
    <s v="15924"/>
    <s v="16024"/>
    <s v="8024"/>
    <s v=""/>
    <s v=""/>
    <s v=""/>
    <s v=""/>
    <s v="2024-01-16 00:00:00"/>
    <s v="CONVENIO"/>
    <s v="1972-2021"/>
    <s v="CONV 1972-2021 FONSECON 5ª PRÓRROGA Y 4ª MODIFICACIÓN, AUNAR ESFUERZOS TÉCNICOS, ADMINISTRATIVOS Y FINANCIEROS ENTRE LAS PARTES PARA PROMOVER LA CONVIVENCIA CIUDADANA, A TRAVÉS DE LA EJECUCIÓN DE UN PROYECTO SACUDETE AL PARQUE TIPO 1 EN EL MUNICIPIO"/>
  </r>
  <r>
    <x v="14"/>
    <s v="2024-01-16 00:00:00"/>
    <s v="2024-01-16 11:25:04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514750950"/>
    <n v="0"/>
    <n v="514750950"/>
    <n v="147071700"/>
    <s v="NIT"/>
    <s v="892115024"/>
    <x v="34"/>
    <s v="Abono en cuenta"/>
    <s v="Ahorro"/>
    <s v="530598689"/>
    <s v="Activa"/>
    <s v="860002964"/>
    <s v="BANCO DE BOGOTA S. A."/>
    <s v="16024"/>
    <s v="16124"/>
    <s v="8124"/>
    <s v="82324"/>
    <s v="80524"/>
    <s v="112917824"/>
    <s v=""/>
    <s v="2024-01-16 00:00:00"/>
    <s v="CONVENIO"/>
    <s v="2295-22"/>
    <s v="2 PRORR Y 1 MODIF AL CONV 2295-22 CUYO OBJETO ES AUNAR ESFUERZOS TÉCNICOS, ADTIVOS Y FINANCIEROS ENTRE LAS PARTES PARA PROMOVER LA CONV CIUDADANA, A TRAVÉS DE LA EJECUCIÓN DE UN PROYECTO SACUDETE AL PARQUE TIPO 1 EN EL MUNICIPIO DE MANAURE – GUAJIRA"/>
  </r>
  <r>
    <x v="18"/>
    <s v="2024-01-16 00:00:00"/>
    <s v="2024-01-16 11:26:12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1101245901"/>
    <n v="0"/>
    <n v="1101245901"/>
    <n v="1101245901"/>
    <s v="NIT"/>
    <s v="890680378"/>
    <x v="35"/>
    <s v="Abono en cuenta"/>
    <s v="Ahorro"/>
    <s v="103858437"/>
    <s v="Activa"/>
    <s v="890300279"/>
    <s v="BANCO DE OCCIDENTE"/>
    <s v="16124"/>
    <s v="16224"/>
    <s v="8224"/>
    <s v=""/>
    <s v=""/>
    <s v=""/>
    <s v=""/>
    <s v="2024-01-16 00:00:00"/>
    <s v="CONVENIO"/>
    <s v="1543-20"/>
    <s v="4 PRORR Y 3 MODIF AL CONV 1543-20 CUYO OBETO ES AUNAR ESFUERZOS TÉCNICOS, ADTIVOS Y FINANCIEROS ENTRE LAS PARTES PARA PROMOVER LA CONV CIUDADANA, MEDIANTE LA CONSTRUCCIÓN DEL PROYECTO SACÚDETE CREA MININTERIOR DEL MPIO DE GIRARDOT – CUNDINAMARCA"/>
  </r>
  <r>
    <x v="2"/>
    <s v="2024-01-16 00:00:00"/>
    <s v="2024-01-16 11:29:06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727303040"/>
    <n v="0"/>
    <n v="727303040"/>
    <n v="209229440"/>
    <s v="NIT"/>
    <s v="800027292"/>
    <x v="36"/>
    <s v="Abono en cuenta"/>
    <s v="Ahorro"/>
    <s v="809007016"/>
    <s v="Activa"/>
    <s v="860003020"/>
    <s v="BANCO BILBAO VIZCAYA ARGENTARIA COLOMBIA S.A. BBVA"/>
    <s v="16224"/>
    <s v="16324"/>
    <s v="8324"/>
    <s v="41224"/>
    <s v="41624"/>
    <s v="58376324"/>
    <s v=""/>
    <s v="2024-01-16 00:00:00"/>
    <s v="CONVENIO"/>
    <s v="2298-23"/>
    <s v="1RA  PRÓR Y 1RA MOD CONV 2298-23. AUNAR ESFUERZOS TÉCNICOS, ADMINISTRATIVOS Y FINANCIEROS ENTRE LAS PARTES PARA PROMOVER LA CONVIVIENCIA CIUDADANA, A TRAVÉS DE LA EJECUCIÓN DE UN PROYECTO SACÚDETE AL PARQUE TIPO 2, OPCIÓN 1 DEL MPIO DE TUTA DEL DPTO"/>
  </r>
  <r>
    <x v="0"/>
    <s v="2024-01-16 00:00:00"/>
    <s v="2024-01-16 11:30:07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962792662"/>
    <n v="0"/>
    <n v="962792662"/>
    <n v="962792662"/>
    <s v="NIT"/>
    <s v="800051168"/>
    <x v="37"/>
    <s v="Abono en cuenta"/>
    <s v="Ahorro"/>
    <s v="421393002668"/>
    <s v="Activa"/>
    <s v="800037800"/>
    <s v="BANCO AGRARIO DE COLOMBIA S.A."/>
    <s v="16324"/>
    <s v="16424"/>
    <s v="8424"/>
    <s v=""/>
    <s v=""/>
    <s v=""/>
    <s v=""/>
    <s v="2024-01-16 00:00:00"/>
    <s v="CONVENIO"/>
    <s v="2057-21"/>
    <s v="3 PRORR Y 3 MODIF AL COVENIO 2057-21 CUYO OBJETO ES AUNAR ESFUERZOS TÉCNICOS ADTIVOS Y FINANCIEROS ENTRE LAS PARTES PARA PROMOVER LOS ESTUDIOS, DISEÑOS Y CONSTRUCCIÓN (OBRA) DE LA SEDE ADMINISTRATIVA DE LA ALCALDÍA MUNICIPAL DE LÓPEZ DE MICAY"/>
  </r>
  <r>
    <x v="0"/>
    <s v="2024-01-16 00:00:00"/>
    <s v="2024-01-16 11:33:16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205000000"/>
    <n v="0"/>
    <n v="205000000"/>
    <n v="205000000"/>
    <s v="NIT"/>
    <s v="800096623"/>
    <x v="38"/>
    <s v="Abono en cuenta"/>
    <s v="Ahorro"/>
    <s v="424403002547"/>
    <s v="Activa"/>
    <s v="800037800"/>
    <s v="BANCO AGRARIO DE COLOMBIA S.A."/>
    <s v="16424"/>
    <s v="16524"/>
    <s v="8524"/>
    <s v=""/>
    <s v=""/>
    <s v=""/>
    <s v=""/>
    <s v="2024-01-16 00:00:00"/>
    <s v="CONVENIO"/>
    <s v="2057-21"/>
    <s v="4 PRORR 2 MODIF Y 1 ADICION AL CONV 1982-21 CUYO OBJETO ES AUNAR ESFUERZOS TÉCNICOS, ADTIVOS Y FINANCIEROS ENTRE LAS PARTES PARA PROMOVER LA CONV CIUDADANA, A TRAVÉS DE LA EJECUCIÓN DE UN PROYECTO SACUDETE AL PARQUE TIPO 1 EN EL MPIO DE SAN DIEGO – C"/>
  </r>
  <r>
    <x v="4"/>
    <s v="2024-01-16 00:00:00"/>
    <s v="2024-01-16 11:40:08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725303040"/>
    <n v="0"/>
    <n v="725303040"/>
    <n v="725303040"/>
    <s v="NIT"/>
    <s v="800070682"/>
    <x v="39"/>
    <s v="Abono en cuenta"/>
    <s v="Ahorro"/>
    <s v="066300116242"/>
    <s v="Activa"/>
    <s v="860034313"/>
    <s v="BANCO DAVIVIENDA S.A."/>
    <s v="16524"/>
    <s v="16624"/>
    <s v="8624"/>
    <s v=""/>
    <s v=""/>
    <s v=""/>
    <s v=""/>
    <s v="2024-01-16 00:00:00"/>
    <s v="CONVENIO"/>
    <s v="2302-22"/>
    <s v="1 PRORR Y 1 MODIF AL CONVENIO 2302-22 CUYO OBJETO ES AUNAR ESFUERZOS TÉCNICOS, ADTIVOS Y FINANCIEROS ENTRE LAS PARTES PARA PROMOVER LA CONV CIUDADANA, A TRAVÉS DE LA EJECUCIÓN DE UN PROYECTO SACÚDETE AL PARQUE TIPO 2, OPCIÓN 1 DEL MPIO DE TIBÚ DEL DP"/>
  </r>
  <r>
    <x v="19"/>
    <s v="2024-01-16 00:00:00"/>
    <s v="2024-01-16 11:43:41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725303040"/>
    <n v="0"/>
    <n v="725303040"/>
    <n v="725303040"/>
    <s v="NIT"/>
    <s v="891780103"/>
    <x v="40"/>
    <s v="Abono en cuenta"/>
    <s v="Ahorro"/>
    <s v="027200100041"/>
    <s v="Activa"/>
    <s v="860034313"/>
    <s v="BANCO DAVIVIENDA S.A."/>
    <s v="16624"/>
    <s v="16724"/>
    <s v="8724"/>
    <s v=""/>
    <s v=""/>
    <s v=""/>
    <s v=""/>
    <s v="2024-01-16 00:00:00"/>
    <s v="CONVENIO"/>
    <s v="2296-22"/>
    <s v="CONV 2296-22 FONSECON 1ª PRÓRR Y 1ª MOD. AUNAR ESFUERZOS TÉCNICOS, ADMITIVOS Y FNCIEROS ENTRE LAS PARTES PARA PROMOVER LA CONVIVIENCIA CIUDADANA, A TRAVÉS DE LA EJECUCIÓN DE UN PROYECTO SACÚDETE AL PARQUE TIPO 2, OPCIÓN 1 DEL MUNICIPIO SITIO NUEVO -"/>
  </r>
  <r>
    <x v="17"/>
    <s v="2024-01-16 00:00:00"/>
    <s v="2024-01-16 11:44:37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360741600"/>
    <n v="0"/>
    <n v="360741600"/>
    <n v="360741600"/>
    <s v="NIT"/>
    <s v="890981554"/>
    <x v="41"/>
    <s v="Abono en cuenta"/>
    <s v="Ahorro"/>
    <s v="64200000993"/>
    <s v="Activa"/>
    <s v="890903938"/>
    <s v="BANCOLOMBIA S.A."/>
    <s v="16724"/>
    <s v="16824"/>
    <s v="8824"/>
    <s v=""/>
    <s v=""/>
    <s v=""/>
    <s v=""/>
    <s v="2024-01-16 00:00:00"/>
    <s v="CONVENIO"/>
    <s v="1781-21"/>
    <s v="CONV 1781-21 FONSECON 2ª PRÓRR Y 3ª MOD. AUNAR ESFUERZOS TÉCNICOS, ADMINISTRATIVOS Y FINANCIEROS ENTRE LAS PARTES PARA PROMOVER LA CONVIVENCIA CIUDADANA, A TRAVÉS DE LA EJECUCIÓN DE UN PROYECTO SACUDETE AL PARQUE TIPO 2 EN EL MUNICIPIO DE SANTA ROSA"/>
  </r>
  <r>
    <x v="18"/>
    <s v="2024-01-16 00:00:00"/>
    <s v="2024-01-16 11:45:29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305440000"/>
    <n v="0"/>
    <n v="305440000"/>
    <n v="305440000"/>
    <s v="NIT"/>
    <s v="899999475"/>
    <x v="42"/>
    <s v="Abono en cuenta"/>
    <s v="Ahorro"/>
    <s v="34100000443"/>
    <s v="Activa"/>
    <s v="890903938"/>
    <s v="BANCOLOMBIA S.A."/>
    <s v="16824"/>
    <s v="16924"/>
    <s v="8924"/>
    <s v=""/>
    <s v=""/>
    <s v=""/>
    <s v=""/>
    <s v="2024-01-16 00:00:00"/>
    <s v="CONVENIO"/>
    <s v="2037-21"/>
    <s v="3 PRORR Y 2 MODF CONV 2037-21 CUYO OBJETO ES AUNAR ESFUERZOS TÉCNICOS, ADTIVOS Y FINANCIEROS ENTRE LAS PARTES PARA PROMOVER LA CONV CIUDADANA, A TRAVÉS DE LA EJECUCIÓN DE UN PROYECTO SACUDETE AL PARQUE TIPO 2 EN EL MPIO DE PACHO - CUNDINAMARCA"/>
  </r>
  <r>
    <x v="2"/>
    <s v="2024-01-16 00:00:00"/>
    <s v="2024-01-16 11:46:49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367679250"/>
    <n v="0"/>
    <n v="367679250"/>
    <n v="0"/>
    <s v="NIT"/>
    <s v="800099187"/>
    <x v="43"/>
    <s v="Abono en cuenta"/>
    <s v="Ahorro"/>
    <s v="339019630"/>
    <s v="Activa"/>
    <s v="860002964"/>
    <s v="BANCO DE BOGOTA S. A."/>
    <s v="16924"/>
    <s v="17024"/>
    <s v="9024"/>
    <s v="59924"/>
    <s v="58424"/>
    <s v="88451624"/>
    <s v=""/>
    <s v="2024-01-16 00:00:00"/>
    <s v="CONVENIO"/>
    <s v="2314-22."/>
    <s v="CONV 2314-22. 2ª PRÓRR Y 1ª MOD. AUNAR ESFUERZOS TÉCNICOS, ADMTIVOS Y FNCIEROS ENTRE LAS PARTES PARA PROMOVER LA CONV CIUDADANA, A TRAVÉS DE LA EJECUCIÓN DE UN PYCTO SACUDETE AL PARQUE TIPO 1 EN EL MUNICIPIO DE TIPACOQUE–BOYACA"/>
  </r>
  <r>
    <x v="20"/>
    <s v="2024-01-16 00:00:00"/>
    <s v="2024-01-16 11:47:45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250000000"/>
    <n v="0"/>
    <n v="250000000"/>
    <n v="250000000"/>
    <s v="NIT"/>
    <s v="890000441"/>
    <x v="44"/>
    <s v="Abono en cuenta"/>
    <s v="Ahorro"/>
    <s v="0455271502"/>
    <s v="Activa"/>
    <s v="860003020"/>
    <s v="BANCO BILBAO VIZCAYA ARGENTARIA COLOMBIA S.A. BBVA"/>
    <s v="17024"/>
    <s v="17124"/>
    <s v="9124"/>
    <s v=""/>
    <s v=""/>
    <s v=""/>
    <s v=""/>
    <s v="2024-01-16 00:00:00"/>
    <s v="CONVENIO"/>
    <s v="1523 DE 2021"/>
    <s v="4ª PROR Y 2ª MOD, CONV No. 1523 DE 2021 AUNAR ESFUERZOS TÉCNICOS, ADMINISTRATIVOS Y FINANCIEROS ENTRE LAS PARTES PARA PROMOVER LA CONVIVENCIA CIUDADANA, A TRAVÉS DE LA EJECUCIÓN DE UN PROYECTO SACUDETE AL PARQUE TIPO 1 EN EL MPIO DE CALARCA QUÍNDIO"/>
  </r>
  <r>
    <x v="2"/>
    <s v="2024-01-16 00:00:00"/>
    <s v="2024-01-16 11:54:07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1459293457"/>
    <n v="0"/>
    <n v="1459293457"/>
    <n v="1459293457"/>
    <s v="NIT"/>
    <s v="800024789"/>
    <x v="11"/>
    <s v="Abono en cuenta"/>
    <s v="Ahorro"/>
    <s v="415453005394"/>
    <s v="Activa"/>
    <s v="800037800"/>
    <s v="BANCO AGRARIO DE COLOMBIA S.A."/>
    <s v="17124"/>
    <s v="17224"/>
    <s v="9224"/>
    <s v=""/>
    <s v=""/>
    <s v=""/>
    <s v=""/>
    <s v="2024-01-16 00:00:00"/>
    <s v="CONVENIO"/>
    <s v="1520A-2020"/>
    <s v="CONV 1520A-2020 FONSECON 4ª PRÓRROGA Y 3ª MODIFICACIÓN, CONSTRUCCIÓN DE FUERTE DE CARABINEROS DE OCCIDENTE DE LA POLICÍA NACIONAL DEL MUNICIPIO DE MARIPÍ DEL DEPARTAMENTO DE BOYACA"/>
  </r>
  <r>
    <x v="2"/>
    <s v="2024-01-16 00:00:00"/>
    <s v="2024-01-16 12:07:16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147071700"/>
    <n v="0"/>
    <n v="147071700"/>
    <n v="147071700"/>
    <s v="NIT"/>
    <s v="800099642"/>
    <x v="45"/>
    <s v="Abono en cuenta"/>
    <s v="Ahorro"/>
    <s v="25800002012"/>
    <s v="Activa"/>
    <s v="890903938"/>
    <s v="BANCOLOMBIA S.A."/>
    <s v="17224"/>
    <s v="17324"/>
    <s v="9424"/>
    <s v=""/>
    <s v=""/>
    <s v=""/>
    <s v=""/>
    <s v="2024-01-16 00:00:00"/>
    <s v="CONVENIO"/>
    <s v="313-22"/>
    <s v="1ª PRORR 1ª ADIC 1ª MOD CONV 2313-22 AUNAR ESFUERZOS TÉCNICOS, ADMINISTRATIVOS Y FINANCIEROS ENTRE LAS PARTES PARA PROMOVER LA CONVIVENCIA CIUDADANA, A TRAVÉS DE LA EJECUCIÓN DE UN PROYECTO SACUDETE AL PARQUE TIPO 1 EN EL M/PIO DE TOCA – BOYACÁ"/>
  </r>
  <r>
    <x v="21"/>
    <s v="2024-01-16 00:00:00"/>
    <s v="2024-01-16 12:12:50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1030400000"/>
    <n v="0"/>
    <n v="1030400000"/>
    <n v="1030400000"/>
    <s v="NIT"/>
    <s v="800113389"/>
    <x v="46"/>
    <s v="Abono en cuenta"/>
    <s v="Ahorro"/>
    <s v="300882750"/>
    <s v="Activa"/>
    <s v="890300279"/>
    <s v="BANCO DE OCCIDENTE"/>
    <s v="17324"/>
    <s v="17424"/>
    <s v="9524"/>
    <s v=""/>
    <s v=""/>
    <s v=""/>
    <s v=""/>
    <s v="2024-01-16 00:00:00"/>
    <s v="CONVENIO"/>
    <s v="945-21"/>
    <s v="4 PRORR Y 2 MODIF AL CONV 945-21 CUYO OBJETO ES AUNAR ESFUERZOS TÉCNICOS, ADTIVOS Y FINANCIEROS ENTRE LAS PARTES PARA PROMOVER LA CONV CIUDADANA, A TRAVES DE LA EJECUCION DE UN PROYECTO SACUDETE AL PARQUE TIPO 2 EN EL MPIO DE IBAGUE – TOLIMA"/>
  </r>
  <r>
    <x v="7"/>
    <s v="2024-01-16 00:00:00"/>
    <s v="2024-01-16 12:13:57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393269024"/>
    <n v="0"/>
    <n v="393269024"/>
    <n v="393269024"/>
    <s v="NIT"/>
    <s v="892200839"/>
    <x v="47"/>
    <s v="Abono en cuenta"/>
    <s v="Ahorro"/>
    <s v="50700000555"/>
    <s v="Activa"/>
    <s v="890903938"/>
    <s v="BANCOLOMBIA S.A."/>
    <s v="17424"/>
    <s v="17524"/>
    <s v="9624"/>
    <s v=""/>
    <s v=""/>
    <s v=""/>
    <s v=""/>
    <s v="2024-01-16 00:00:00"/>
    <s v="CONVENIO"/>
    <s v="1547-20"/>
    <s v="3 PRORR MODIF Y 1 ADICION AL CONV 1547-20 CUYO OBJETO ES AUNAR ESFUERZOS TÉCNICOS, ADTIVOS Y FINANCIEROS ENTRE LAS PARTES PARA PARA PROMOVER LOS ESTUDIOS DISEÑOS Y CONSTRUCCIÓN DEL CENTRO ADMINISTRATIVO MUNICIPAL DE SANTIAGO DE TOLÚ DPTO DE SUCRE"/>
  </r>
  <r>
    <x v="22"/>
    <s v="2024-01-16 00:00:00"/>
    <s v="2024-01-16 12:15:05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147071700"/>
    <n v="0"/>
    <n v="147071700"/>
    <n v="147071700"/>
    <s v="NIT"/>
    <s v="800096737"/>
    <x v="48"/>
    <s v="Abono en cuenta"/>
    <s v="Ahorro"/>
    <s v="96646027745"/>
    <s v="Activa"/>
    <s v="890903938"/>
    <s v="BANCOLOMBIA S.A."/>
    <s v="17524"/>
    <s v="17624"/>
    <s v="9724"/>
    <s v=""/>
    <s v=""/>
    <s v=""/>
    <s v=""/>
    <s v="2024-01-16 00:00:00"/>
    <s v="CONVENIO"/>
    <s v="2303-22"/>
    <s v="2 PROR Y MODIF Y 1 ADICION AL CONV 2303-22 CUYO OBJETO ES AUNAR ESFUERZOS TÉCNICOS, ADTIVOS Y FINANCIEROS ENTRE LAS PARTES PARA PROMOVER LA CONV CIUDADANA, A TRAVÉS DE LA EJECUCIÓN DE UN PROYECTO SACUDETE AL PARQUE TIPO 1 EN EL MPIO DE AYAPEL – CORDO"/>
  </r>
  <r>
    <x v="2"/>
    <s v="2024-01-16 00:00:00"/>
    <s v="2024-01-16 12:16:02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448548607"/>
    <n v="0"/>
    <n v="448548607"/>
    <n v="448548607"/>
    <s v="NIT"/>
    <s v="891857821"/>
    <x v="49"/>
    <s v="Abono en cuenta"/>
    <s v="Ahorro"/>
    <s v="282361070"/>
    <s v="Activa"/>
    <s v="860002964"/>
    <s v="BANCO DE BOGOTA S. A."/>
    <s v="17624"/>
    <s v="17724"/>
    <s v="9824"/>
    <s v=""/>
    <s v=""/>
    <s v=""/>
    <s v=""/>
    <s v="2024-01-16 00:00:00"/>
    <s v="CONVENIO"/>
    <s v="888-2019"/>
    <s v="5 PRORR Y 6 MODIF CONV 888-2019 CUYO OBJETO ES AUNAR ESFUERZOS TÉCNICOS, ADMINISTRATIVOS Y FINANCIEROS PARA REALIZAR LOS ESTUDIOS, DISEÑOS Y CONSTRUCCIÓN DE UNA ESTACIÓN DE POLICÍA EN EL MUNICIPIO DE SAN MATEO - BOYACÁ"/>
  </r>
  <r>
    <x v="17"/>
    <s v="2024-01-16 00:00:00"/>
    <s v="2024-01-16 12:17:39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414000000"/>
    <n v="0"/>
    <n v="414000000"/>
    <n v="414000000"/>
    <s v="NIT"/>
    <s v="890907317"/>
    <x v="50"/>
    <s v="Abono en cuenta"/>
    <s v="Ahorro"/>
    <s v="396000116626"/>
    <s v="Activa"/>
    <s v="860034313"/>
    <s v="BANCO DAVIVIENDA S.A."/>
    <s v="17724"/>
    <s v="17824"/>
    <s v="9924"/>
    <s v=""/>
    <s v=""/>
    <s v=""/>
    <s v=""/>
    <s v="2024-01-16 00:00:00"/>
    <s v="CONVENIO"/>
    <s v="1878-21"/>
    <s v="3 PRORR Y 2 MODIF AL CONV 1878-21 CUYO OBJETO ES AUNAR ESFUERZOS TÉCNICOS, ADTIVOS Y FINANCIEROS ENTRE LAS PARTES PARA PROMOVER LA CONV CIUDADANA, A TRAVÉS DE LA EJECUCIÓN DE UN PROYECTO SACUDETE AL PARQUE TIPO 2 EN EL MPIO DE RIONEGRO – ANTIOQUIA."/>
  </r>
  <r>
    <x v="18"/>
    <s v="2024-01-16 00:00:00"/>
    <s v="2024-01-16 12:18:50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514750950"/>
    <n v="0"/>
    <n v="514750950"/>
    <n v="514750950"/>
    <s v="NIT"/>
    <s v="800018689"/>
    <x v="51"/>
    <s v="Abono en cuenta"/>
    <s v="Ahorro"/>
    <s v="330403627"/>
    <s v="Activa"/>
    <s v="860002964"/>
    <s v="BANCO DE BOGOTA S. A."/>
    <s v="17824"/>
    <s v="17924"/>
    <s v="10024"/>
    <s v=""/>
    <s v=""/>
    <s v=""/>
    <s v=""/>
    <s v="2024-01-16 00:00:00"/>
    <s v="CONVENIO"/>
    <s v="2311-22"/>
    <s v="CTO 2311-22 “AUNAR ESFUERZOS TÉCNICOS, ADMINISTRATIVOS Y FINANCIEROS ENTRE LAS PARTES PARA PROMOVER LA CONVIVENCIA CIUDADANA, A TRAVÉS DE LA EJECUCIÓN DE UN PROYECTO SACUDETE AL PARQUE TIPO 1 OPCIÓN 1 EN EL M/PIO DE TIBACUY – CUNDINAMARCA"/>
  </r>
  <r>
    <x v="6"/>
    <s v="2024-01-16 00:00:00"/>
    <s v="2024-01-16 12:19:52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448224357"/>
    <n v="0"/>
    <n v="448224357"/>
    <n v="448224357"/>
    <s v="NIT"/>
    <s v="891900493"/>
    <x v="52"/>
    <s v="Abono en cuenta"/>
    <s v="Ahorro"/>
    <s v="220660219676"/>
    <s v="Activa"/>
    <s v="860007738"/>
    <s v="BANCO POPULAR S. A."/>
    <s v="17924"/>
    <s v="18024"/>
    <s v="10124"/>
    <s v=""/>
    <s v=""/>
    <s v=""/>
    <s v=""/>
    <s v="2024-01-16 00:00:00"/>
    <s v="CONVENIO"/>
    <s v="2299-22"/>
    <s v="1ª PRORR 1ª ADIC CONV 2299-22 AUNAR ESFUERZOS TÉCNICOS, ADMIN Y FINAN ENTRE LAS PARTES PARA LA IMPLEMENTACIÓN DE LOS PLANES INTEGRALES DE SEGURIDAD Y CONVIVENCIA CIUDADANA MEDIANTE LA COFINANCIACIÓN PARA LA ADQUISICIÓN E INSTALACIÓN DE CÁMARAS DE SEG"/>
  </r>
  <r>
    <x v="2"/>
    <s v="2024-01-16 00:00:00"/>
    <s v="2024-01-16 12:20:46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215180000"/>
    <n v="0"/>
    <n v="215180000"/>
    <n v="215180000"/>
    <s v="NIT"/>
    <s v="891801796"/>
    <x v="53"/>
    <s v="Abono en cuenta"/>
    <s v="Ahorro"/>
    <s v="705176527"/>
    <s v="Activa"/>
    <s v="860035827"/>
    <s v="BANCO COMERCIAL AV VILLAS S.A."/>
    <s v="18024"/>
    <s v="18124"/>
    <s v="10224"/>
    <s v=""/>
    <s v=""/>
    <s v=""/>
    <s v=""/>
    <s v="2024-01-16 00:00:00"/>
    <s v="CONVENIO"/>
    <s v="910-19"/>
    <s v="6ª PRORR 5 MOD CONV 910-19 AUNAR ESFUERZOS TÉCNICOS, ADMINISTRATIVOS Y FINANCIEROS ENTRE LAS PARTES PARA PROMOVER LA CONVIVENCIA CIUDADANA, A TRAVÉS DE LA EJECUCIÓN DE UN CENTRO DE INTEGRACIÓN CIUDADANA – CIC EN EL MUNICIPIO DE CALDAS – BOYACA"/>
  </r>
  <r>
    <x v="10"/>
    <s v="2024-01-16 00:00:00"/>
    <s v="2024-01-16 12:21:47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441215100"/>
    <n v="0"/>
    <n v="441215100"/>
    <n v="441215100"/>
    <s v="NIT"/>
    <s v="800037371"/>
    <x v="54"/>
    <s v="Abono en cuenta"/>
    <s v="Ahorro"/>
    <s v="411249983"/>
    <s v="Activa"/>
    <s v="890200756"/>
    <s v="BANCO PICHINCHA"/>
    <s v="18124"/>
    <s v="18224"/>
    <s v="10324"/>
    <s v=""/>
    <s v=""/>
    <s v=""/>
    <s v=""/>
    <s v="2024-01-16 00:00:00"/>
    <s v="CONVENIO"/>
    <s v="2307-22"/>
    <s v="CONV 2307-22. 2ª PRÓRR Y 2ª MOD. AUNAR ESFUERZOS TÉCNICOS, ADMITIVOS Y FNCROS ENTRE LAS PARTES PARA PROMOVER LA CONVIVENCIA CIUDADANA, A TRAVÉS DE LA EJECUCIÓN DE UN PROYECTO SACUDETE AL PARQUE TIPO 1 EN EL MUNICIPIO DE ACHÍ – BOLIVAR"/>
  </r>
  <r>
    <x v="5"/>
    <s v="2024-01-16 00:00:00"/>
    <s v="2024-01-16 12:48:28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6901188760"/>
    <n v="0"/>
    <n v="6901188760"/>
    <n v="6901188760"/>
    <s v="NIT"/>
    <s v="891200916"/>
    <x v="55"/>
    <s v="Abono en cuenta"/>
    <s v="Ahorro"/>
    <s v="035884444"/>
    <s v="Activa"/>
    <s v="890300279"/>
    <s v="BANCO DE OCCIDENTE"/>
    <s v="18224"/>
    <s v="18324"/>
    <s v="10424"/>
    <s v=""/>
    <s v=""/>
    <s v=""/>
    <s v=""/>
    <s v="2024-01-16 00:00:00"/>
    <s v="CONVENIO"/>
    <s v="2050-21"/>
    <s v="3ª PRORR 3ª MOD CONV 2050-21 AUNAR ESFUERZOS TÉCNICOS, ADMINISTRATIVOS Y FINANCIEROS ENTRE LAS PARTES PARA PROMOVER LOS ESTUDIOS, DISEÑOS Y CONSTRUCCIÓN DEL NUEVO CENTRO ADMINISTRATIVO MUNICIPAL (C.A.M) DE TUMACO-NARIÑO"/>
  </r>
  <r>
    <x v="8"/>
    <s v="2024-01-16 00:00:00"/>
    <s v="2024-01-16 12:49:23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205000000"/>
    <n v="0"/>
    <n v="205000000"/>
    <n v="205000000"/>
    <s v="NIT"/>
    <s v="890801143"/>
    <x v="56"/>
    <s v="Abono en cuenta"/>
    <s v="Ahorro"/>
    <s v="457253005106"/>
    <s v="Activa"/>
    <s v="800037800"/>
    <s v="BANCO AGRARIO DE COLOMBIA S.A."/>
    <s v="18324"/>
    <s v="18424"/>
    <s v="10524"/>
    <s v=""/>
    <s v=""/>
    <s v=""/>
    <s v=""/>
    <s v="2024-01-16 00:00:00"/>
    <s v="CONVENIO"/>
    <s v="2001-2021"/>
    <s v="4ª° PRORR Y 2ª° MODIF CONV INTERADTIVO 2001-2021, AUNAR ESFUERZOS TÉCNICOS, ADMINISTRATIVOS Y FINANCIEROS ENTRE LAS PARTES PARA PROMOVER LA CONVIVENCIA CIUDADANA, A TRAVÉS DE LA EJECUCIÓN DE UN PROYECTO SACUDETE AL PARQUE TIPO 1 EN EL MUCPIO DE BALBO"/>
  </r>
  <r>
    <x v="2"/>
    <s v="2024-01-16 00:00:00"/>
    <s v="2024-01-16 12:50:19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147071700"/>
    <n v="0"/>
    <n v="147071700"/>
    <n v="147071700"/>
    <s v="NIT"/>
    <s v="891856288"/>
    <x v="57"/>
    <s v="Abono en cuenta"/>
    <s v="Ahorro"/>
    <s v="35800003198"/>
    <s v="Activa"/>
    <s v="890903938"/>
    <s v="BANCOLOMBIA S.A."/>
    <s v="18424"/>
    <s v="18524"/>
    <s v="10624"/>
    <s v=""/>
    <s v=""/>
    <s v=""/>
    <s v=""/>
    <s v="2024-01-16 00:00:00"/>
    <s v="CONVENIO"/>
    <s v="2315-2022"/>
    <s v="2ª° PRORR Y 1ª° MODIF CONV INTERADTIVO 2315-2022, AUNAR ESFUERZOS TÉCNICOS, ADMINISTRATIVOS Y FINANCIEROS ENTRE LAS PARTES PARA PROMOVER LA CONVIVENCIA CIUDADANA, A TRAVÉS DE LA EJECUCIÓN DE UN PROYECTO SACUDETE AL PARQUE TIPO 1 EN EL MPIO DE FIRAVIT"/>
  </r>
  <r>
    <x v="7"/>
    <s v="2024-01-16 00:00:00"/>
    <s v="2024-01-16 12:52:18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1234271534"/>
    <n v="0"/>
    <n v="1234271534"/>
    <n v="1234271534"/>
    <s v="NIT"/>
    <s v="892200312"/>
    <x v="58"/>
    <s v="Abono en cuenta"/>
    <s v="Ahorro"/>
    <s v="50700001731"/>
    <s v="Activa"/>
    <s v="890903938"/>
    <s v="BANCOLOMBIA S.A."/>
    <s v="18524"/>
    <s v="18624"/>
    <s v="10724"/>
    <s v=""/>
    <s v=""/>
    <s v=""/>
    <s v=""/>
    <s v="2024-01-16 00:00:00"/>
    <s v="CONVENIO"/>
    <s v="2300-22"/>
    <s v="1ª PRORR 1ª MOD CTO 2300-22 AUNAR ESFUERZOS TÉCNICOS, ADMINISTRATIVOS Y FINANCIEROS ENTRE LAS PARTES PARA DESARROLLAR LOS ESTUDIOS, DISEÑOS Y CONSTRUCCIÓN DEL CENTRO ADMINISTRATIVO MUNICIPAL DE SAN ANTONIO DE PALMITO SUCRE"/>
  </r>
  <r>
    <x v="23"/>
    <s v="2024-01-16 00:00:00"/>
    <s v="2024-01-16 12:56:28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025000000"/>
    <n v="0"/>
    <n v="1025000000"/>
    <n v="205000000"/>
    <s v="NIT"/>
    <s v="800103318"/>
    <x v="59"/>
    <s v="Abono en cuenta"/>
    <s v="Ahorro"/>
    <s v="84100001650"/>
    <s v="Activa"/>
    <s v="890903938"/>
    <s v="BANCOLOMBIA S.A."/>
    <s v="18624"/>
    <s v="18724"/>
    <s v="10824"/>
    <s v="76624"/>
    <s v="77124"/>
    <s v="106541624"/>
    <s v=""/>
    <s v="2024-01-16 00:00:00"/>
    <s v="CONVENIO"/>
    <s v="2009-21"/>
    <s v="4 PRORR 2 MODIF Y 1 ADICI AL CONV 2009-21 CUYO OBJETO ES AUNAR ESFUERZOS TÉCNICOS, ADTIVOS Y FINANCIEROS ENTRE LAS PARTES PARA PROMOVER LA CONV CIUDADANA, A TRAVÉS DE LA EJECUCIÓN DE UN PROYECTO SACUDETE AL PARQUE TIPO 1 EN EL MPIO DE SANTA ROSALÍA –"/>
  </r>
  <r>
    <x v="4"/>
    <s v="2024-01-16 00:00:00"/>
    <s v="2024-01-16 13:01:34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147071700"/>
    <n v="0"/>
    <n v="147071700"/>
    <n v="147071700"/>
    <s v="NIT"/>
    <s v="800017022"/>
    <x v="60"/>
    <s v="Abono en cuenta"/>
    <s v="Ahorro"/>
    <s v="31800002750"/>
    <s v="Activa"/>
    <s v="890903938"/>
    <s v="BANCOLOMBIA S.A."/>
    <s v="18724"/>
    <s v="18824"/>
    <s v="10924"/>
    <s v=""/>
    <s v=""/>
    <s v=""/>
    <s v=""/>
    <s v="2024-01-16 00:00:00"/>
    <s v="CONVENIO"/>
    <s v="2312-22"/>
    <s v="CONV 2312-22 FONSECON 2ª PRÓRROGA Y 1ª MODIFICACIÓN. AUNAR ESFUERZOS TÉCNICOS, ADMINISTRATIVOS Y FINANCIEROS ENTRE LAS PARTES PARA PROMOVER LA CONVIVENCIA CIUDADANA, A TRAVÉS DE LA EJECUCIÓN DE UN PROYECTO SACUDETE AL PARQUE TIPO 1 EN EL MUNICIPIO DE"/>
  </r>
  <r>
    <x v="9"/>
    <s v="2024-01-16 00:00:00"/>
    <s v="2024-01-16 13:04:22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700000000"/>
    <n v="0"/>
    <n v="700000000"/>
    <n v="700000000"/>
    <s v="NIT"/>
    <s v="891180182"/>
    <x v="61"/>
    <s v="Abono en cuenta"/>
    <s v="Ahorro"/>
    <s v="370823072"/>
    <s v="Activa"/>
    <s v="890300279"/>
    <s v="BANCO DE OCCIDENTE"/>
    <s v="18824"/>
    <s v="18924"/>
    <s v="11024"/>
    <s v=""/>
    <s v=""/>
    <s v=""/>
    <s v=""/>
    <s v="2024-01-16 00:00:00"/>
    <s v="CONVENIO"/>
    <s v="899-21"/>
    <s v="4 PROR Y 3 MODIF AL CONVE 899-21 CUYO OBJETO ES AUNAR ESFUERZOS TÉCNICOS, ADTIVOS Y FINANCIEROS ENTRE LAS PARTES PARA PROMOVER LA CONVI CIUDADANA, A TRAVÉS DE LA EJECUCIÓN DE UN PROYECTO SACUDETE AL PARQUE TIPO 1 EN EL MPIO DE TIMANÁ HUILA"/>
  </r>
  <r>
    <x v="20"/>
    <s v="2024-01-16 00:00:00"/>
    <s v="2024-01-16 13:05:23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305440000"/>
    <n v="0"/>
    <n v="305440000"/>
    <n v="305440000"/>
    <s v="NIT"/>
    <s v="890000858"/>
    <x v="62"/>
    <s v="Abono en cuenta"/>
    <s v="Ahorro"/>
    <s v="137300078409"/>
    <s v="Activa"/>
    <s v="860034313"/>
    <s v="BANCO DAVIVIENDA S.A."/>
    <s v="18924"/>
    <s v="19024"/>
    <s v="11124"/>
    <s v=""/>
    <s v=""/>
    <s v=""/>
    <s v=""/>
    <s v="2024-01-16 00:00:00"/>
    <s v="CONVENIO"/>
    <s v="2015-21"/>
    <s v="3 PRORR 2 MODIF Y 1 ADICION CONV 2015-21 CUYO OBJETO ES AUNAR ESFUERZOS TÉCNICOS, ADTIVOS Y FINANCIEROS ENTRE LAS PARTES PARA PROMOVER LA CONV CIUDADANA, A TRAVÉS DE LA EJECUCIÓN DE UN PROYECTO SACUDETE AL PARQUE TIPO 2 EN EL MPIO DE MONTENEGRO QUIND"/>
  </r>
  <r>
    <x v="12"/>
    <s v="2024-01-16 00:00:00"/>
    <s v="2024-01-16 13:06:30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305440000"/>
    <n v="0"/>
    <n v="305440000"/>
    <n v="305440000"/>
    <s v="NIT"/>
    <s v="890206033"/>
    <x v="63"/>
    <s v="Abono en cuenta"/>
    <s v="Ahorro"/>
    <s v="048600073059"/>
    <s v="Activa"/>
    <s v="860034313"/>
    <s v="BANCO DAVIVIENDA S.A."/>
    <s v="19024"/>
    <s v="19124"/>
    <s v="11224"/>
    <s v=""/>
    <s v=""/>
    <s v=""/>
    <s v=""/>
    <s v="2024-01-16 00:00:00"/>
    <s v="CONVENIO"/>
    <s v="2022-21"/>
    <s v="4 PRORR Y 3 MODIF AL CONV 2022-21 CUYO OBJETO ES AUNAR ESFUERZOS TÉCNICOS, ADTIVOS Y FINANCIEROS ENTRE LAS PARTES PARA PROMOVER LA CONV CIUDADANA, A TRAVÉS DE LA EJECUCIÓN DE UN PROYECTO SACUDETE AL PARQUE TIPO 2 EN EL MPIO DE BARBOSA SANTANDER"/>
  </r>
  <r>
    <x v="10"/>
    <s v="2024-01-16 00:00:00"/>
    <s v="2024-01-16 13:07:27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250000000"/>
    <n v="0"/>
    <n v="250000000"/>
    <n v="250000000"/>
    <s v="NIT"/>
    <s v="890481295"/>
    <x v="64"/>
    <s v="Abono en cuenta"/>
    <s v="Ahorro"/>
    <s v="182263202"/>
    <s v="Activa"/>
    <s v="860002964"/>
    <s v="BANCO DE BOGOTA S. A."/>
    <s v="19124"/>
    <s v="19224"/>
    <s v="11324"/>
    <s v=""/>
    <s v=""/>
    <s v=""/>
    <s v=""/>
    <s v="2024-01-16 00:00:00"/>
    <s v="CONVENIO"/>
    <s v="1627-21"/>
    <s v="4 PRORR Y 3 MODIF AL CONV 1627-21 CUYO OBJETO ES AUNAR ESFUERZOS TÉCNICOS, ADTIVOS Y FINANCIEROS ENTRE LAS PARTES PARA PROMOVER LA CONV CIUDADANA, A TRAVÉS DE LA EJECUCIÓN DE UN PROYECTO SACUDETE AL PARQUE TIPO 1 EN EL MPIO DE GUAMO - BOLIVA"/>
  </r>
  <r>
    <x v="18"/>
    <s v="2024-01-16 00:00:00"/>
    <s v="2024-01-16 13:08:37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250000000"/>
    <n v="0"/>
    <n v="250000000"/>
    <n v="250000000"/>
    <s v="NIT"/>
    <s v="899999712"/>
    <x v="65"/>
    <s v="Abono en cuenta"/>
    <s v="Ahorro"/>
    <s v="24900000577"/>
    <s v="Activa"/>
    <s v="890903938"/>
    <s v="BANCOLOMBIA S.A."/>
    <s v="19224"/>
    <s v="19324"/>
    <s v="11424"/>
    <s v=""/>
    <s v=""/>
    <s v=""/>
    <s v=""/>
    <s v="2024-01-16 00:00:00"/>
    <s v="CONVENIO"/>
    <s v="1581-21"/>
    <s v="4ª PRORR 3ª MOD CTO 1581-21 AUNAR ESFUERZOS TÉCNICOS, ADMIN Y FINAN ENTRE LAS PARTES PARA PROMOVER LA CONVIVENCIA CIUDADANA, A TRAVÉS DE LA EJECUCIÓN DE UN PROYECTO SACUDETE AL PARQUE TIPO 1 EN EL MUNICIPIO DE LA CALERA – CUNDINAMARCA"/>
  </r>
  <r>
    <x v="3"/>
    <s v="2024-01-16 00:00:00"/>
    <s v="2024-01-16 13:09:41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700000000"/>
    <n v="0"/>
    <n v="700000000"/>
    <n v="700000000"/>
    <s v="NIT"/>
    <s v="891680402"/>
    <x v="66"/>
    <s v="Abono en cuenta"/>
    <s v="Ahorro"/>
    <s v="979096914"/>
    <s v="Activa"/>
    <s v="860002964"/>
    <s v="BANCO DE BOGOTA S. A."/>
    <s v="19324"/>
    <s v="19424"/>
    <s v="11524"/>
    <s v=""/>
    <s v=""/>
    <s v=""/>
    <s v=""/>
    <s v="2024-01-16 00:00:00"/>
    <s v="CONVENIO"/>
    <s v="986-2021"/>
    <s v="CONV 986-2021 FONSECON 4ª PRÓRROGA Y 3ª MODIFICACIÓN, AUNAR ESFUERZOS TÉCNICOS, ADMITIVOS Y FCIEROS ENTRE LAS PARTES PARA PROMOVER LA CONVIVENCIA CIUDADANA, A TRAVÉS DE LA EJECUCIÓN DE UN PROYECTO SACUDETE AL PARQUE TIPO 1 EN EL MUNICIPIO DE JURADÓ ("/>
  </r>
  <r>
    <x v="10"/>
    <s v="2024-01-16 00:00:00"/>
    <s v="2024-01-16 13:10:58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250000000"/>
    <n v="0"/>
    <n v="250000000"/>
    <n v="250000000"/>
    <s v="NIT"/>
    <s v="806004900"/>
    <x v="67"/>
    <s v="Abono en cuenta"/>
    <s v="Ahorro"/>
    <s v="204007025"/>
    <s v="Activa"/>
    <s v="860002964"/>
    <s v="BANCO DE BOGOTA S. A."/>
    <s v="19424"/>
    <s v="19524"/>
    <s v="11624"/>
    <s v=""/>
    <s v=""/>
    <s v=""/>
    <s v=""/>
    <s v="2024-01-16 00:00:00"/>
    <s v="CONVENIO"/>
    <s v="1586 DE 2021"/>
    <s v="3ª PROR 2ª MODF Y 1ª ADI, CONV INTERADTIVO No. 1586 DE 2021 AUNAR ESFUERZOS TÉCNICOS, ADMINISTRATIVOS Y FINANCIEROS ENTRE LAS PARTES PARA PROMOVER LA CONVIVENCIA CIUDADANA, A TRAVÉS DE LA EJECUCIÓN DE UN PROYECTO SACUDETE AL PARQUE TIPO 1 EN EL MUNIC"/>
  </r>
  <r>
    <x v="21"/>
    <s v="2024-01-16 00:00:00"/>
    <s v="2024-01-16 13:11:58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205000000"/>
    <n v="0"/>
    <n v="205000000"/>
    <n v="205000000"/>
    <s v="NIT"/>
    <s v="890702027"/>
    <x v="68"/>
    <s v="Abono en cuenta"/>
    <s v="Ahorro"/>
    <s v="166200166261"/>
    <s v="Activa"/>
    <s v="860034313"/>
    <s v="BANCO DAVIVIENDA S.A."/>
    <s v="19524"/>
    <s v="19624"/>
    <s v="11724"/>
    <s v=""/>
    <s v=""/>
    <s v=""/>
    <s v=""/>
    <s v="2024-01-16 00:00:00"/>
    <s v="CONVENIO"/>
    <s v="2013-21"/>
    <s v="CONV-2013-21 FONSECON 2ª MODIFICACIÓN 4ª PRÓRROGA, AUNAR ESFUERZOS TÉCNICOS, ADMITIVOS Y FNCROS ENTRE LAS PARTES PARA PROMOVER LA CONVIVENCIA CIUDADANA, A TRAVÉS DE LA EJECUCIÓN DE UN PROYECTO SACÚDETE AL PARQUE TIPO 1 EN EL MUNICIPIO DE ESPINAL TOLI"/>
  </r>
  <r>
    <x v="16"/>
    <s v="2024-01-16 00:00:00"/>
    <s v="2024-01-16 13:12:49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250000000"/>
    <n v="0"/>
    <n v="250000000"/>
    <n v="250000000"/>
    <s v="NIT"/>
    <s v="800014434"/>
    <x v="69"/>
    <s v="Abono en cuenta"/>
    <s v="Ahorro"/>
    <s v="473103002831"/>
    <s v="Activa"/>
    <s v="800037800"/>
    <s v="BANCO AGRARIO DE COLOMBIA S.A."/>
    <s v="19624"/>
    <s v="19724"/>
    <s v="11824"/>
    <s v=""/>
    <s v=""/>
    <s v=""/>
    <s v=""/>
    <s v="2024-01-16 00:00:00"/>
    <s v="CONVENIO"/>
    <s v="1619-21"/>
    <s v="4ª PRORR, ADIC Y 2ª MOD CTO 1619-21 AUNAR ESFUERZOS TÉCNICOS, ADMIN Y FINANCIEROS ENTRE LAS PARTES PARA PROMOVER LA CONVIVENCIA CIUDADANA, A TRAVÉS DE LA EJECUCIÓN DE UN PROYECTO SACUDETE AL PARQUE TIPO 1 EN EL M/PIO DE CRAVO NORTE – ARAUCA"/>
  </r>
  <r>
    <x v="15"/>
    <s v="2024-01-16 00:00:00"/>
    <s v="2024-01-16 13:13:39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140000000"/>
    <n v="0"/>
    <n v="140000000"/>
    <n v="140000000"/>
    <s v="NIT"/>
    <s v="890116159"/>
    <x v="70"/>
    <s v="Abono en cuenta"/>
    <s v="Ahorro"/>
    <s v="805839800"/>
    <s v="Activa"/>
    <s v="890300279"/>
    <s v="BANCO DE OCCIDENTE"/>
    <s v="19724"/>
    <s v="19824"/>
    <s v="11924"/>
    <s v=""/>
    <s v=""/>
    <s v=""/>
    <s v=""/>
    <s v="2024-01-16 00:00:00"/>
    <s v="CONVENIO"/>
    <s v="1895-21"/>
    <s v="5ª PRORR 3ª MOD CTO 1895-21 AUNAR ESFUERZOS TECNICOS ADMINISTRATIVOS Y FINANCIEROS ENTRE LAS PARTES PARA PROMOVER LA CONVIVENCIA CIUDADANA A TRAVES DE LA EJECUCION DE UN PROYECTO SACUDETE AL PARQUE TIPO 1 EN EL MPIO DE SUAN - ATLÁNTICO"/>
  </r>
  <r>
    <x v="4"/>
    <s v="2024-01-16 00:00:00"/>
    <s v="2024-01-16 13:15:06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14266808955"/>
    <n v="0"/>
    <n v="14266808955"/>
    <n v="14266808955"/>
    <s v="NIT"/>
    <s v="800103927"/>
    <x v="71"/>
    <s v="Abono en cuenta"/>
    <s v="Ahorro"/>
    <s v="260432992"/>
    <s v="Activa"/>
    <s v="860002964"/>
    <s v="BANCO DE BOGOTA S. A."/>
    <s v="19824"/>
    <s v="19924"/>
    <s v="12024"/>
    <s v=""/>
    <s v=""/>
    <s v=""/>
    <s v=""/>
    <s v="2024-01-16 00:00:00"/>
    <s v="CONVENIO"/>
    <s v="1546-20"/>
    <s v="3 PRORR Y MODIF AL CONVENIO 1546-20 CUYO OBJETO ES AUNAR ESFUERZOS TECNICOS ADTIVOS Y FINANCIEROS ENTRE LAS PARTES PARA REALIZAR ESTUDIO, DISEÑO Y CONSTRUCCIÓN DE ESTACIÓN BASE TIPO C EN EL MUNICIPIO DE VILLA DEL ROSARIO (LA PARADA) DPTO DE NORTE DE"/>
  </r>
  <r>
    <x v="9"/>
    <s v="2024-01-16 00:00:00"/>
    <s v="2024-01-16 13:23:29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305440000"/>
    <n v="0"/>
    <n v="305440000"/>
    <n v="305440000"/>
    <s v="NIT"/>
    <s v="800097180"/>
    <x v="72"/>
    <s v="Abono en cuenta"/>
    <s v="Ahorro"/>
    <s v="13600000316"/>
    <s v="Activa"/>
    <s v="890903938"/>
    <s v="BANCOLOMBIA S.A."/>
    <s v="19924"/>
    <s v="20024"/>
    <s v="12124"/>
    <s v=""/>
    <s v=""/>
    <s v=""/>
    <s v=""/>
    <s v="2024-01-16 00:00:00"/>
    <s v="CONVENIO"/>
    <s v="2034-21"/>
    <s v="4 PRORR Y MODIF AL CONVENIO 2034-21 CUYO OBJETO ES AUNAR ESFUERZOS TÉCNICOS, ADTIVOS Y FINANCIEROS ENTRE LAS PARTES PARA PROMOVER LA CONV CIUDADANA, A TRAVÉS DE LA EJECUCIÓN DE UN PROYECTO SACUDETE AL PARQUE TIPO 2 EN EL MPIO DE YAGUARA-HUILA"/>
  </r>
  <r>
    <x v="24"/>
    <s v="2024-01-16 00:00:00"/>
    <s v="2024-01-16 13:34:14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5954508000"/>
    <n v="0"/>
    <n v="5954508000"/>
    <n v="1984836000"/>
    <s v="NIT"/>
    <s v="806008873"/>
    <x v="73"/>
    <s v="Abono en cuenta"/>
    <s v="Ahorro"/>
    <s v="49505917706"/>
    <s v="Activa"/>
    <s v="890903938"/>
    <s v="BANCOLOMBIA S.A."/>
    <s v="20024"/>
    <s v="20124"/>
    <s v="12224"/>
    <s v="85124, 87624, 87724"/>
    <s v="85924, 86824"/>
    <s v="125564524, 125566724"/>
    <s v=""/>
    <s v="2024-01-16 00:00:00"/>
    <s v="CONTRATO INTERADMINISTRATIVO"/>
    <s v="2710-23"/>
    <s v="2710-23 ADQUISICIÓN CON DESTINO A LA ARMADA NACIONAL, BOTES DE COMBATE FLUVIAL Y COSTERO, CON CAPACIDAD DE PATRULLAJE, REACCIÓN Y APOYO ANTE EVENTOS DE EMERGENCIA PARA LA ATENCIÓN DE EVENTOS PARA SALVAGUARDAR LA VIDA HUMANA EN AFLUENTES FLUVIALES Y C"/>
  </r>
  <r>
    <x v="22"/>
    <s v="2024-01-16 00:00:00"/>
    <s v="2024-01-16 13:53:32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299073280"/>
    <n v="0"/>
    <n v="299073280"/>
    <n v="0"/>
    <s v="NIT"/>
    <s v="800096777"/>
    <x v="74"/>
    <s v="Abono en cuenta"/>
    <s v="Ahorro"/>
    <s v="09300001814"/>
    <s v="Activa"/>
    <s v="890903938"/>
    <s v="BANCOLOMBIA S.A."/>
    <s v="20524"/>
    <s v="20624"/>
    <s v="12724"/>
    <s v="57224"/>
    <s v="56824"/>
    <s v="85560724"/>
    <s v=""/>
    <s v="2024-01-16 00:00:00"/>
    <s v="CONVENIO"/>
    <s v="2308-22"/>
    <s v="2ª PRORR Y REPROG CTO 2308-22 AUNAR ESFUERZOS TÉCNICOS, ADMIN Y FINAN ENTRE LAS PARTES PARA LA IMPLEMENTACIÓN DE LOS PLANES INTEGRALES DE SEGURIDAD Y CONVIVENCIA CIUDADANA MEDIANTE LA COFINANCIACIÓN PARA LA ADQUISICIÓN E INSTALACIÓN DE CÁMARAS DE SEG"/>
  </r>
  <r>
    <x v="24"/>
    <s v="2024-01-16 00:00:00"/>
    <s v="2024-01-16 13:54:35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3277407320.6999998"/>
    <n v="0"/>
    <n v="3277407320.6999998"/>
    <n v="0"/>
    <s v="NIT"/>
    <s v="860034604"/>
    <x v="75"/>
    <s v="Abono en cuenta"/>
    <s v="Corriente"/>
    <s v="038285292"/>
    <s v="Activa"/>
    <s v="860002964"/>
    <s v="BANCO DE BOGOTA S. A."/>
    <s v="20624"/>
    <s v="20724"/>
    <s v="12824"/>
    <s v="84124"/>
    <s v="80824"/>
    <s v="121104524"/>
    <s v=""/>
    <s v="2024-01-16 00:00:00"/>
    <s v="ORDEN DE COMPRA"/>
    <s v="2754-23"/>
    <s v="OC 122835 CTO 2754-23 “ADQUIRIR POR PARTE DEL MININTERIOR, A TRAVÉS DEL ACUERDO MARCO DE PRECIOS VEHÍCULOS IIICCE-163-III-AMP-2020 Y SUS MODIFICACIONES, VEHÍCULOS TIPO CAMIONETAS TIPO PICK UP Y CAMIONES, CON DESTINO A LAS UNIDADES DEL GAULA MILITAR P"/>
  </r>
  <r>
    <x v="24"/>
    <s v="2024-01-16 00:00:00"/>
    <s v="2024-01-16 13:55:30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6393617336"/>
    <n v="0"/>
    <n v="6393617336"/>
    <n v="6393617336"/>
    <s v="NIT"/>
    <s v="860020058"/>
    <x v="76"/>
    <s v="Abono en cuenta"/>
    <s v="Ahorro"/>
    <s v="247821176"/>
    <s v="Activa"/>
    <s v="890300279"/>
    <s v="BANCO DE OCCIDENTE"/>
    <s v="20724"/>
    <s v="20824"/>
    <s v="12924"/>
    <s v=""/>
    <s v=""/>
    <s v=""/>
    <s v=""/>
    <s v="2024-01-16 00:00:00"/>
    <s v="CONVENIO"/>
    <s v="2753- 23"/>
    <s v="2753- 23 OC 122834 ADQUIRIR POR PARTE DEL MININTERIOR, A TRAVÉS DEL ACUERDO MARCO DE PRECIOS VEHÍCULOS IIICCE-163-III-AMP-2020 Y SUS MODIFICACIONES, VEHÍCULOS TIPO CAMIONETAS TIPO PICK UP Y CAMIONES, CON DESTINO A LAS UNIDADES DEL GAULA MILITAR PARA"/>
  </r>
  <r>
    <x v="22"/>
    <s v="2024-01-16 00:00:00"/>
    <s v="2024-01-16 13:56:33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4647772480"/>
    <n v="0"/>
    <n v="4647772480"/>
    <n v="4647772480"/>
    <s v="NIT"/>
    <s v="800103935"/>
    <x v="77"/>
    <s v="Abono en cuenta"/>
    <s v="Corriente"/>
    <s v="438798126"/>
    <s v="Activa"/>
    <s v="860002964"/>
    <s v="BANCO DE BOGOTA S. A."/>
    <s v="20824"/>
    <s v="20924"/>
    <s v="13024"/>
    <s v=""/>
    <s v=""/>
    <s v=""/>
    <s v=""/>
    <s v="2024-01-16 00:00:00"/>
    <s v="CONVENIO"/>
    <s v="1149-20"/>
    <s v="1 ADICION 4 PRORR Y 3 MODIF AL CONV 1149-20 CUYO OBJETO ES AUNAR ESFUERZOS TÉCNICOS, ADTIVOS Y FINANCIEROS PARA REALIZAR LOS ESTUDIOS, DISEÑOS Y CONSTRUCCIÓN DE ESTACIÓN BASE DE DISTRITO TIPO B DE POLICÍA EN EL MPIO DE MONTELÍBANO, DPTO DE CÓRDOBA"/>
  </r>
  <r>
    <x v="25"/>
    <s v="2024-01-16 00:00:00"/>
    <s v="2024-01-16 13:57:20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91610520"/>
    <n v="0"/>
    <n v="91610520"/>
    <n v="0"/>
    <s v="NIT"/>
    <s v="860015826"/>
    <x v="78"/>
    <s v="Giro"/>
    <s v=""/>
    <s v=""/>
    <s v=""/>
    <s v=""/>
    <s v=""/>
    <s v="20924"/>
    <s v="21024"/>
    <s v="13124"/>
    <s v="30424, 32224, 42624, 54124, 72424, 84524"/>
    <s v="40824, 41424, 46824, 54124, 67024, 84624"/>
    <s v="56939624, 69584724, 77521624, 97043624, 124656924"/>
    <s v=""/>
    <s v="2024-01-16 00:00:00"/>
    <s v="CONTRATO DE PRESTACION DE SERVICIOS"/>
    <s v="1129-23"/>
    <s v="1 PRORR Y ADICION CONTRATO 1129-23 CUYO OBJETO ES SUMINISTRAR EL TRANSPORTE AÉREO EN VUELOS NACIONALES E INTERNACIONALES PARA LOS FUNCIONARIOS, CONTRATISTAS DEL MINISTERIO DEL INTERIOR Y FUNCIONARIOS DE LA POLICÍA NACIONAL QUE PRESTAN SUS SERVICIOS D"/>
  </r>
  <r>
    <x v="5"/>
    <s v="2024-01-16 00:00:00"/>
    <s v="2024-01-16 13:58:15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2126958161"/>
    <n v="0"/>
    <n v="2126958161"/>
    <n v="2126958161"/>
    <s v="NIT"/>
    <s v="800222498"/>
    <x v="79"/>
    <s v="Abono en cuenta"/>
    <s v="Ahorro"/>
    <s v="24109370260"/>
    <s v="Activa"/>
    <s v="860007335"/>
    <s v="BANCO CAJA SOCIAL S.A."/>
    <s v="21024"/>
    <s v="21124"/>
    <s v="13224"/>
    <s v=""/>
    <s v=""/>
    <s v=""/>
    <s v=""/>
    <s v="2024-01-16 00:00:00"/>
    <s v="CONVENIO"/>
    <s v="2056-21"/>
    <s v="3 PRORR 2 MODIF Y 1 ADICION AL CONV 2056-21 CUYO OBJETO ES AUNAR ESFUERZOS TÉCNICOS, ADTIVOS Y FINANCIEROS ENTRE LAS PARTES PARA PROMOVER LOS ESTUDIOS, DISEÑOS Y CONSTRUCCIÓN DEL NUEVO CAM DE PROVIDENCIA-NARIÑO"/>
  </r>
  <r>
    <x v="0"/>
    <s v="2024-01-16 00:00:00"/>
    <s v="2024-01-16 14:13:27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962792662"/>
    <n v="0"/>
    <n v="962792662"/>
    <n v="962792662"/>
    <s v="NIT"/>
    <s v="800051168"/>
    <x v="37"/>
    <s v="Abono en cuenta"/>
    <s v="Ahorro"/>
    <s v="421393002668"/>
    <s v="Activa"/>
    <s v="800037800"/>
    <s v="BANCO AGRARIO DE COLOMBIA S.A."/>
    <s v="21824"/>
    <s v="21924"/>
    <s v="14024"/>
    <s v=""/>
    <s v=""/>
    <s v=""/>
    <s v=""/>
    <s v="2024-01-16 00:00:00"/>
    <s v="CONTRATO INTERADMINISTRATIVO"/>
    <s v="2057-21"/>
    <s v="2057-21 AUNAR ESFUERZOS TÉCNICOS ADMINISTRATIVOS Y FINANCIEROS ENTRE LAS PARTES PARA PROMOVER LOS ESTUDIOS, DISEÑOS Y CONSTRUCCIÓN (OBRA) DE LA SEDE ADMINISTRATIVA DE LA ALCALDÍA MUNICIPAL DE LÓPEZ DE_x000a_MICAY- CAUCA"/>
  </r>
  <r>
    <x v="5"/>
    <s v="2024-01-16 00:00:00"/>
    <s v="2024-01-16 14:14:46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1725297191"/>
    <n v="0"/>
    <n v="1725297191"/>
    <n v="1725297191"/>
    <s v="NIT"/>
    <s v="891200916"/>
    <x v="55"/>
    <s v="Abono en cuenta"/>
    <s v="Ahorro"/>
    <s v="035884444"/>
    <s v="Activa"/>
    <s v="890300279"/>
    <s v="BANCO DE OCCIDENTE"/>
    <s v="21924"/>
    <s v="22024"/>
    <s v="14124"/>
    <s v=""/>
    <s v=""/>
    <s v=""/>
    <s v=""/>
    <s v="2024-01-16 00:00:00"/>
    <s v="CONVENIO"/>
    <s v="2050-21"/>
    <s v="CTO 2050-21 AUNAR ESFUERZOS TÉCNICOS, ADMINISTRATIVOS Y FINANCIEROS ENTRE LAS PARTES PARA PROMOVER LOS ESTUDIOS, DISEÑOS Y CONSTRUCCIÓN DEL NUEVO CENTRO_x000a_ADMINISTRATIVO MUNICIPAL (C.A.M) DE TUMACO-NARIÑO"/>
  </r>
  <r>
    <x v="4"/>
    <s v="2024-01-16 00:00:00"/>
    <s v="2024-01-16 14:18:24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2038115564"/>
    <n v="0"/>
    <n v="2038115564"/>
    <n v="2038115564"/>
    <s v="NIT"/>
    <s v="800103927"/>
    <x v="71"/>
    <s v="Abono en cuenta"/>
    <s v="Ahorro"/>
    <s v="260432992"/>
    <s v="Activa"/>
    <s v="860002964"/>
    <s v="BANCO DE BOGOTA S. A."/>
    <s v="22024"/>
    <s v="22124"/>
    <s v="14224"/>
    <s v=""/>
    <s v=""/>
    <s v=""/>
    <s v=""/>
    <s v="2024-01-16 00:00:00"/>
    <s v="CONVENIO"/>
    <s v="1546-20"/>
    <s v="2 PRORR Y MODIF AL CONVENIO 1546-20 CUYO OBJETO ES AUNAR ESFUERZOS TECNICOS ADTIVOS Y FINANCIEROS ENTRE LAS PARTES PARA REALIZAR ESTUDIO, DISEÑOS Y CONSTRUCCION DE ESTACION BASE DE DISTRITO TIPO C EN EL MPIO DE VILLA DEL ROSARIO (LA PARADA) DPTO NORT"/>
  </r>
  <r>
    <x v="2"/>
    <s v="2024-01-16 00:00:00"/>
    <s v="2024-01-16 14:19:39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729646729"/>
    <n v="0"/>
    <n v="729646729"/>
    <n v="729646729"/>
    <s v="NIT"/>
    <s v="800024789"/>
    <x v="11"/>
    <s v="Titulos"/>
    <s v=""/>
    <s v=""/>
    <s v=""/>
    <s v=""/>
    <s v=""/>
    <s v="22124"/>
    <s v="22224"/>
    <s v="14324"/>
    <s v=""/>
    <s v=""/>
    <s v=""/>
    <s v=""/>
    <s v="2024-01-16 00:00:00"/>
    <s v="CONVENIO"/>
    <s v="1520A -20"/>
    <s v="CTO 1520A -20 CONSTRUCCIÓN DE FUERTE DE CARABINEROS DE OCCIDENTE DE LA POLICÍA NACIONAL DEL MUNICIPIO DE MARIPÍ DEL DEPARTAMENTO DE BOYACÁ"/>
  </r>
  <r>
    <x v="19"/>
    <s v="2024-01-16 00:00:00"/>
    <s v="2024-01-16 14:20:52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725962018"/>
    <n v="0"/>
    <n v="725962018"/>
    <n v="725962018"/>
    <s v="NIT"/>
    <s v="891780044"/>
    <x v="80"/>
    <s v="Abono en cuenta"/>
    <s v="Ahorro"/>
    <s v="97010078690"/>
    <s v="Activa"/>
    <s v="860050750"/>
    <s v="BANCO GNB SUDAMERIS S A"/>
    <s v="22224"/>
    <s v="22324"/>
    <s v="14424"/>
    <s v=""/>
    <s v=""/>
    <s v=""/>
    <s v=""/>
    <s v="2024-01-16 00:00:00"/>
    <s v="CONVENIO"/>
    <s v="2055-21"/>
    <s v="2 PRORRO Y 1 MODIF AL CONVENIO 2055-21 CUYO OBJETO ES AUNAR ESFUERZOS TÉCNICOS, ADTIVOS Y FINANCIEROS ENTRE LAS PARTES PARA PROMOVER LOS ESTUDIOS, DISEÑOS Y CONSTRUCCIÓN DEL NUEVO CENTRO ADTIVO MUNICIPAL (CAM) DE BANCO MAGDALENA"/>
  </r>
  <r>
    <x v="22"/>
    <s v="2024-01-16 00:00:00"/>
    <s v="2024-01-16 14:21:52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3098514986"/>
    <n v="0"/>
    <n v="3098514986"/>
    <n v="3098514986"/>
    <s v="NIT"/>
    <s v="800103935"/>
    <x v="77"/>
    <s v="Abono en cuenta"/>
    <s v="Corriente"/>
    <s v="438798126"/>
    <s v="Activa"/>
    <s v="860002964"/>
    <s v="BANCO DE BOGOTA S. A."/>
    <s v="22324"/>
    <s v="22424"/>
    <s v="14524"/>
    <s v=""/>
    <s v=""/>
    <s v=""/>
    <s v=""/>
    <s v="2024-01-16 00:00:00"/>
    <s v="CONVENIO"/>
    <s v="1149-20"/>
    <s v="3ª PROOR 2ª MOD CONV 1149-20 AUNAR ESFUERZOS TÉCNICOS, ADMINISTRATIVOS Y FINANCIEROS PARA REALIZAR LOS ESTUDIOS, DISEÑOS Y CONSTRUCCION DE ESTACION BASE DE DISTRITO TIPO B DE POLICIA EN EL MPIO DE MONTELIBANO, DPTO DE CORDOBA"/>
  </r>
  <r>
    <x v="16"/>
    <s v="2024-01-18 00:00:00"/>
    <s v="2024-01-18 17:42:48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215180000"/>
    <n v="0"/>
    <n v="215180000"/>
    <n v="215180000"/>
    <s v="NIT"/>
    <s v="892099494"/>
    <x v="30"/>
    <s v="Abono en cuenta"/>
    <s v="Ahorro"/>
    <s v="195071584"/>
    <s v="Activa"/>
    <s v="860003020"/>
    <s v="BANCO BILBAO VIZCAYA ARGENTARIA COLOMBIA S.A. BBVA"/>
    <s v="24024"/>
    <s v="24224"/>
    <s v="17024"/>
    <s v=""/>
    <s v=""/>
    <s v=""/>
    <s v=""/>
    <s v="2024-01-18 00:00:00"/>
    <s v="CONVENIO"/>
    <s v="824-19"/>
    <s v="9 PORR Y 5 MOD CONV No.824 DE 2019, SUSCRITO ENTRE LA NACIÓN MINISTERIO DEL INTERIOR-FONDO NACIONAL DE SEGURIDAD Y CONVIVENCIA CIUDADANA – FONSECON Y EL MUNICIPIO DE ARAUQUITA (ARAUCA) OTROSÍ No.10."/>
  </r>
  <r>
    <x v="9"/>
    <s v="2024-01-18 00:00:00"/>
    <s v="2024-01-18 19:21:25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441215100"/>
    <n v="0"/>
    <n v="441215100"/>
    <n v="441215100"/>
    <s v="NIT"/>
    <s v="800097098"/>
    <x v="81"/>
    <s v="Giro"/>
    <s v=""/>
    <s v=""/>
    <s v=""/>
    <s v=""/>
    <s v=""/>
    <s v="24324"/>
    <s v="24524"/>
    <s v="17224"/>
    <s v=""/>
    <s v=""/>
    <s v=""/>
    <s v=""/>
    <s v="2024-01-18 00:00:00"/>
    <s v="CONVENIO"/>
    <s v="2304-22"/>
    <s v="1 PRO Y 1 MOD CONVENIO 2304 DE 2022, SUSCRITO ENTRE LA NACIÓN - MINISTERIO DEL INTERIOR – FONDO NACIONAL DE SEGURIDAD Y CONVIVENCIA CIUDADANA – FONSECON Y EL MUNICIPIO DE ISNOS - HUILA. OTROSÍ No. 03."/>
  </r>
  <r>
    <x v="20"/>
    <s v="2024-01-18 00:00:00"/>
    <s v="2024-01-18 19:58:09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820000000"/>
    <n v="0"/>
    <n v="820000000"/>
    <n v="205000000"/>
    <s v="NIT"/>
    <s v="890001044"/>
    <x v="82"/>
    <s v="Abono en cuenta"/>
    <s v="Ahorro"/>
    <s v="136100189416"/>
    <s v="Activa"/>
    <s v="860034313"/>
    <s v="BANCO DAVIVIENDA S.A."/>
    <s v="24524"/>
    <s v="24624"/>
    <s v="17324"/>
    <s v="38224"/>
    <s v="37524"/>
    <s v="50414624"/>
    <s v=""/>
    <s v="2024-01-18 00:00:00"/>
    <s v="CONVENIO"/>
    <s v="2040-21"/>
    <s v="4 PRR Y 2 MOD AL CONVENIO INTERADMINISTRATIVO DE COFINANCIACIÓN No. 2040 DE 2021, SUSCRITO ENTRE LA NACIÓN - MINISTERIO DEL INTERIOR –FONDO NACIONAL DE SEGURIDAD Y CONVIVENCIA CIUDADANA – FONSECON Y EL MUNICIPIO DE CIRCASIA - QUINDIO. OTROSÍ No. 04"/>
  </r>
  <r>
    <x v="11"/>
    <s v="2024-01-19 00:00:00"/>
    <s v="2024-01-19 10:18:43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250000000"/>
    <n v="0"/>
    <n v="250000000"/>
    <n v="250000000"/>
    <s v="NIT"/>
    <s v="890801151"/>
    <x v="83"/>
    <s v="Giro"/>
    <s v=""/>
    <s v=""/>
    <s v=""/>
    <s v=""/>
    <s v=""/>
    <s v="24724"/>
    <s v="24824"/>
    <s v="17624"/>
    <s v=""/>
    <s v=""/>
    <s v=""/>
    <s v=""/>
    <s v="2024-01-19 00:00:00"/>
    <s v="CONVENIO"/>
    <s v="1597-21"/>
    <s v="5 PRÓ 3 MOD Y 2 ADIC CONVENIO No. 1597 DE 2021, SUSCRITO ENTRE LA NACIÓN - MINISTERIO DEL INTERIOR – FONDO NACIONAL DE SEGURIDAD Y CONVIVENCIA CIUDADANA- FONSECON Y EL MUNICIPIO DE VICTORIA – CALDAS. OTROSÍ No. 05."/>
  </r>
  <r>
    <x v="15"/>
    <s v="2024-01-19 00:00:00"/>
    <s v="2024-01-19 12:35:55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266147136"/>
    <n v="0"/>
    <n v="266147136"/>
    <n v="266147136"/>
    <s v="NIT"/>
    <s v="890106291"/>
    <x v="84"/>
    <s v="Abono en cuenta"/>
    <s v="Ahorro"/>
    <s v="805841103"/>
    <s v="Activa"/>
    <s v="890300279"/>
    <s v="BANCO DE OCCIDENTE"/>
    <s v="24924"/>
    <s v="25024"/>
    <s v="17724"/>
    <s v=""/>
    <s v=""/>
    <s v=""/>
    <s v=""/>
    <s v="2024-01-19 00:00:00"/>
    <s v="CONVENIO"/>
    <s v="2042-21"/>
    <s v="5 PRÓR Y 3 MOD AL CONVENIO No. 2042 DE 2021, SUSCRITO ENTRE LA NACIÓN MINISTERIO DEL INTERIOR-FONDO NACIONAL DE SEGURIDAD Y CONVIVENCIA CIUDADANA – FONSECON Y EL MUNICIPIO DE SOLEDAD (ATLANTICO), OTROSÍ No. 05."/>
  </r>
  <r>
    <x v="26"/>
    <s v="2024-01-19 00:00:00"/>
    <s v="2024-01-19 12:51:56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539984950"/>
    <n v="0"/>
    <n v="539984950"/>
    <n v="539984950"/>
    <s v="NIT"/>
    <s v="800094164"/>
    <x v="85"/>
    <s v="Abono en cuenta"/>
    <s v="Ahorro"/>
    <s v="92700001231"/>
    <s v="Activa"/>
    <s v="890903938"/>
    <s v="BANCOLOMBIA S.A."/>
    <s v="25024"/>
    <s v="25124"/>
    <s v="17824"/>
    <s v=""/>
    <s v=""/>
    <s v=""/>
    <s v=""/>
    <s v="2024-01-19 00:00:00"/>
    <s v="CONVENIO"/>
    <s v="2321-22"/>
    <s v="2 PROR 1 MOD CONVENIO 2321-22 SUSCRITO ENTRE LA NACION MININTERIOR - FONSECON CON EL DEPARTAMENTO DE PUTUMAYO Y EL MUNICIPIO DE PUERTO ASIS (PUTUMAYO) OTROSÍ No. 2"/>
  </r>
  <r>
    <x v="25"/>
    <s v="2024-02-20 00:00:00"/>
    <s v="2024-02-20 12:18:01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650000000"/>
    <n v="0"/>
    <n v="650000000"/>
    <n v="650000000"/>
    <s v="NIT"/>
    <s v="899999278"/>
    <x v="86"/>
    <s v="Abono en cuenta"/>
    <s v="Ahorro"/>
    <s v="014005241"/>
    <s v="Activa"/>
    <s v="890903937"/>
    <s v="ITAU CORPBANCA COLOMBIA S A"/>
    <s v="12124"/>
    <s v="12124"/>
    <s v="33424"/>
    <s v=""/>
    <s v=""/>
    <s v=""/>
    <s v=""/>
    <s v="2024-02-20 00:00:00"/>
    <s v="CONVENIO"/>
    <s v="CONV 850-24"/>
    <s v="CONV 850-24 AUNAR ESFUERZOS ENTRE EL MININTERIOR Y LA PONAL CON EL CONCURSO DE LA CIAC S.A., PARA ATENDER LOS REQUERIMIENTOS BÁSICOS QUE DEMANDE EL DESPLAZAMIENTO AÉREO DEL TITULAR DE LA CARTERA Y LOS FUNCIONARIOS QUE ESTE AUTORICE, DENTRO DEL TERRIT"/>
  </r>
  <r>
    <x v="25"/>
    <s v="2024-03-11 00:00:00"/>
    <s v="2024-03-11 17:32:15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58812401"/>
    <n v="0"/>
    <n v="158812401"/>
    <n v="26281346"/>
    <s v="NIT"/>
    <s v="860015826"/>
    <x v="78"/>
    <s v="Giro"/>
    <s v=""/>
    <s v=""/>
    <s v=""/>
    <s v=""/>
    <s v=""/>
    <s v="31024"/>
    <s v="32224"/>
    <s v="40624"/>
    <s v="84624, 95324"/>
    <s v="84724, 96824"/>
    <s v="124665724, 136660324"/>
    <s v=""/>
    <s v="2024-03-11 00:00:00"/>
    <s v="CONTRATO DE PRESTACION DE SERVICIOS"/>
    <s v="CTO 1129-23"/>
    <s v="2ª PROR Y ADIC CTO 1129-23 SUMINISTRAR EL TRANSPORTE AÉREO EN VUELOS NACIONALES E INTERNACIONALES PARA LOS FUNCIONARIOS, CONTRATISTAS DEL MININTERIOR Y FUNCIONARIOS DE LA POLICÍA NACIONAL QUE PRESTAN SUS SERVICIOS DE PROTECCIÓN Y SEGURIDAD EN EL MINI"/>
  </r>
  <r>
    <x v="25"/>
    <s v="2024-03-11 00:00:00"/>
    <s v="2024-03-11 17:34:07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787599"/>
    <n v="0"/>
    <n v="1787599"/>
    <n v="0"/>
    <s v="NIT"/>
    <s v="800095131"/>
    <x v="87"/>
    <s v="Abono en cuenta"/>
    <s v="Corriente"/>
    <s v="080029754"/>
    <s v="Activa"/>
    <s v="860002964"/>
    <s v="BANCO DE BOGOTA S. A."/>
    <s v="31024"/>
    <s v="32224"/>
    <s v="40724"/>
    <s v="87424"/>
    <s v="87424"/>
    <s v="127759624, 127876024"/>
    <s v=""/>
    <s v="2024-03-11 00:00:00"/>
    <s v="CONTRATO DE PRESTACION DE SERVICIOS"/>
    <s v="CTO 1129-23"/>
    <s v="2ª PROR Y ADIC CTO 1129-23 SUMINISTRAR EL TRANSPORTE AÉREO EN VUELOS NACIONALES E INTERNACIONALES PARA LOS FUNCIONARIOS, CONTRATISTAS DEL MININTERIOR Y FUNCIONARIOS DE LA POLICÍA NACIONAL QUE PRESTAN SUS SERVICIOS DE PROTECCIÓN Y SEGURIDAD EN EL MINI"/>
  </r>
  <r>
    <x v="21"/>
    <s v="2024-03-22 00:00:00"/>
    <s v="2024-03-22 14:13:38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368000000"/>
    <n v="0"/>
    <n v="368000000"/>
    <n v="0"/>
    <s v="NIT"/>
    <s v="800113389"/>
    <x v="46"/>
    <s v="Abono en cuenta"/>
    <s v="Ahorro"/>
    <s v="300882750"/>
    <s v="Activa"/>
    <s v="890300279"/>
    <s v="BANCO DE OCCIDENTE"/>
    <s v="25124"/>
    <s v="25224"/>
    <s v="48924"/>
    <s v="60424"/>
    <s v="58924"/>
    <s v="88746624"/>
    <s v=""/>
    <s v="2024-03-22 00:00:00"/>
    <s v="RESOLUCION"/>
    <s v="0377-24"/>
    <s v="RESOLUCION 0377-24 PAGO PASIVO EXIGIBLE VIGENCIA EXPIRADA CORRESPONDIENTE AL 2 DESEMBOLSO DEL CONVENIO 945-21 MUNICIPIO DE IBAGUE- DPTO DEL TOLIMA"/>
  </r>
  <r>
    <x v="27"/>
    <s v="2024-04-02 00:00:00"/>
    <s v="2024-04-02 14:59:12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53076364"/>
    <n v="0"/>
    <n v="53076364"/>
    <n v="0"/>
    <s v="NIT"/>
    <s v="800103657"/>
    <x v="88"/>
    <s v="Abono en cuenta"/>
    <s v="Ahorro"/>
    <s v="981534613"/>
    <s v="Activa"/>
    <s v="860003020"/>
    <s v="BANCO BILBAO VIZCAYA ARGENTARIA COLOMBIA S.A. BBVA"/>
    <s v="25224"/>
    <s v="25324"/>
    <s v="50724"/>
    <s v="74824"/>
    <s v="69124, 69224"/>
    <s v="97797624"/>
    <s v=""/>
    <s v="2024-04-02 00:00:00"/>
    <s v="RESOLUCION"/>
    <s v="0299-24"/>
    <s v="RESOLUCION 0299-24 PAGO PASIVO EXIGIBLE VIGENCIA EXPIRADA CORRESPONDIENTE AL ULTIMO DESEMBOLSO CONVENIO 883-19 MPIO DE LA SALINA- CASANARE"/>
  </r>
  <r>
    <x v="21"/>
    <s v="2024-04-04 00:00:00"/>
    <s v="2024-04-04 22:27:12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205000000"/>
    <n v="0"/>
    <n v="205000000"/>
    <n v="205000000"/>
    <s v="NIT"/>
    <s v="800100048"/>
    <x v="89"/>
    <s v="Abono en cuenta"/>
    <s v="Ahorro"/>
    <s v="876070194"/>
    <s v="Activa"/>
    <s v="860003020"/>
    <s v="BANCO BILBAO VIZCAYA ARGENTARIA COLOMBIA S.A. BBVA"/>
    <s v="31924"/>
    <s v="33124"/>
    <s v="54224"/>
    <s v=""/>
    <s v=""/>
    <s v=""/>
    <s v=""/>
    <s v="2024-04-04 00:00:00"/>
    <s v="CONVENIO"/>
    <s v="1988-21"/>
    <s v="3 PRORROGA 2 MODF AL CONV 1988-21 CUYO OBJETO ES AUNAR ESFUERZOS TECNICOS, ADTIVOS Y FINANCIEROS ENTRE LAS PARTES PARA PROMOVER LA CONV CIUDADANA A TRAVES DE LA EJECUCION DE UN PROYECTO SACUDETE AL PARQUE TIPO 1"/>
  </r>
  <r>
    <x v="3"/>
    <s v="2024-04-15 00:00:00"/>
    <s v="2024-04-15 10:32:59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4532938169"/>
    <n v="0"/>
    <n v="4532938169"/>
    <n v="4532938169"/>
    <s v="NIT"/>
    <s v="891680076"/>
    <x v="90"/>
    <s v="Abono en cuenta"/>
    <s v="Ahorro"/>
    <s v="53600012714"/>
    <s v="Activa"/>
    <s v="890903938"/>
    <s v="BANCOLOMBIA S.A."/>
    <s v="32324"/>
    <s v="33524"/>
    <s v="60124"/>
    <s v=""/>
    <s v=""/>
    <s v=""/>
    <s v=""/>
    <s v="2024-04-15 00:00:00"/>
    <s v="CONVENIO"/>
    <s v="CONV 1408-24"/>
    <s v="CONV 1408-24 AUNAR ESFUERZOS TÉCNICOS, ADMINISTRATIVOS Y FINANCIEROS ENTRE LAS PARTES PARA DESARROLLAR LOS ESTUDIOS, DISEÑOS Y CONSTRUCCIÓN DEL CENTRO ADMINISTRATIVO MUNICIPAL DEL MUNICIPIO DE NUQUI - CHOCO"/>
  </r>
  <r>
    <x v="5"/>
    <s v="2024-04-15 00:00:00"/>
    <s v="2024-04-15 11:11:54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2312517041"/>
    <n v="0"/>
    <n v="2312517041"/>
    <n v="2312517041"/>
    <s v="NIT"/>
    <s v="800099108"/>
    <x v="91"/>
    <s v="Abono en cuenta"/>
    <s v="Ahorro"/>
    <s v="88500002183"/>
    <s v="Activa"/>
    <s v="890903938"/>
    <s v="BANCOLOMBIA S.A."/>
    <s v="32524"/>
    <s v="33724"/>
    <s v="60224"/>
    <s v=""/>
    <s v=""/>
    <s v=""/>
    <s v=""/>
    <s v="2024-04-15 00:00:00"/>
    <s v="CONVENIO"/>
    <s v="CONV 1407-24"/>
    <s v="CONV 1407-24 AUNAR ESFUERZOS TÉCNICOS, ADMINISTRATIVOS Y FINANCIEROS ENTRE LAS PARTES PARA DESARROLLAR LOS ESTUDIOS, DISEÑOS Y CONSTRUCCIÓN DEL CENTRO ADMINISTRATIVO MUNICIPAL DEL MUNICIPIO DE MALLAMA – NARIÑO"/>
  </r>
  <r>
    <x v="0"/>
    <s v="2024-04-15 00:00:00"/>
    <s v="2024-04-15 12:00:56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3379890706"/>
    <n v="0"/>
    <n v="3379890706"/>
    <n v="3379890706"/>
    <s v="NIT"/>
    <s v="800084378"/>
    <x v="92"/>
    <s v="Abono en cuenta"/>
    <s v="Ahorro"/>
    <s v="421253008496"/>
    <s v="Activa"/>
    <s v="800037800"/>
    <s v="BANCO AGRARIO DE COLOMBIA S.A."/>
    <s v="32124"/>
    <s v="33324"/>
    <s v="60324"/>
    <s v=""/>
    <s v=""/>
    <s v=""/>
    <s v=""/>
    <s v="2024-04-15 00:00:00"/>
    <s v="CONVENIO"/>
    <s v="1396-2024"/>
    <s v="CONV 1396-2024 AUNAR ESFUERZOS TÉCNICOS, ADMINISTRATIVOS Y FINANCIEROS ENTRE LAS PARTES PARA DESARROLLAR LOS ESTUDIOS, DISEÑOS Y CONSTRUCCIÓN DEL CENTRO ADMINISTRATIVO MUNICIPAL DEL MUNICIPIO DE GUAPI - CAUCA"/>
  </r>
  <r>
    <x v="27"/>
    <s v="2024-04-15 00:00:00"/>
    <s v="2024-04-15 14:13:36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2644929944.8400002"/>
    <n v="0"/>
    <n v="2644929944.8400002"/>
    <n v="2644929944.8400002"/>
    <s v="NIT"/>
    <s v="891855200"/>
    <x v="93"/>
    <s v="Abono en cuenta"/>
    <s v="Ahorro"/>
    <s v="0077000200001753"/>
    <s v="Activa"/>
    <s v="860003020"/>
    <s v="BANCO BILBAO VIZCAYA ARGENTARIA COLOMBIA S.A. BBVA"/>
    <s v="32224"/>
    <s v="33424"/>
    <s v="60424"/>
    <s v=""/>
    <s v=""/>
    <s v=""/>
    <s v=""/>
    <s v="2024-04-15 00:00:00"/>
    <s v="CONVENIO"/>
    <s v="1405-2024"/>
    <s v="CONV 1405-2024 AUNAR ESFUERZOS TÉCNICOS, ADMINISTRATIVOS Y FINANCIEROS ENTRE LAS PARTES PARA DESARROLLAR LOS ESTUDIOS, DISEÑOS Y CONSTRUCCIÓN DEL CENTRO ADMINISTRATIVO MUNICIPAL DEL MUNICIPIO DE AGUAZUL - CASANARE"/>
  </r>
  <r>
    <x v="27"/>
    <s v="2024-04-22 00:00:00"/>
    <s v="2024-04-22 14:32:28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305000000"/>
    <n v="0"/>
    <n v="305000000"/>
    <n v="0"/>
    <s v="NIT"/>
    <s v="800086017"/>
    <x v="94"/>
    <s v="Abono en cuenta"/>
    <s v="Ahorro"/>
    <s v="646708842"/>
    <s v="Activa"/>
    <s v="860002964"/>
    <s v="BANCO DE BOGOTA S. A."/>
    <s v="25324"/>
    <s v="25424"/>
    <s v="63524"/>
    <s v="87124"/>
    <s v="84824"/>
    <s v="125132624"/>
    <s v=""/>
    <s v="2024-04-22 00:00:00"/>
    <s v="RESOLUCION"/>
    <s v="0490-24"/>
    <s v="RESOLUCION 0490-24 PAGO PASIVO EXIGIBLE VIGENCIA EXPIRADA PAGO ULTIMO DESEMBOLSO CONVENIO M2052-18 MUNICIPIO DE CHAMEZA- CASANARE"/>
  </r>
  <r>
    <x v="28"/>
    <s v="2024-05-08 00:00:00"/>
    <s v="2024-05-08 20:28:33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312388307.41000003"/>
    <n v="0"/>
    <n v="312388307.41000003"/>
    <n v="312388307.41000003"/>
    <s v="NIT"/>
    <s v="800013683"/>
    <x v="95"/>
    <s v="Abono en cuenta"/>
    <s v="Ahorro"/>
    <s v="360259790"/>
    <s v="Activa"/>
    <s v="860002964"/>
    <s v="BANCO DE BOGOTA S. A."/>
    <s v="32024"/>
    <s v="33224"/>
    <s v="68424"/>
    <s v=""/>
    <s v=""/>
    <s v=""/>
    <s v=""/>
    <s v="2024-05-08 00:00:00"/>
    <s v="CONVENIO"/>
    <s v="1913-22"/>
    <s v="1 PRORR ADICION Y MODIF AL CONVENIO 1913-22 CUYO OBJETO ES AUNAR ESFUERZOS TÉCNICOS ADTIVOS Y FINANCIEROS ENTRE LAS PARTES PARA LLEVAR A CABO LOS ESTUDIOS, DISEÑO y CONSTRUCCION ESTACION DE POLICIA EN EL MPIO DE GUATEQUE - DPTO DE BOYACÁ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1354E13-4BB6-4DCD-9ED3-B2E69A036AC6}" name="TablaDinámica7" cacheId="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3:B130" firstHeaderRow="1" firstDataRow="1" firstDataCol="1"/>
  <pivotFields count="35">
    <pivotField axis="axisRow" showAll="0">
      <items count="31">
        <item x="1"/>
        <item x="17"/>
        <item x="16"/>
        <item x="15"/>
        <item x="10"/>
        <item x="2"/>
        <item x="11"/>
        <item x="27"/>
        <item x="0"/>
        <item x="13"/>
        <item x="3"/>
        <item x="22"/>
        <item x="18"/>
        <item x="9"/>
        <item x="14"/>
        <item x="19"/>
        <item m="1" x="29"/>
        <item x="24"/>
        <item x="5"/>
        <item x="25"/>
        <item x="4"/>
        <item x="26"/>
        <item x="20"/>
        <item x="8"/>
        <item x="12"/>
        <item x="7"/>
        <item x="21"/>
        <item x="6"/>
        <item x="23"/>
        <item x="28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41" showAll="0"/>
    <pivotField numFmtId="41" showAll="0"/>
    <pivotField dataField="1" numFmtId="41" showAll="0"/>
    <pivotField numFmtId="41" showAll="0"/>
    <pivotField showAll="0"/>
    <pivotField showAll="0"/>
    <pivotField axis="axisRow" showAll="0">
      <items count="118">
        <item m="1" x="116"/>
        <item x="75"/>
        <item x="73"/>
        <item x="86"/>
        <item m="1" x="106"/>
        <item x="77"/>
        <item x="85"/>
        <item x="71"/>
        <item x="76"/>
        <item m="1" x="96"/>
        <item x="78"/>
        <item x="87"/>
        <item x="81"/>
        <item x="33"/>
        <item x="13"/>
        <item m="1" x="98"/>
        <item m="1" x="104"/>
        <item x="69"/>
        <item x="27"/>
        <item m="1" x="111"/>
        <item x="54"/>
        <item x="93"/>
        <item m="1" x="101"/>
        <item x="89"/>
        <item x="30"/>
        <item m="1" x="110"/>
        <item x="0"/>
        <item x="67"/>
        <item x="48"/>
        <item x="56"/>
        <item x="63"/>
        <item x="24"/>
        <item x="16"/>
        <item m="1" x="115"/>
        <item x="18"/>
        <item x="44"/>
        <item x="53"/>
        <item x="52"/>
        <item x="3"/>
        <item x="94"/>
        <item x="82"/>
        <item x="15"/>
        <item m="1" x="103"/>
        <item m="1" x="114"/>
        <item x="22"/>
        <item x="80"/>
        <item x="7"/>
        <item x="57"/>
        <item m="1" x="109"/>
        <item x="35"/>
        <item x="92"/>
        <item x="95"/>
        <item x="46"/>
        <item m="1" x="108"/>
        <item x="66"/>
        <item x="65"/>
        <item x="20"/>
        <item x="88"/>
        <item m="1" x="99"/>
        <item m="1" x="102"/>
        <item x="91"/>
        <item x="34"/>
        <item x="11"/>
        <item x="19"/>
        <item x="28"/>
        <item x="62"/>
        <item m="1" x="105"/>
        <item x="17"/>
        <item x="90"/>
        <item x="42"/>
        <item m="1" x="113"/>
        <item x="58"/>
        <item x="26"/>
        <item x="79"/>
        <item m="1" x="107"/>
        <item x="21"/>
        <item x="4"/>
        <item x="50"/>
        <item x="8"/>
        <item m="1" x="97"/>
        <item x="74"/>
        <item x="23"/>
        <item x="38"/>
        <item x="25"/>
        <item x="32"/>
        <item x="49"/>
        <item x="31"/>
        <item x="59"/>
        <item x="40"/>
        <item x="2"/>
        <item x="84"/>
        <item x="70"/>
        <item m="1" x="100"/>
        <item x="5"/>
        <item x="60"/>
        <item x="51"/>
        <item x="39"/>
        <item x="61"/>
        <item x="43"/>
        <item x="45"/>
        <item x="55"/>
        <item x="10"/>
        <item x="36"/>
        <item m="1" x="112"/>
        <item x="29"/>
        <item x="9"/>
        <item x="83"/>
        <item x="6"/>
        <item x="72"/>
        <item x="68"/>
        <item x="64"/>
        <item x="12"/>
        <item x="14"/>
        <item x="37"/>
        <item x="41"/>
        <item x="47"/>
        <item x="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0"/>
    <field x="17"/>
  </rowFields>
  <rowItems count="127">
    <i>
      <x/>
    </i>
    <i r="1">
      <x v="116"/>
    </i>
    <i>
      <x v="1"/>
    </i>
    <i r="1">
      <x v="77"/>
    </i>
    <i r="1">
      <x v="86"/>
    </i>
    <i r="1">
      <x v="114"/>
    </i>
    <i>
      <x v="2"/>
    </i>
    <i r="1">
      <x v="17"/>
    </i>
    <i r="1">
      <x v="24"/>
    </i>
    <i>
      <x v="3"/>
    </i>
    <i r="1">
      <x v="13"/>
    </i>
    <i r="1">
      <x v="90"/>
    </i>
    <i r="1">
      <x v="91"/>
    </i>
    <i r="1">
      <x v="104"/>
    </i>
    <i>
      <x v="4"/>
    </i>
    <i r="1">
      <x v="20"/>
    </i>
    <i r="1">
      <x v="27"/>
    </i>
    <i r="1">
      <x v="34"/>
    </i>
    <i r="1">
      <x v="81"/>
    </i>
    <i r="1">
      <x v="110"/>
    </i>
    <i>
      <x v="5"/>
    </i>
    <i r="1">
      <x v="36"/>
    </i>
    <i r="1">
      <x v="47"/>
    </i>
    <i r="1">
      <x v="62"/>
    </i>
    <i r="1">
      <x v="85"/>
    </i>
    <i r="1">
      <x v="89"/>
    </i>
    <i r="1">
      <x v="98"/>
    </i>
    <i r="1">
      <x v="99"/>
    </i>
    <i r="1">
      <x v="101"/>
    </i>
    <i r="1">
      <x v="102"/>
    </i>
    <i>
      <x v="6"/>
    </i>
    <i r="1">
      <x v="63"/>
    </i>
    <i r="1">
      <x v="106"/>
    </i>
    <i>
      <x v="7"/>
    </i>
    <i r="1">
      <x v="21"/>
    </i>
    <i r="1">
      <x v="39"/>
    </i>
    <i r="1">
      <x v="57"/>
    </i>
    <i>
      <x v="8"/>
    </i>
    <i r="1">
      <x v="26"/>
    </i>
    <i r="1">
      <x v="50"/>
    </i>
    <i r="1">
      <x v="64"/>
    </i>
    <i r="1">
      <x v="82"/>
    </i>
    <i r="1">
      <x v="107"/>
    </i>
    <i r="1">
      <x v="113"/>
    </i>
    <i>
      <x v="9"/>
    </i>
    <i r="1">
      <x v="44"/>
    </i>
    <i>
      <x v="10"/>
    </i>
    <i r="1">
      <x v="38"/>
    </i>
    <i r="1">
      <x v="54"/>
    </i>
    <i r="1">
      <x v="68"/>
    </i>
    <i r="1">
      <x v="111"/>
    </i>
    <i>
      <x v="11"/>
    </i>
    <i r="1">
      <x v="5"/>
    </i>
    <i r="1">
      <x v="28"/>
    </i>
    <i r="1">
      <x v="80"/>
    </i>
    <i>
      <x v="12"/>
    </i>
    <i r="1">
      <x v="49"/>
    </i>
    <i r="1">
      <x v="55"/>
    </i>
    <i r="1">
      <x v="69"/>
    </i>
    <i r="1">
      <x v="84"/>
    </i>
    <i r="1">
      <x v="95"/>
    </i>
    <i>
      <x v="13"/>
    </i>
    <i r="1">
      <x v="12"/>
    </i>
    <i r="1">
      <x v="56"/>
    </i>
    <i r="1">
      <x v="67"/>
    </i>
    <i r="1">
      <x v="97"/>
    </i>
    <i r="1">
      <x v="108"/>
    </i>
    <i>
      <x v="14"/>
    </i>
    <i r="1">
      <x v="31"/>
    </i>
    <i r="1">
      <x v="61"/>
    </i>
    <i>
      <x v="15"/>
    </i>
    <i r="1">
      <x v="45"/>
    </i>
    <i r="1">
      <x v="88"/>
    </i>
    <i>
      <x v="17"/>
    </i>
    <i r="1">
      <x v="1"/>
    </i>
    <i r="1">
      <x v="2"/>
    </i>
    <i r="1">
      <x v="8"/>
    </i>
    <i>
      <x v="18"/>
    </i>
    <i r="1">
      <x v="14"/>
    </i>
    <i r="1">
      <x v="18"/>
    </i>
    <i r="1">
      <x v="26"/>
    </i>
    <i r="1">
      <x v="60"/>
    </i>
    <i r="1">
      <x v="73"/>
    </i>
    <i r="1">
      <x v="93"/>
    </i>
    <i r="1">
      <x v="100"/>
    </i>
    <i r="1">
      <x v="112"/>
    </i>
    <i>
      <x v="19"/>
    </i>
    <i r="1">
      <x v="3"/>
    </i>
    <i r="1">
      <x v="10"/>
    </i>
    <i r="1">
      <x v="11"/>
    </i>
    <i>
      <x v="20"/>
    </i>
    <i r="1">
      <x v="7"/>
    </i>
    <i r="1">
      <x v="72"/>
    </i>
    <i r="1">
      <x v="76"/>
    </i>
    <i r="1">
      <x v="94"/>
    </i>
    <i r="1">
      <x v="96"/>
    </i>
    <i>
      <x v="21"/>
    </i>
    <i r="1">
      <x v="6"/>
    </i>
    <i>
      <x v="22"/>
    </i>
    <i r="1">
      <x v="35"/>
    </i>
    <i r="1">
      <x v="40"/>
    </i>
    <i r="1">
      <x v="65"/>
    </i>
    <i>
      <x v="23"/>
    </i>
    <i r="1">
      <x v="29"/>
    </i>
    <i r="1">
      <x v="32"/>
    </i>
    <i>
      <x v="24"/>
    </i>
    <i r="1">
      <x v="30"/>
    </i>
    <i r="1">
      <x v="75"/>
    </i>
    <i>
      <x v="25"/>
    </i>
    <i r="1">
      <x v="41"/>
    </i>
    <i r="1">
      <x v="71"/>
    </i>
    <i r="1">
      <x v="115"/>
    </i>
    <i>
      <x v="26"/>
    </i>
    <i r="1">
      <x v="23"/>
    </i>
    <i r="1">
      <x v="52"/>
    </i>
    <i r="1">
      <x v="109"/>
    </i>
    <i>
      <x v="27"/>
    </i>
    <i r="1">
      <x v="37"/>
    </i>
    <i r="1">
      <x v="46"/>
    </i>
    <i r="1">
      <x v="78"/>
    </i>
    <i r="1">
      <x v="83"/>
    </i>
    <i r="1">
      <x v="105"/>
    </i>
    <i>
      <x v="28"/>
    </i>
    <i r="1">
      <x v="87"/>
    </i>
    <i>
      <x v="29"/>
    </i>
    <i r="1">
      <x v="51"/>
    </i>
    <i t="grand">
      <x/>
    </i>
  </rowItems>
  <colItems count="1">
    <i/>
  </colItems>
  <dataFields count="1">
    <dataField name="Suma de Valor Actual" fld="13" baseField="0" baseItem="0" numFmtId="41"/>
  </dataFields>
  <formats count="9">
    <format dxfId="8">
      <pivotArea outline="0" collapsedLevelsAreSubtotals="1" fieldPosition="0"/>
    </format>
    <format dxfId="7">
      <pivotArea field="0" type="button" dataOnly="0" labelOnly="1" outline="0" axis="axisRow" fieldPosition="0"/>
    </format>
    <format dxfId="6">
      <pivotArea dataOnly="0" labelOnly="1" outline="0" axis="axisValues" fieldPosition="0"/>
    </format>
    <format dxfId="5">
      <pivotArea field="0" type="button" dataOnly="0" labelOnly="1" outline="0" axis="axisRow" fieldPosition="0"/>
    </format>
    <format dxfId="4">
      <pivotArea dataOnly="0" labelOnly="1" outline="0" axis="axisValues" fieldPosition="0"/>
    </format>
    <format dxfId="3">
      <pivotArea grandRow="1" outline="0" collapsedLevelsAreSubtotals="1" fieldPosition="0"/>
    </format>
    <format dxfId="2">
      <pivotArea dataOnly="0" labelOnly="1" grandRow="1" outline="0" fieldPosition="0"/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BED759-5653-4445-A32B-C8AC890B28C7}">
  <dimension ref="A3:C130"/>
  <sheetViews>
    <sheetView tabSelected="1" workbookViewId="0">
      <selection activeCell="C4" sqref="C4:C130"/>
    </sheetView>
  </sheetViews>
  <sheetFormatPr baseColWidth="10" defaultRowHeight="14.4" x14ac:dyDescent="0.3"/>
  <cols>
    <col min="1" max="1" width="56" customWidth="1"/>
    <col min="2" max="2" width="19.88671875" bestFit="1" customWidth="1"/>
  </cols>
  <sheetData>
    <row r="3" spans="1:3" x14ac:dyDescent="0.3">
      <c r="A3" s="7" t="s">
        <v>0</v>
      </c>
      <c r="B3" s="1" t="s">
        <v>1</v>
      </c>
    </row>
    <row r="4" spans="1:3" x14ac:dyDescent="0.3">
      <c r="A4" s="2" t="s">
        <v>2</v>
      </c>
      <c r="B4" s="3">
        <v>4613461369</v>
      </c>
      <c r="C4" s="8">
        <f>+B4/$B$130</f>
        <v>3.1807872295066417E-2</v>
      </c>
    </row>
    <row r="5" spans="1:3" x14ac:dyDescent="0.3">
      <c r="A5" s="4" t="s">
        <v>3</v>
      </c>
      <c r="B5" s="3">
        <v>4613461369</v>
      </c>
      <c r="C5" s="8">
        <f t="shared" ref="C5:C68" si="0">+B5/$B$130</f>
        <v>3.1807872295066417E-2</v>
      </c>
    </row>
    <row r="6" spans="1:3" x14ac:dyDescent="0.3">
      <c r="A6" s="2" t="s">
        <v>4</v>
      </c>
      <c r="B6" s="3">
        <v>5491070080</v>
      </c>
      <c r="C6" s="8">
        <f t="shared" si="0"/>
        <v>3.7858614584163897E-2</v>
      </c>
    </row>
    <row r="7" spans="1:3" x14ac:dyDescent="0.3">
      <c r="A7" s="4" t="s">
        <v>5</v>
      </c>
      <c r="B7" s="3">
        <v>414000000</v>
      </c>
      <c r="C7" s="8">
        <f t="shared" si="0"/>
        <v>2.8543555644884163E-3</v>
      </c>
    </row>
    <row r="8" spans="1:3" x14ac:dyDescent="0.3">
      <c r="A8" s="4" t="s">
        <v>6</v>
      </c>
      <c r="B8" s="3">
        <v>4716328480</v>
      </c>
      <c r="C8" s="8">
        <f t="shared" si="0"/>
        <v>3.2517097683196119E-2</v>
      </c>
    </row>
    <row r="9" spans="1:3" x14ac:dyDescent="0.3">
      <c r="A9" s="4" t="s">
        <v>7</v>
      </c>
      <c r="B9" s="3">
        <v>360741600</v>
      </c>
      <c r="C9" s="8">
        <f t="shared" si="0"/>
        <v>2.4871613364793586E-3</v>
      </c>
    </row>
    <row r="10" spans="1:3" x14ac:dyDescent="0.3">
      <c r="A10" s="2" t="s">
        <v>8</v>
      </c>
      <c r="B10" s="3">
        <v>612251700</v>
      </c>
      <c r="C10" s="8">
        <f t="shared" si="0"/>
        <v>4.2212175042572282E-3</v>
      </c>
    </row>
    <row r="11" spans="1:3" x14ac:dyDescent="0.3">
      <c r="A11" s="4" t="s">
        <v>9</v>
      </c>
      <c r="B11" s="3">
        <v>250000000</v>
      </c>
      <c r="C11" s="8">
        <f t="shared" si="0"/>
        <v>1.7236446645461452E-3</v>
      </c>
    </row>
    <row r="12" spans="1:3" x14ac:dyDescent="0.3">
      <c r="A12" s="4" t="s">
        <v>10</v>
      </c>
      <c r="B12" s="3">
        <v>362251700</v>
      </c>
      <c r="C12" s="8">
        <f t="shared" si="0"/>
        <v>2.4975728397110832E-3</v>
      </c>
    </row>
    <row r="13" spans="1:3" x14ac:dyDescent="0.3">
      <c r="A13" s="2" t="s">
        <v>11</v>
      </c>
      <c r="B13" s="3">
        <v>803218836</v>
      </c>
      <c r="C13" s="8">
        <f t="shared" si="0"/>
        <v>5.5378554445374602E-3</v>
      </c>
    </row>
    <row r="14" spans="1:3" x14ac:dyDescent="0.3">
      <c r="A14" s="4" t="s">
        <v>12</v>
      </c>
      <c r="B14" s="3">
        <v>147071700</v>
      </c>
      <c r="C14" s="8">
        <f t="shared" si="0"/>
        <v>1.0139974040429252E-3</v>
      </c>
    </row>
    <row r="15" spans="1:3" x14ac:dyDescent="0.3">
      <c r="A15" s="4" t="s">
        <v>13</v>
      </c>
      <c r="B15" s="3">
        <v>266147136</v>
      </c>
      <c r="C15" s="8">
        <f t="shared" si="0"/>
        <v>1.8349723638025491E-3</v>
      </c>
    </row>
    <row r="16" spans="1:3" x14ac:dyDescent="0.3">
      <c r="A16" s="4" t="s">
        <v>14</v>
      </c>
      <c r="B16" s="3">
        <v>140000000</v>
      </c>
      <c r="C16" s="8">
        <f t="shared" si="0"/>
        <v>9.6524101214584123E-4</v>
      </c>
    </row>
    <row r="17" spans="1:3" x14ac:dyDescent="0.3">
      <c r="A17" s="4" t="s">
        <v>15</v>
      </c>
      <c r="B17" s="3">
        <v>250000000</v>
      </c>
      <c r="C17" s="8">
        <f t="shared" si="0"/>
        <v>1.7236446645461452E-3</v>
      </c>
    </row>
    <row r="18" spans="1:3" x14ac:dyDescent="0.3">
      <c r="A18" s="2" t="s">
        <v>16</v>
      </c>
      <c r="B18" s="3">
        <v>1496655100</v>
      </c>
      <c r="C18" s="8">
        <f t="shared" si="0"/>
        <v>1.031880631112311E-2</v>
      </c>
    </row>
    <row r="19" spans="1:3" x14ac:dyDescent="0.3">
      <c r="A19" s="4" t="s">
        <v>17</v>
      </c>
      <c r="B19" s="3">
        <v>441215100</v>
      </c>
      <c r="C19" s="8">
        <f t="shared" si="0"/>
        <v>3.0419922121287754E-3</v>
      </c>
    </row>
    <row r="20" spans="1:3" x14ac:dyDescent="0.3">
      <c r="A20" s="4" t="s">
        <v>18</v>
      </c>
      <c r="B20" s="3">
        <v>250000000</v>
      </c>
      <c r="C20" s="8">
        <f t="shared" si="0"/>
        <v>1.7236446645461452E-3</v>
      </c>
    </row>
    <row r="21" spans="1:3" x14ac:dyDescent="0.3">
      <c r="A21" s="4" t="s">
        <v>19</v>
      </c>
      <c r="B21" s="3">
        <v>250000000</v>
      </c>
      <c r="C21" s="8">
        <f t="shared" si="0"/>
        <v>1.7236446645461452E-3</v>
      </c>
    </row>
    <row r="22" spans="1:3" x14ac:dyDescent="0.3">
      <c r="A22" s="4" t="s">
        <v>20</v>
      </c>
      <c r="B22" s="3">
        <v>305440000</v>
      </c>
      <c r="C22" s="8">
        <f t="shared" si="0"/>
        <v>2.1058801053558981E-3</v>
      </c>
    </row>
    <row r="23" spans="1:3" x14ac:dyDescent="0.3">
      <c r="A23" s="4" t="s">
        <v>21</v>
      </c>
      <c r="B23" s="3">
        <v>250000000</v>
      </c>
      <c r="C23" s="8">
        <f t="shared" si="0"/>
        <v>1.7236446645461452E-3</v>
      </c>
    </row>
    <row r="24" spans="1:3" x14ac:dyDescent="0.3">
      <c r="A24" s="2" t="s">
        <v>22</v>
      </c>
      <c r="B24" s="3">
        <v>14856585789.380001</v>
      </c>
      <c r="C24" s="8">
        <f t="shared" si="0"/>
        <v>0.10242989931694767</v>
      </c>
    </row>
    <row r="25" spans="1:3" x14ac:dyDescent="0.3">
      <c r="A25" s="4" t="s">
        <v>23</v>
      </c>
      <c r="B25" s="3">
        <v>215180000</v>
      </c>
      <c r="C25" s="8">
        <f t="shared" si="0"/>
        <v>1.483575435668158E-3</v>
      </c>
    </row>
    <row r="26" spans="1:3" x14ac:dyDescent="0.3">
      <c r="A26" s="4" t="s">
        <v>24</v>
      </c>
      <c r="B26" s="3">
        <v>147071700</v>
      </c>
      <c r="C26" s="8">
        <f t="shared" si="0"/>
        <v>1.0139974040429252E-3</v>
      </c>
    </row>
    <row r="27" spans="1:3" x14ac:dyDescent="0.3">
      <c r="A27" s="4" t="s">
        <v>25</v>
      </c>
      <c r="B27" s="3">
        <v>3499603140</v>
      </c>
      <c r="C27" s="8">
        <f t="shared" si="0"/>
        <v>2.4128289121159743E-2</v>
      </c>
    </row>
    <row r="28" spans="1:3" x14ac:dyDescent="0.3">
      <c r="A28" s="4" t="s">
        <v>26</v>
      </c>
      <c r="B28" s="3">
        <v>448548607</v>
      </c>
      <c r="C28" s="8">
        <f t="shared" si="0"/>
        <v>3.0925536529806228E-3</v>
      </c>
    </row>
    <row r="29" spans="1:3" x14ac:dyDescent="0.3">
      <c r="A29" s="4" t="s">
        <v>27</v>
      </c>
      <c r="B29" s="3">
        <v>7993465398.3800001</v>
      </c>
      <c r="C29" s="8">
        <f t="shared" si="0"/>
        <v>5.511157594060765E-2</v>
      </c>
    </row>
    <row r="30" spans="1:3" x14ac:dyDescent="0.3">
      <c r="A30" s="4" t="s">
        <v>28</v>
      </c>
      <c r="B30" s="3">
        <v>367679250</v>
      </c>
      <c r="C30" s="8">
        <f t="shared" si="0"/>
        <v>2.5349935101073129E-3</v>
      </c>
    </row>
    <row r="31" spans="1:3" x14ac:dyDescent="0.3">
      <c r="A31" s="4" t="s">
        <v>29</v>
      </c>
      <c r="B31" s="3">
        <v>147071700</v>
      </c>
      <c r="C31" s="8">
        <f t="shared" si="0"/>
        <v>1.0139974040429252E-3</v>
      </c>
    </row>
    <row r="32" spans="1:3" x14ac:dyDescent="0.3">
      <c r="A32" s="4" t="s">
        <v>30</v>
      </c>
      <c r="B32" s="3">
        <v>1310662954</v>
      </c>
      <c r="C32" s="8">
        <f t="shared" si="0"/>
        <v>9.0364688307215581E-3</v>
      </c>
    </row>
    <row r="33" spans="1:3" x14ac:dyDescent="0.3">
      <c r="A33" s="4" t="s">
        <v>31</v>
      </c>
      <c r="B33" s="3">
        <v>727303040</v>
      </c>
      <c r="C33" s="8">
        <f t="shared" si="0"/>
        <v>5.014448017616766E-3</v>
      </c>
    </row>
    <row r="34" spans="1:3" x14ac:dyDescent="0.3">
      <c r="A34" s="2" t="s">
        <v>32</v>
      </c>
      <c r="B34" s="3">
        <v>500000000</v>
      </c>
      <c r="C34" s="8">
        <f t="shared" si="0"/>
        <v>3.4472893290922904E-3</v>
      </c>
    </row>
    <row r="35" spans="1:3" x14ac:dyDescent="0.3">
      <c r="A35" s="4" t="s">
        <v>33</v>
      </c>
      <c r="B35" s="3">
        <v>250000000</v>
      </c>
      <c r="C35" s="8">
        <f t="shared" si="0"/>
        <v>1.7236446645461452E-3</v>
      </c>
    </row>
    <row r="36" spans="1:3" x14ac:dyDescent="0.3">
      <c r="A36" s="4" t="s">
        <v>34</v>
      </c>
      <c r="B36" s="3">
        <v>250000000</v>
      </c>
      <c r="C36" s="8">
        <f t="shared" si="0"/>
        <v>1.7236446645461452E-3</v>
      </c>
    </row>
    <row r="37" spans="1:3" x14ac:dyDescent="0.3">
      <c r="A37" s="2" t="s">
        <v>35</v>
      </c>
      <c r="B37" s="3">
        <v>3003006308.8400002</v>
      </c>
      <c r="C37" s="8">
        <f t="shared" si="0"/>
        <v>2.0704463207321919E-2</v>
      </c>
    </row>
    <row r="38" spans="1:3" x14ac:dyDescent="0.3">
      <c r="A38" s="4" t="s">
        <v>36</v>
      </c>
      <c r="B38" s="3">
        <v>2644929944.8400002</v>
      </c>
      <c r="C38" s="8">
        <f t="shared" si="0"/>
        <v>1.8235677550087183E-2</v>
      </c>
    </row>
    <row r="39" spans="1:3" x14ac:dyDescent="0.3">
      <c r="A39" s="4" t="s">
        <v>37</v>
      </c>
      <c r="B39" s="3">
        <v>305000000</v>
      </c>
      <c r="C39" s="8">
        <f t="shared" si="0"/>
        <v>2.1028464907462971E-3</v>
      </c>
    </row>
    <row r="40" spans="1:3" x14ac:dyDescent="0.3">
      <c r="A40" s="4" t="s">
        <v>38</v>
      </c>
      <c r="B40" s="3">
        <v>53076364</v>
      </c>
      <c r="C40" s="8">
        <f t="shared" si="0"/>
        <v>3.6593916648843639E-4</v>
      </c>
    </row>
    <row r="41" spans="1:3" x14ac:dyDescent="0.3">
      <c r="A41" s="2" t="s">
        <v>39</v>
      </c>
      <c r="B41" s="3">
        <v>11232031154</v>
      </c>
      <c r="C41" s="8">
        <f t="shared" si="0"/>
        <v>7.744012228243273E-2</v>
      </c>
    </row>
    <row r="42" spans="1:3" x14ac:dyDescent="0.3">
      <c r="A42" s="4" t="s">
        <v>40</v>
      </c>
      <c r="B42" s="3">
        <v>3707485959</v>
      </c>
      <c r="C42" s="8">
        <f t="shared" si="0"/>
        <v>2.5561553568440393E-2</v>
      </c>
    </row>
    <row r="43" spans="1:3" x14ac:dyDescent="0.3">
      <c r="A43" s="4" t="s">
        <v>41</v>
      </c>
      <c r="B43" s="3">
        <v>3379890706</v>
      </c>
      <c r="C43" s="8">
        <f t="shared" si="0"/>
        <v>2.3302922328584014E-2</v>
      </c>
    </row>
    <row r="44" spans="1:3" x14ac:dyDescent="0.3">
      <c r="A44" s="4" t="s">
        <v>42</v>
      </c>
      <c r="B44" s="3">
        <v>414000000</v>
      </c>
      <c r="C44" s="8">
        <f t="shared" si="0"/>
        <v>2.8543555644884163E-3</v>
      </c>
    </row>
    <row r="45" spans="1:3" x14ac:dyDescent="0.3">
      <c r="A45" s="4" t="s">
        <v>43</v>
      </c>
      <c r="B45" s="3">
        <v>205000000</v>
      </c>
      <c r="C45" s="8">
        <f t="shared" si="0"/>
        <v>1.4133886249278389E-3</v>
      </c>
    </row>
    <row r="46" spans="1:3" x14ac:dyDescent="0.3">
      <c r="A46" s="4" t="s">
        <v>44</v>
      </c>
      <c r="B46" s="3">
        <v>1600069165</v>
      </c>
      <c r="C46" s="8">
        <f t="shared" si="0"/>
        <v>1.1031802716628222E-2</v>
      </c>
    </row>
    <row r="47" spans="1:3" x14ac:dyDescent="0.3">
      <c r="A47" s="4" t="s">
        <v>45</v>
      </c>
      <c r="B47" s="3">
        <v>1925585324</v>
      </c>
      <c r="C47" s="8">
        <f t="shared" si="0"/>
        <v>1.327609947936384E-2</v>
      </c>
    </row>
    <row r="48" spans="1:3" x14ac:dyDescent="0.3">
      <c r="A48" s="2" t="s">
        <v>46</v>
      </c>
      <c r="B48" s="3">
        <v>455000000</v>
      </c>
      <c r="C48" s="8">
        <f t="shared" si="0"/>
        <v>3.1370332894739843E-3</v>
      </c>
    </row>
    <row r="49" spans="1:3" x14ac:dyDescent="0.3">
      <c r="A49" s="4" t="s">
        <v>47</v>
      </c>
      <c r="B49" s="3">
        <v>455000000</v>
      </c>
      <c r="C49" s="8">
        <f t="shared" si="0"/>
        <v>3.1370332894739843E-3</v>
      </c>
    </row>
    <row r="50" spans="1:3" x14ac:dyDescent="0.3">
      <c r="A50" s="2" t="s">
        <v>48</v>
      </c>
      <c r="B50" s="3">
        <v>9700051485</v>
      </c>
      <c r="C50" s="8">
        <f t="shared" si="0"/>
        <v>6.6877767951772651E-2</v>
      </c>
    </row>
    <row r="51" spans="1:3" x14ac:dyDescent="0.3">
      <c r="A51" s="4" t="s">
        <v>49</v>
      </c>
      <c r="B51" s="3">
        <v>1906418842</v>
      </c>
      <c r="C51" s="8">
        <f t="shared" si="0"/>
        <v>1.3143954661614162E-2</v>
      </c>
    </row>
    <row r="52" spans="1:3" x14ac:dyDescent="0.3">
      <c r="A52" s="4" t="s">
        <v>50</v>
      </c>
      <c r="B52" s="3">
        <v>700000000</v>
      </c>
      <c r="C52" s="8">
        <f t="shared" si="0"/>
        <v>4.8262050607292065E-3</v>
      </c>
    </row>
    <row r="53" spans="1:3" x14ac:dyDescent="0.3">
      <c r="A53" s="4" t="s">
        <v>51</v>
      </c>
      <c r="B53" s="3">
        <v>4532938169</v>
      </c>
      <c r="C53" s="8">
        <f t="shared" si="0"/>
        <v>3.1252698758857687E-2</v>
      </c>
    </row>
    <row r="54" spans="1:3" x14ac:dyDescent="0.3">
      <c r="A54" s="4" t="s">
        <v>52</v>
      </c>
      <c r="B54" s="3">
        <v>2560694474</v>
      </c>
      <c r="C54" s="8">
        <f t="shared" si="0"/>
        <v>1.7654909470571589E-2</v>
      </c>
    </row>
    <row r="55" spans="1:3" x14ac:dyDescent="0.3">
      <c r="A55" s="2" t="s">
        <v>53</v>
      </c>
      <c r="B55" s="3">
        <v>8192432446</v>
      </c>
      <c r="C55" s="8">
        <f t="shared" si="0"/>
        <v>5.6483369900810501E-2</v>
      </c>
    </row>
    <row r="56" spans="1:3" x14ac:dyDescent="0.3">
      <c r="A56" s="4" t="s">
        <v>54</v>
      </c>
      <c r="B56" s="3">
        <v>7746287466</v>
      </c>
      <c r="C56" s="8">
        <f t="shared" si="0"/>
        <v>5.3407388243246312E-2</v>
      </c>
    </row>
    <row r="57" spans="1:3" x14ac:dyDescent="0.3">
      <c r="A57" s="4" t="s">
        <v>55</v>
      </c>
      <c r="B57" s="3">
        <v>147071700</v>
      </c>
      <c r="C57" s="8">
        <f t="shared" si="0"/>
        <v>1.0139974040429252E-3</v>
      </c>
    </row>
    <row r="58" spans="1:3" x14ac:dyDescent="0.3">
      <c r="A58" s="4" t="s">
        <v>56</v>
      </c>
      <c r="B58" s="3">
        <v>299073280</v>
      </c>
      <c r="C58" s="8">
        <f t="shared" si="0"/>
        <v>2.0619842535212615E-3</v>
      </c>
    </row>
    <row r="59" spans="1:3" x14ac:dyDescent="0.3">
      <c r="A59" s="2" t="s">
        <v>57</v>
      </c>
      <c r="B59" s="3">
        <v>2421436851</v>
      </c>
      <c r="C59" s="8">
        <f t="shared" si="0"/>
        <v>1.6694786835046275E-2</v>
      </c>
    </row>
    <row r="60" spans="1:3" x14ac:dyDescent="0.3">
      <c r="A60" s="4" t="s">
        <v>58</v>
      </c>
      <c r="B60" s="3">
        <v>1101245901</v>
      </c>
      <c r="C60" s="8">
        <f t="shared" si="0"/>
        <v>7.5926264864478489E-3</v>
      </c>
    </row>
    <row r="61" spans="1:3" x14ac:dyDescent="0.3">
      <c r="A61" s="4" t="s">
        <v>59</v>
      </c>
      <c r="B61" s="3">
        <v>250000000</v>
      </c>
      <c r="C61" s="8">
        <f t="shared" si="0"/>
        <v>1.7236446645461452E-3</v>
      </c>
    </row>
    <row r="62" spans="1:3" x14ac:dyDescent="0.3">
      <c r="A62" s="4" t="s">
        <v>60</v>
      </c>
      <c r="B62" s="3">
        <v>305440000</v>
      </c>
      <c r="C62" s="8">
        <f t="shared" si="0"/>
        <v>2.1058801053558981E-3</v>
      </c>
    </row>
    <row r="63" spans="1:3" x14ac:dyDescent="0.3">
      <c r="A63" s="4" t="s">
        <v>61</v>
      </c>
      <c r="B63" s="3">
        <v>250000000</v>
      </c>
      <c r="C63" s="8">
        <f t="shared" si="0"/>
        <v>1.7236446645461452E-3</v>
      </c>
    </row>
    <row r="64" spans="1:3" x14ac:dyDescent="0.3">
      <c r="A64" s="4" t="s">
        <v>62</v>
      </c>
      <c r="B64" s="3">
        <v>514750950</v>
      </c>
      <c r="C64" s="8">
        <f t="shared" si="0"/>
        <v>3.5489909141502378E-3</v>
      </c>
    </row>
    <row r="65" spans="1:3" x14ac:dyDescent="0.3">
      <c r="A65" s="2" t="s">
        <v>63</v>
      </c>
      <c r="B65" s="3">
        <v>4237001978</v>
      </c>
      <c r="C65" s="8">
        <f t="shared" si="0"/>
        <v>2.9212343412204654E-2</v>
      </c>
    </row>
    <row r="66" spans="1:3" x14ac:dyDescent="0.3">
      <c r="A66" s="4" t="s">
        <v>64</v>
      </c>
      <c r="B66" s="3">
        <v>441215100</v>
      </c>
      <c r="C66" s="8">
        <f t="shared" si="0"/>
        <v>3.0419922121287754E-3</v>
      </c>
    </row>
    <row r="67" spans="1:3" x14ac:dyDescent="0.3">
      <c r="A67" s="4" t="s">
        <v>65</v>
      </c>
      <c r="B67" s="3">
        <v>801948298</v>
      </c>
      <c r="C67" s="8">
        <f t="shared" si="0"/>
        <v>5.5290956203582478E-3</v>
      </c>
    </row>
    <row r="68" spans="1:3" x14ac:dyDescent="0.3">
      <c r="A68" s="4" t="s">
        <v>66</v>
      </c>
      <c r="B68" s="3">
        <v>1988398580</v>
      </c>
      <c r="C68" s="8">
        <f t="shared" si="0"/>
        <v>1.3709170413632525E-2</v>
      </c>
    </row>
    <row r="69" spans="1:3" x14ac:dyDescent="0.3">
      <c r="A69" s="4" t="s">
        <v>67</v>
      </c>
      <c r="B69" s="3">
        <v>700000000</v>
      </c>
      <c r="C69" s="8">
        <f t="shared" ref="C69:C130" si="1">+B69/$B$130</f>
        <v>4.8262050607292065E-3</v>
      </c>
    </row>
    <row r="70" spans="1:3" x14ac:dyDescent="0.3">
      <c r="A70" s="4" t="s">
        <v>68</v>
      </c>
      <c r="B70" s="3">
        <v>305440000</v>
      </c>
      <c r="C70" s="8">
        <f t="shared" si="1"/>
        <v>2.1058801053558981E-3</v>
      </c>
    </row>
    <row r="71" spans="1:3" x14ac:dyDescent="0.3">
      <c r="A71" s="2" t="s">
        <v>69</v>
      </c>
      <c r="B71" s="3">
        <v>719750950</v>
      </c>
      <c r="C71" s="8">
        <f t="shared" si="1"/>
        <v>4.9623795390780767E-3</v>
      </c>
    </row>
    <row r="72" spans="1:3" x14ac:dyDescent="0.3">
      <c r="A72" s="4" t="s">
        <v>70</v>
      </c>
      <c r="B72" s="3">
        <v>205000000</v>
      </c>
      <c r="C72" s="8">
        <f t="shared" si="1"/>
        <v>1.4133886249278389E-3</v>
      </c>
    </row>
    <row r="73" spans="1:3" x14ac:dyDescent="0.3">
      <c r="A73" s="4" t="s">
        <v>71</v>
      </c>
      <c r="B73" s="3">
        <v>514750950</v>
      </c>
      <c r="C73" s="8">
        <f t="shared" si="1"/>
        <v>3.5489909141502378E-3</v>
      </c>
    </row>
    <row r="74" spans="1:3" x14ac:dyDescent="0.3">
      <c r="A74" s="2" t="s">
        <v>72</v>
      </c>
      <c r="B74" s="3">
        <v>1451265058</v>
      </c>
      <c r="C74" s="8">
        <f t="shared" si="1"/>
        <v>1.0005861096255807E-2</v>
      </c>
    </row>
    <row r="75" spans="1:3" x14ac:dyDescent="0.3">
      <c r="A75" s="4" t="s">
        <v>73</v>
      </c>
      <c r="B75" s="3">
        <v>725962018</v>
      </c>
      <c r="C75" s="8">
        <f t="shared" si="1"/>
        <v>5.00520223595541E-3</v>
      </c>
    </row>
    <row r="76" spans="1:3" x14ac:dyDescent="0.3">
      <c r="A76" s="4" t="s">
        <v>74</v>
      </c>
      <c r="B76" s="3">
        <v>725303040</v>
      </c>
      <c r="C76" s="8">
        <f t="shared" si="1"/>
        <v>5.0006588603003967E-3</v>
      </c>
    </row>
    <row r="77" spans="1:3" x14ac:dyDescent="0.3">
      <c r="A77" s="2" t="s">
        <v>75</v>
      </c>
      <c r="B77" s="3">
        <v>15625532656.700001</v>
      </c>
      <c r="C77" s="8">
        <f t="shared" si="1"/>
        <v>0.10773146397765003</v>
      </c>
    </row>
    <row r="78" spans="1:3" x14ac:dyDescent="0.3">
      <c r="A78" s="4" t="s">
        <v>76</v>
      </c>
      <c r="B78" s="3">
        <v>3277407320.6999998</v>
      </c>
      <c r="C78" s="8">
        <f t="shared" si="1"/>
        <v>2.2596342567476127E-2</v>
      </c>
    </row>
    <row r="79" spans="1:3" x14ac:dyDescent="0.3">
      <c r="A79" s="4" t="s">
        <v>77</v>
      </c>
      <c r="B79" s="3">
        <v>5954508000</v>
      </c>
      <c r="C79" s="8">
        <f t="shared" si="1"/>
        <v>4.1053823776789351E-2</v>
      </c>
    </row>
    <row r="80" spans="1:3" x14ac:dyDescent="0.3">
      <c r="A80" s="4" t="s">
        <v>78</v>
      </c>
      <c r="B80" s="3">
        <v>6393617336</v>
      </c>
      <c r="C80" s="8">
        <f t="shared" si="1"/>
        <v>4.4081297633384552E-2</v>
      </c>
    </row>
    <row r="81" spans="1:3" x14ac:dyDescent="0.3">
      <c r="A81" s="2" t="s">
        <v>79</v>
      </c>
      <c r="B81" s="3">
        <v>21876073181</v>
      </c>
      <c r="C81" s="8">
        <f t="shared" si="1"/>
        <v>0.15082630727860666</v>
      </c>
    </row>
    <row r="82" spans="1:3" x14ac:dyDescent="0.3">
      <c r="A82" s="4" t="s">
        <v>80</v>
      </c>
      <c r="B82" s="3">
        <v>3484003648</v>
      </c>
      <c r="C82" s="8">
        <f t="shared" si="1"/>
        <v>2.4020737196538022E-2</v>
      </c>
    </row>
    <row r="83" spans="1:3" x14ac:dyDescent="0.3">
      <c r="A83" s="4" t="s">
        <v>81</v>
      </c>
      <c r="B83" s="3">
        <v>1025000000</v>
      </c>
      <c r="C83" s="8">
        <f t="shared" si="1"/>
        <v>7.0669431246391948E-3</v>
      </c>
    </row>
    <row r="84" spans="1:3" x14ac:dyDescent="0.3">
      <c r="A84" s="4" t="s">
        <v>40</v>
      </c>
      <c r="B84" s="3">
        <v>147071700</v>
      </c>
      <c r="C84" s="8">
        <f t="shared" si="1"/>
        <v>1.0139974040429252E-3</v>
      </c>
    </row>
    <row r="85" spans="1:3" x14ac:dyDescent="0.3">
      <c r="A85" s="4" t="s">
        <v>82</v>
      </c>
      <c r="B85" s="3">
        <v>2312517041</v>
      </c>
      <c r="C85" s="8">
        <f t="shared" si="1"/>
        <v>1.5943830637566755E-2</v>
      </c>
    </row>
    <row r="86" spans="1:3" x14ac:dyDescent="0.3">
      <c r="A86" s="4" t="s">
        <v>83</v>
      </c>
      <c r="B86" s="3">
        <v>2126958161</v>
      </c>
      <c r="C86" s="8">
        <f t="shared" si="1"/>
        <v>1.4664480343682123E-2</v>
      </c>
    </row>
    <row r="87" spans="1:3" x14ac:dyDescent="0.3">
      <c r="A87" s="4" t="s">
        <v>84</v>
      </c>
      <c r="B87" s="3">
        <v>2553967515</v>
      </c>
      <c r="C87" s="8">
        <f t="shared" si="1"/>
        <v>1.7608529922615707E-2</v>
      </c>
    </row>
    <row r="88" spans="1:3" x14ac:dyDescent="0.3">
      <c r="A88" s="4" t="s">
        <v>85</v>
      </c>
      <c r="B88" s="3">
        <v>8626485951</v>
      </c>
      <c r="C88" s="8">
        <f t="shared" si="1"/>
        <v>5.9475985932893716E-2</v>
      </c>
    </row>
    <row r="89" spans="1:3" x14ac:dyDescent="0.3">
      <c r="A89" s="4" t="s">
        <v>86</v>
      </c>
      <c r="B89" s="3">
        <v>1600069165</v>
      </c>
      <c r="C89" s="8">
        <f t="shared" si="1"/>
        <v>1.1031802716628222E-2</v>
      </c>
    </row>
    <row r="90" spans="1:3" x14ac:dyDescent="0.3">
      <c r="A90" s="2" t="s">
        <v>87</v>
      </c>
      <c r="B90" s="3">
        <v>902210520</v>
      </c>
      <c r="C90" s="8">
        <f t="shared" si="1"/>
        <v>6.2203613963816122E-3</v>
      </c>
    </row>
    <row r="91" spans="1:3" x14ac:dyDescent="0.3">
      <c r="A91" s="4" t="s">
        <v>88</v>
      </c>
      <c r="B91" s="3">
        <v>650000000</v>
      </c>
      <c r="C91" s="8">
        <f t="shared" si="1"/>
        <v>4.4814761278199776E-3</v>
      </c>
    </row>
    <row r="92" spans="1:3" x14ac:dyDescent="0.3">
      <c r="A92" s="4" t="s">
        <v>89</v>
      </c>
      <c r="B92" s="3">
        <v>250422921</v>
      </c>
      <c r="C92" s="8">
        <f t="shared" si="1"/>
        <v>1.7265605266468431E-3</v>
      </c>
    </row>
    <row r="93" spans="1:3" x14ac:dyDescent="0.3">
      <c r="A93" s="4" t="s">
        <v>90</v>
      </c>
      <c r="B93" s="3">
        <v>1787599</v>
      </c>
      <c r="C93" s="8">
        <f t="shared" si="1"/>
        <v>1.2324741914792098E-5</v>
      </c>
    </row>
    <row r="94" spans="1:3" x14ac:dyDescent="0.3">
      <c r="A94" s="2" t="s">
        <v>91</v>
      </c>
      <c r="B94" s="3">
        <v>19443005481</v>
      </c>
      <c r="C94" s="8">
        <f t="shared" si="1"/>
        <v>0.13405133064026842</v>
      </c>
    </row>
    <row r="95" spans="1:3" x14ac:dyDescent="0.3">
      <c r="A95" s="4" t="s">
        <v>92</v>
      </c>
      <c r="B95" s="3">
        <v>16304924519</v>
      </c>
      <c r="C95" s="8">
        <f t="shared" si="1"/>
        <v>0.11241558461200789</v>
      </c>
    </row>
    <row r="96" spans="1:3" x14ac:dyDescent="0.3">
      <c r="A96" s="4" t="s">
        <v>93</v>
      </c>
      <c r="B96" s="3">
        <v>359287380</v>
      </c>
      <c r="C96" s="8">
        <f t="shared" si="1"/>
        <v>2.4771351023030533E-3</v>
      </c>
    </row>
    <row r="97" spans="1:3" x14ac:dyDescent="0.3">
      <c r="A97" s="4" t="s">
        <v>94</v>
      </c>
      <c r="B97" s="3">
        <v>1906418842</v>
      </c>
      <c r="C97" s="8">
        <f t="shared" si="1"/>
        <v>1.3143954661614162E-2</v>
      </c>
    </row>
    <row r="98" spans="1:3" x14ac:dyDescent="0.3">
      <c r="A98" s="4" t="s">
        <v>95</v>
      </c>
      <c r="B98" s="3">
        <v>147071700</v>
      </c>
      <c r="C98" s="8">
        <f t="shared" si="1"/>
        <v>1.0139974040429252E-3</v>
      </c>
    </row>
    <row r="99" spans="1:3" x14ac:dyDescent="0.3">
      <c r="A99" s="4" t="s">
        <v>96</v>
      </c>
      <c r="B99" s="3">
        <v>725303040</v>
      </c>
      <c r="C99" s="8">
        <f t="shared" si="1"/>
        <v>5.0006588603003967E-3</v>
      </c>
    </row>
    <row r="100" spans="1:3" x14ac:dyDescent="0.3">
      <c r="A100" s="2" t="s">
        <v>97</v>
      </c>
      <c r="B100" s="3">
        <v>539984950</v>
      </c>
      <c r="C100" s="8">
        <f t="shared" si="1"/>
        <v>3.7229687120108679E-3</v>
      </c>
    </row>
    <row r="101" spans="1:3" x14ac:dyDescent="0.3">
      <c r="A101" s="4" t="s">
        <v>98</v>
      </c>
      <c r="B101" s="3">
        <v>539984950</v>
      </c>
      <c r="C101" s="8">
        <f t="shared" si="1"/>
        <v>3.7229687120108679E-3</v>
      </c>
    </row>
    <row r="102" spans="1:3" x14ac:dyDescent="0.3">
      <c r="A102" s="2" t="s">
        <v>99</v>
      </c>
      <c r="B102" s="3">
        <v>1375440000</v>
      </c>
      <c r="C102" s="8">
        <f t="shared" si="1"/>
        <v>9.4830792696133995E-3</v>
      </c>
    </row>
    <row r="103" spans="1:3" x14ac:dyDescent="0.3">
      <c r="A103" s="4" t="s">
        <v>100</v>
      </c>
      <c r="B103" s="3">
        <v>250000000</v>
      </c>
      <c r="C103" s="8">
        <f t="shared" si="1"/>
        <v>1.7236446645461452E-3</v>
      </c>
    </row>
    <row r="104" spans="1:3" x14ac:dyDescent="0.3">
      <c r="A104" s="4" t="s">
        <v>101</v>
      </c>
      <c r="B104" s="3">
        <v>820000000</v>
      </c>
      <c r="C104" s="8">
        <f t="shared" si="1"/>
        <v>5.6535544997113555E-3</v>
      </c>
    </row>
    <row r="105" spans="1:3" x14ac:dyDescent="0.3">
      <c r="A105" s="4" t="s">
        <v>102</v>
      </c>
      <c r="B105" s="3">
        <v>305440000</v>
      </c>
      <c r="C105" s="8">
        <f t="shared" si="1"/>
        <v>2.1058801053558981E-3</v>
      </c>
    </row>
    <row r="106" spans="1:3" x14ac:dyDescent="0.3">
      <c r="A106" s="2" t="s">
        <v>103</v>
      </c>
      <c r="B106" s="3">
        <v>510440000</v>
      </c>
      <c r="C106" s="8">
        <f t="shared" si="1"/>
        <v>3.519268730283737E-3</v>
      </c>
    </row>
    <row r="107" spans="1:3" x14ac:dyDescent="0.3">
      <c r="A107" s="4" t="s">
        <v>104</v>
      </c>
      <c r="B107" s="3">
        <v>205000000</v>
      </c>
      <c r="C107" s="8">
        <f t="shared" si="1"/>
        <v>1.4133886249278389E-3</v>
      </c>
    </row>
    <row r="108" spans="1:3" x14ac:dyDescent="0.3">
      <c r="A108" s="4" t="s">
        <v>105</v>
      </c>
      <c r="B108" s="3">
        <v>305440000</v>
      </c>
      <c r="C108" s="8">
        <f t="shared" si="1"/>
        <v>2.1058801053558981E-3</v>
      </c>
    </row>
    <row r="109" spans="1:3" x14ac:dyDescent="0.3">
      <c r="A109" s="2" t="s">
        <v>106</v>
      </c>
      <c r="B109" s="3">
        <v>1535440000</v>
      </c>
      <c r="C109" s="8">
        <f t="shared" si="1"/>
        <v>1.0586211854922933E-2</v>
      </c>
    </row>
    <row r="110" spans="1:3" x14ac:dyDescent="0.3">
      <c r="A110" s="4" t="s">
        <v>107</v>
      </c>
      <c r="B110" s="3">
        <v>305440000</v>
      </c>
      <c r="C110" s="8">
        <f t="shared" si="1"/>
        <v>2.1058801053558981E-3</v>
      </c>
    </row>
    <row r="111" spans="1:3" x14ac:dyDescent="0.3">
      <c r="A111" s="4" t="s">
        <v>108</v>
      </c>
      <c r="B111" s="3">
        <v>1230000000</v>
      </c>
      <c r="C111" s="8">
        <f t="shared" si="1"/>
        <v>8.4803317495670341E-3</v>
      </c>
    </row>
    <row r="112" spans="1:3" x14ac:dyDescent="0.3">
      <c r="A112" s="2" t="s">
        <v>109</v>
      </c>
      <c r="B112" s="3">
        <v>2938203512</v>
      </c>
      <c r="C112" s="8">
        <f t="shared" si="1"/>
        <v>2.0257675227238182E-2</v>
      </c>
    </row>
    <row r="113" spans="1:3" x14ac:dyDescent="0.3">
      <c r="A113" s="4" t="s">
        <v>110</v>
      </c>
      <c r="B113" s="3">
        <v>1310662954</v>
      </c>
      <c r="C113" s="8">
        <f t="shared" si="1"/>
        <v>9.0364688307215581E-3</v>
      </c>
    </row>
    <row r="114" spans="1:3" x14ac:dyDescent="0.3">
      <c r="A114" s="4" t="s">
        <v>111</v>
      </c>
      <c r="B114" s="3">
        <v>1234271534</v>
      </c>
      <c r="C114" s="8">
        <f t="shared" si="1"/>
        <v>8.5097821767211434E-3</v>
      </c>
    </row>
    <row r="115" spans="1:3" x14ac:dyDescent="0.3">
      <c r="A115" s="4" t="s">
        <v>112</v>
      </c>
      <c r="B115" s="3">
        <v>393269024</v>
      </c>
      <c r="C115" s="8">
        <f t="shared" si="1"/>
        <v>2.7114242197954796E-3</v>
      </c>
    </row>
    <row r="116" spans="1:3" x14ac:dyDescent="0.3">
      <c r="A116" s="2" t="s">
        <v>113</v>
      </c>
      <c r="B116" s="3">
        <v>1808400000</v>
      </c>
      <c r="C116" s="8">
        <f t="shared" si="1"/>
        <v>1.2468156045460995E-2</v>
      </c>
    </row>
    <row r="117" spans="1:3" x14ac:dyDescent="0.3">
      <c r="A117" s="4" t="s">
        <v>114</v>
      </c>
      <c r="B117" s="3">
        <v>205000000</v>
      </c>
      <c r="C117" s="8">
        <f t="shared" si="1"/>
        <v>1.4133886249278389E-3</v>
      </c>
    </row>
    <row r="118" spans="1:3" x14ac:dyDescent="0.3">
      <c r="A118" s="4" t="s">
        <v>115</v>
      </c>
      <c r="B118" s="3">
        <v>1398400000</v>
      </c>
      <c r="C118" s="8">
        <f t="shared" si="1"/>
        <v>9.6413787956053168E-3</v>
      </c>
    </row>
    <row r="119" spans="1:3" x14ac:dyDescent="0.3">
      <c r="A119" s="4" t="s">
        <v>116</v>
      </c>
      <c r="B119" s="3">
        <v>205000000</v>
      </c>
      <c r="C119" s="8">
        <f t="shared" si="1"/>
        <v>1.4133886249278389E-3</v>
      </c>
    </row>
    <row r="120" spans="1:3" x14ac:dyDescent="0.3">
      <c r="A120" s="2" t="s">
        <v>117</v>
      </c>
      <c r="B120" s="3">
        <v>7364157870</v>
      </c>
      <c r="C120" s="8">
        <f t="shared" si="1"/>
        <v>5.0772765686004015E-2</v>
      </c>
    </row>
    <row r="121" spans="1:3" x14ac:dyDescent="0.3">
      <c r="A121" s="4" t="s">
        <v>118</v>
      </c>
      <c r="B121" s="3">
        <v>448224357</v>
      </c>
      <c r="C121" s="8">
        <f t="shared" si="1"/>
        <v>3.0903180858507062E-3</v>
      </c>
    </row>
    <row r="122" spans="1:3" x14ac:dyDescent="0.3">
      <c r="A122" s="4" t="s">
        <v>119</v>
      </c>
      <c r="B122" s="3">
        <v>1749472667</v>
      </c>
      <c r="C122" s="8">
        <f t="shared" si="1"/>
        <v>1.206187691297546E-2</v>
      </c>
    </row>
    <row r="123" spans="1:3" x14ac:dyDescent="0.3">
      <c r="A123" s="4" t="s">
        <v>120</v>
      </c>
      <c r="B123" s="3">
        <v>2544687516</v>
      </c>
      <c r="C123" s="8">
        <f t="shared" si="1"/>
        <v>1.7544548239562332E-2</v>
      </c>
    </row>
    <row r="124" spans="1:3" x14ac:dyDescent="0.3">
      <c r="A124" s="4" t="s">
        <v>121</v>
      </c>
      <c r="B124" s="3">
        <v>294400000</v>
      </c>
      <c r="C124" s="8">
        <f t="shared" si="1"/>
        <v>2.0297639569695405E-3</v>
      </c>
    </row>
    <row r="125" spans="1:3" x14ac:dyDescent="0.3">
      <c r="A125" s="4" t="s">
        <v>122</v>
      </c>
      <c r="B125" s="3">
        <v>2327373330</v>
      </c>
      <c r="C125" s="8">
        <f t="shared" si="1"/>
        <v>1.6046258490645979E-2</v>
      </c>
    </row>
    <row r="126" spans="1:3" x14ac:dyDescent="0.3">
      <c r="A126" s="2" t="s">
        <v>123</v>
      </c>
      <c r="B126" s="3">
        <v>1025000000</v>
      </c>
      <c r="C126" s="8">
        <f t="shared" si="1"/>
        <v>7.0669431246391948E-3</v>
      </c>
    </row>
    <row r="127" spans="1:3" x14ac:dyDescent="0.3">
      <c r="A127" s="4" t="s">
        <v>124</v>
      </c>
      <c r="B127" s="3">
        <v>1025000000</v>
      </c>
      <c r="C127" s="8">
        <f t="shared" si="1"/>
        <v>7.0669431246391948E-3</v>
      </c>
    </row>
    <row r="128" spans="1:3" x14ac:dyDescent="0.3">
      <c r="A128" s="2" t="s">
        <v>125</v>
      </c>
      <c r="B128" s="3">
        <v>312388307.41000003</v>
      </c>
      <c r="C128" s="8">
        <f t="shared" si="1"/>
        <v>2.1537857573353902E-3</v>
      </c>
    </row>
    <row r="129" spans="1:3" x14ac:dyDescent="0.3">
      <c r="A129" s="4" t="s">
        <v>126</v>
      </c>
      <c r="B129" s="3">
        <v>312388307.41000003</v>
      </c>
      <c r="C129" s="8">
        <f t="shared" si="1"/>
        <v>2.1537857573353902E-3</v>
      </c>
    </row>
    <row r="130" spans="1:3" x14ac:dyDescent="0.3">
      <c r="A130" s="5" t="s">
        <v>127</v>
      </c>
      <c r="B130" s="6">
        <v>145041495583.32999</v>
      </c>
      <c r="C130" s="8">
        <f t="shared" si="1"/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felipe diaz</dc:creator>
  <cp:lastModifiedBy>nicolas rojas</cp:lastModifiedBy>
  <dcterms:created xsi:type="dcterms:W3CDTF">2024-07-04T20:14:51Z</dcterms:created>
  <dcterms:modified xsi:type="dcterms:W3CDTF">2024-07-04T20:47:42Z</dcterms:modified>
</cp:coreProperties>
</file>