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4\USUARIOS SIIF\CGR\Oficio 2024EE0012505\Punto 62 - Constitución CxP 2023\"/>
    </mc:Choice>
  </mc:AlternateContent>
  <xr:revisionPtr revIDLastSave="0" documentId="13_ncr:1_{A68D54C5-A9FE-4D03-BFFC-DBAD8C7BE747}" xr6:coauthVersionLast="36" xr6:coauthVersionMax="36" xr10:uidLastSave="{00000000-0000-0000-0000-000000000000}"/>
  <bookViews>
    <workbookView xWindow="0" yWindow="0" windowWidth="23040" windowHeight="8490" xr2:uid="{00000000-000D-0000-FFFF-FFFF00000000}"/>
  </bookViews>
  <sheets>
    <sheet name="Exportar - 2024-01-11T091359.01" sheetId="1" r:id="rId1"/>
    <sheet name="Hoja1" sheetId="2" r:id="rId2"/>
  </sheets>
  <definedNames>
    <definedName name="_xlnm._FilterDatabase" localSheetId="0" hidden="1">'Exportar - 2024-01-11T091359.01'!$B$2:$G$38</definedName>
  </definedNames>
  <calcPr calcId="191029"/>
</workbook>
</file>

<file path=xl/calcChain.xml><?xml version="1.0" encoding="utf-8"?>
<calcChain xmlns="http://schemas.openxmlformats.org/spreadsheetml/2006/main">
  <c r="E38" i="1" l="1"/>
  <c r="E8" i="2"/>
</calcChain>
</file>

<file path=xl/sharedStrings.xml><?xml version="1.0" encoding="utf-8"?>
<sst xmlns="http://schemas.openxmlformats.org/spreadsheetml/2006/main" count="118" uniqueCount="75">
  <si>
    <t>Valor Inicial</t>
  </si>
  <si>
    <t>Concepto</t>
  </si>
  <si>
    <t>SELCOMP INGENIERIA S.A.S. (SISTEMAS Y ELECTRONICA DE COMPUTADORES)</t>
  </si>
  <si>
    <t>CAJA DE COMPENSACION FAMILIAR CAFAM</t>
  </si>
  <si>
    <t>CASTAÑEDA LEON DIEGO EDISON</t>
  </si>
  <si>
    <t>MEGASOFT S.A.S.</t>
  </si>
  <si>
    <t>LINARES DIAZ JAVIER ORLANDO</t>
  </si>
  <si>
    <t>POVEDA MONROY LINDA KATERINE</t>
  </si>
  <si>
    <t>COMPAÑIA DE VIGILANCIA Y SEGURIDAD PRIVADA ANUBIS LTDA</t>
  </si>
  <si>
    <t>G&amp;D GERENCIA Y DIRECCION DE PROYECTOS S.A.S</t>
  </si>
  <si>
    <t>LATINO BI CONSULTING S A S</t>
  </si>
  <si>
    <t>IFX NETWORKS COLOMBIA S A S</t>
  </si>
  <si>
    <t>SITUANDO S.A.S</t>
  </si>
  <si>
    <t>CELMY LIMITADA</t>
  </si>
  <si>
    <t>VERA RAMIREZ MATEO ALEJANDRO</t>
  </si>
  <si>
    <t>LA PREVISORA S A COMPAÑIA DE SEGUROS</t>
  </si>
  <si>
    <t>FERNANDEZ LOPEZ SEBASTIAN</t>
  </si>
  <si>
    <t>350-2023</t>
  </si>
  <si>
    <t>CONSORCIO ELITE</t>
  </si>
  <si>
    <t>YUBARTA S.A.S</t>
  </si>
  <si>
    <t>HITSS COLOMBIA S.A.S</t>
  </si>
  <si>
    <t>SUPERINTENDENCIA DEL SUBSIDIO FAMILIAR</t>
  </si>
  <si>
    <t xml:space="preserve">GASTOS DE PERSONAL </t>
  </si>
  <si>
    <t xml:space="preserve">GASTOS GENERALES </t>
  </si>
  <si>
    <t xml:space="preserve"> INVERSION ORDINARIA </t>
  </si>
  <si>
    <t>POSICION DE CATALOGO</t>
  </si>
  <si>
    <t>VALOR</t>
  </si>
  <si>
    <t>TOTAL CUENTAS POR PAGAR</t>
  </si>
  <si>
    <t>No. Contrato / Resolución</t>
  </si>
  <si>
    <t>PAGO REAJUSTE SALARIAL Y DE PRESTACIONES SOCIALES LIQUIDACIÓN DEFINITIVA</t>
  </si>
  <si>
    <t xml:space="preserve">PAGO DEL REAJUSTE SALARIAL Y DE PRESTACIONES SOCIALES. </t>
  </si>
  <si>
    <t>PAGO N 10/10 PERIODO DICIEMBRE/2023</t>
  </si>
  <si>
    <t>VALOR TOTAL</t>
  </si>
  <si>
    <t>Identificación</t>
  </si>
  <si>
    <t>Nombre / Razón Social</t>
  </si>
  <si>
    <t>0195-2023</t>
  </si>
  <si>
    <t>0196-2023</t>
  </si>
  <si>
    <t>Res. 1114-2023</t>
  </si>
  <si>
    <t>0128-2023</t>
  </si>
  <si>
    <t>Res. 1085-2023</t>
  </si>
  <si>
    <t>Res.1113-2023</t>
  </si>
  <si>
    <t>0373-2023</t>
  </si>
  <si>
    <t>0357-2023</t>
  </si>
  <si>
    <t>0313-2023</t>
  </si>
  <si>
    <t>0214-2023</t>
  </si>
  <si>
    <t>0381-2023</t>
  </si>
  <si>
    <t>152 /2023</t>
  </si>
  <si>
    <t>241/ 2023</t>
  </si>
  <si>
    <t>243-2023</t>
  </si>
  <si>
    <t>384-2023</t>
  </si>
  <si>
    <t>195-2023</t>
  </si>
  <si>
    <t>374-2023</t>
  </si>
  <si>
    <t>240-2023</t>
  </si>
  <si>
    <t>376-2023</t>
  </si>
  <si>
    <t>Nómina adicional</t>
  </si>
  <si>
    <t>COMPENSATORIO HORAS EXTRAS DIC.2023</t>
  </si>
  <si>
    <t xml:space="preserve">UNICO PAGO PERIODO NOVIEMBRE/2023 </t>
  </si>
  <si>
    <t>PAGO 4 FACT. ELECTRÓNICA N FE27845</t>
  </si>
  <si>
    <t xml:space="preserve">UNICO PAGO SEGUROS OBLIGATORIOS DE TRÁNSITO SOAT </t>
  </si>
  <si>
    <t>PAGO N 6  FACTURA ELECTRONICA No. LB-819</t>
  </si>
  <si>
    <t>PAGO N 3  FACTURA ELECTRONICA FE-1512</t>
  </si>
  <si>
    <t>PAGO 4  FACT. ELECTRÓNICA N FE27845</t>
  </si>
  <si>
    <t>PAGO N 72 SSF FACTURA ELECTRONICA EVC10352</t>
  </si>
  <si>
    <t>PAGO N 74 FACTURA ELECTRONICA EVC10386</t>
  </si>
  <si>
    <t>PAGO 11 . FACTURA ELECTRONICA DE VENTA N 3120</t>
  </si>
  <si>
    <t>PAGO 1 FACTURA ELECTRONICA FVEA 2101</t>
  </si>
  <si>
    <t>PAGO 6 FACTURA ELECTRONICA DE VENTA N IFXC - 394322</t>
  </si>
  <si>
    <t>PAGO N 1 FACTURA ELECTRONICA FE923</t>
  </si>
  <si>
    <t>PAGO 2  FACTURA ELECTRÓNICA N CE2101</t>
  </si>
  <si>
    <t>PRIMR PAGO FACTURA ELECTRÓNICA CSFV55 Y NC FE8.</t>
  </si>
  <si>
    <t>PRIMER PAGO FACTURA ELECTRÓNICA N FEL1840 Y NCYB 464</t>
  </si>
  <si>
    <t>PRIMER PAGO FACTURA ELECTRÓNICA N FEL1841 NCYB 465</t>
  </si>
  <si>
    <t>PRIMER PAGO FACTURA ELECTRÓNICA 7987</t>
  </si>
  <si>
    <t>PAGO DE PRESTACIONES SOCIALES.</t>
  </si>
  <si>
    <t>No. Oblig.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</si>
</sst>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5">
    <xf numFmtId="0" fontId="0" fillId="0" borderId="0" xfId="0"/>
    <xf numFmtId="0" fontId="19" fillId="0" borderId="0" xfId="0" applyFont="1"/>
    <xf numFmtId="0" fontId="19" fillId="33" borderId="0" xfId="0" applyFont="1" applyFill="1"/>
    <xf numFmtId="164" fontId="19" fillId="33" borderId="0" xfId="1" applyFont="1" applyFill="1"/>
    <xf numFmtId="0" fontId="19" fillId="33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0" fillId="0" borderId="11" xfId="0" applyFont="1" applyBorder="1" applyAlignment="1"/>
    <xf numFmtId="0" fontId="20" fillId="0" borderId="11" xfId="0" applyFont="1" applyBorder="1" applyAlignment="1">
      <alignment horizontal="center"/>
    </xf>
    <xf numFmtId="0" fontId="18" fillId="0" borderId="15" xfId="0" applyFont="1" applyBorder="1"/>
    <xf numFmtId="164" fontId="18" fillId="0" borderId="15" xfId="1" applyFont="1" applyBorder="1"/>
    <xf numFmtId="0" fontId="18" fillId="0" borderId="16" xfId="0" applyFont="1" applyBorder="1"/>
    <xf numFmtId="164" fontId="18" fillId="0" borderId="16" xfId="1" applyFont="1" applyBorder="1"/>
    <xf numFmtId="0" fontId="20" fillId="0" borderId="17" xfId="0" applyFont="1" applyBorder="1"/>
    <xf numFmtId="164" fontId="20" fillId="0" borderId="17" xfId="1" applyFont="1" applyBorder="1"/>
    <xf numFmtId="0" fontId="21" fillId="33" borderId="13" xfId="0" applyFont="1" applyFill="1" applyBorder="1" applyAlignment="1">
      <alignment horizontal="center" vertical="center" wrapText="1"/>
    </xf>
    <xf numFmtId="0" fontId="21" fillId="33" borderId="26" xfId="0" applyFont="1" applyFill="1" applyBorder="1" applyAlignment="1">
      <alignment horizontal="center" vertical="center" wrapText="1"/>
    </xf>
    <xf numFmtId="0" fontId="21" fillId="33" borderId="14" xfId="0" applyFont="1" applyFill="1" applyBorder="1" applyAlignment="1">
      <alignment horizontal="center" vertical="center" wrapText="1"/>
    </xf>
    <xf numFmtId="1" fontId="22" fillId="33" borderId="24" xfId="0" applyNumberFormat="1" applyFont="1" applyFill="1" applyBorder="1" applyAlignment="1">
      <alignment vertical="center" wrapText="1"/>
    </xf>
    <xf numFmtId="165" fontId="22" fillId="33" borderId="12" xfId="1" applyNumberFormat="1" applyFont="1" applyFill="1" applyBorder="1" applyAlignment="1">
      <alignment vertical="center" wrapText="1"/>
    </xf>
    <xf numFmtId="4" fontId="22" fillId="33" borderId="12" xfId="0" applyNumberFormat="1" applyFont="1" applyFill="1" applyBorder="1" applyAlignment="1">
      <alignment horizontal="right" vertical="center" wrapText="1"/>
    </xf>
    <xf numFmtId="49" fontId="22" fillId="33" borderId="12" xfId="0" applyNumberFormat="1" applyFont="1" applyFill="1" applyBorder="1" applyAlignment="1">
      <alignment horizontal="center" vertical="center" wrapText="1"/>
    </xf>
    <xf numFmtId="49" fontId="22" fillId="33" borderId="25" xfId="0" applyNumberFormat="1" applyFont="1" applyFill="1" applyBorder="1" applyAlignment="1">
      <alignment vertical="center" wrapText="1"/>
    </xf>
    <xf numFmtId="1" fontId="22" fillId="33" borderId="21" xfId="0" applyNumberFormat="1" applyFont="1" applyFill="1" applyBorder="1" applyAlignment="1">
      <alignment vertical="center" wrapText="1"/>
    </xf>
    <xf numFmtId="165" fontId="22" fillId="33" borderId="10" xfId="1" applyNumberFormat="1" applyFont="1" applyFill="1" applyBorder="1" applyAlignment="1">
      <alignment vertical="center" wrapText="1"/>
    </xf>
    <xf numFmtId="4" fontId="22" fillId="33" borderId="10" xfId="0" applyNumberFormat="1" applyFont="1" applyFill="1" applyBorder="1" applyAlignment="1">
      <alignment horizontal="right" vertical="center" wrapText="1"/>
    </xf>
    <xf numFmtId="49" fontId="22" fillId="33" borderId="10" xfId="0" applyNumberFormat="1" applyFont="1" applyFill="1" applyBorder="1" applyAlignment="1">
      <alignment horizontal="center" vertical="center" wrapText="1"/>
    </xf>
    <xf numFmtId="49" fontId="22" fillId="33" borderId="22" xfId="0" applyNumberFormat="1" applyFont="1" applyFill="1" applyBorder="1" applyAlignment="1">
      <alignment vertical="center" wrapText="1"/>
    </xf>
    <xf numFmtId="1" fontId="22" fillId="33" borderId="23" xfId="0" applyNumberFormat="1" applyFont="1" applyFill="1" applyBorder="1" applyAlignment="1">
      <alignment vertical="center" wrapText="1"/>
    </xf>
    <xf numFmtId="165" fontId="22" fillId="33" borderId="18" xfId="1" applyNumberFormat="1" applyFont="1" applyFill="1" applyBorder="1" applyAlignment="1">
      <alignment vertical="center" wrapText="1"/>
    </xf>
    <xf numFmtId="4" fontId="22" fillId="33" borderId="18" xfId="0" applyNumberFormat="1" applyFont="1" applyFill="1" applyBorder="1" applyAlignment="1">
      <alignment horizontal="right" vertical="center" wrapText="1"/>
    </xf>
    <xf numFmtId="49" fontId="22" fillId="33" borderId="18" xfId="0" applyNumberFormat="1" applyFont="1" applyFill="1" applyBorder="1" applyAlignment="1">
      <alignment horizontal="center" vertical="center" wrapText="1"/>
    </xf>
    <xf numFmtId="49" fontId="22" fillId="33" borderId="19" xfId="0" applyNumberFormat="1" applyFont="1" applyFill="1" applyBorder="1" applyAlignment="1">
      <alignment vertical="center" wrapText="1"/>
    </xf>
    <xf numFmtId="0" fontId="21" fillId="0" borderId="27" xfId="0" applyFont="1" applyBorder="1" applyAlignment="1">
      <alignment horizontal="left" vertical="center"/>
    </xf>
    <xf numFmtId="0" fontId="21" fillId="0" borderId="28" xfId="0" applyFont="1" applyBorder="1" applyAlignment="1">
      <alignment horizontal="center" vertical="center"/>
    </xf>
    <xf numFmtId="4" fontId="21" fillId="33" borderId="20" xfId="0" applyNumberFormat="1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/>
    <xf numFmtId="0" fontId="23" fillId="33" borderId="0" xfId="0" applyFont="1" applyFill="1"/>
    <xf numFmtId="49" fontId="22" fillId="0" borderId="10" xfId="0" applyNumberFormat="1" applyFont="1" applyFill="1" applyBorder="1" applyAlignment="1">
      <alignment vertical="center" wrapText="1"/>
    </xf>
    <xf numFmtId="0" fontId="19" fillId="0" borderId="0" xfId="0" applyFont="1" applyFill="1"/>
    <xf numFmtId="0" fontId="21" fillId="0" borderId="26" xfId="0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vertical="center" wrapText="1"/>
    </xf>
    <xf numFmtId="49" fontId="22" fillId="0" borderId="18" xfId="0" applyNumberFormat="1" applyFont="1" applyFill="1" applyBorder="1" applyAlignment="1">
      <alignment vertical="center" wrapText="1"/>
    </xf>
    <xf numFmtId="0" fontId="21" fillId="0" borderId="29" xfId="0" applyFont="1" applyFill="1" applyBorder="1" applyAlignment="1">
      <alignment horizontal="center" vertical="center"/>
    </xf>
    <xf numFmtId="0" fontId="23" fillId="0" borderId="0" xfId="0" applyFont="1" applyFill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4"/>
  <sheetViews>
    <sheetView showGridLines="0" tabSelected="1" topLeftCell="A7" workbookViewId="0">
      <selection activeCell="G24" sqref="G24"/>
    </sheetView>
  </sheetViews>
  <sheetFormatPr baseColWidth="10" defaultColWidth="11.5703125" defaultRowHeight="18.600000000000001" customHeight="1" x14ac:dyDescent="0.2"/>
  <cols>
    <col min="1" max="1" width="11.5703125" style="1"/>
    <col min="2" max="2" width="14.42578125" style="1" customWidth="1"/>
    <col min="3" max="3" width="13.5703125" style="1" bestFit="1" customWidth="1"/>
    <col min="4" max="4" width="20.7109375" style="39" customWidth="1"/>
    <col min="5" max="5" width="9.85546875" style="2" customWidth="1"/>
    <col min="6" max="6" width="10.7109375" style="1" customWidth="1"/>
    <col min="7" max="7" width="31.7109375" style="1" customWidth="1"/>
    <col min="8" max="16384" width="11.5703125" style="1"/>
  </cols>
  <sheetData>
    <row r="1" spans="2:8" ht="18.600000000000001" customHeight="1" thickBot="1" x14ac:dyDescent="0.25"/>
    <row r="2" spans="2:8" s="5" customFormat="1" ht="31.9" customHeight="1" thickBot="1" x14ac:dyDescent="0.3">
      <c r="B2" s="14" t="s">
        <v>74</v>
      </c>
      <c r="C2" s="15" t="s">
        <v>33</v>
      </c>
      <c r="D2" s="40" t="s">
        <v>34</v>
      </c>
      <c r="E2" s="15" t="s">
        <v>0</v>
      </c>
      <c r="F2" s="15" t="s">
        <v>28</v>
      </c>
      <c r="G2" s="16" t="s">
        <v>1</v>
      </c>
      <c r="H2" s="4"/>
    </row>
    <row r="3" spans="2:8" s="5" customFormat="1" ht="31.15" customHeight="1" x14ac:dyDescent="0.25">
      <c r="B3" s="17">
        <v>474823</v>
      </c>
      <c r="C3" s="18">
        <v>800071819</v>
      </c>
      <c r="D3" s="41" t="s">
        <v>2</v>
      </c>
      <c r="E3" s="19">
        <v>9319270.3800000008</v>
      </c>
      <c r="F3" s="20" t="s">
        <v>35</v>
      </c>
      <c r="G3" s="21" t="s">
        <v>61</v>
      </c>
    </row>
    <row r="4" spans="2:8" s="5" customFormat="1" ht="22.9" customHeight="1" x14ac:dyDescent="0.25">
      <c r="B4" s="22">
        <v>474923</v>
      </c>
      <c r="C4" s="23">
        <v>860013570</v>
      </c>
      <c r="D4" s="38" t="s">
        <v>3</v>
      </c>
      <c r="E4" s="24">
        <v>1264254</v>
      </c>
      <c r="F4" s="25" t="s">
        <v>36</v>
      </c>
      <c r="G4" s="26" t="s">
        <v>62</v>
      </c>
    </row>
    <row r="5" spans="2:8" s="5" customFormat="1" ht="24" customHeight="1" x14ac:dyDescent="0.25">
      <c r="B5" s="22">
        <v>475023</v>
      </c>
      <c r="C5" s="23">
        <v>80019776</v>
      </c>
      <c r="D5" s="38" t="s">
        <v>4</v>
      </c>
      <c r="E5" s="24">
        <v>237333</v>
      </c>
      <c r="F5" s="25" t="s">
        <v>37</v>
      </c>
      <c r="G5" s="26" t="s">
        <v>29</v>
      </c>
    </row>
    <row r="6" spans="2:8" s="5" customFormat="1" ht="24" customHeight="1" x14ac:dyDescent="0.25">
      <c r="B6" s="22">
        <v>475123</v>
      </c>
      <c r="C6" s="23">
        <v>80019776</v>
      </c>
      <c r="D6" s="38" t="s">
        <v>4</v>
      </c>
      <c r="E6" s="24">
        <v>151825</v>
      </c>
      <c r="F6" s="25" t="s">
        <v>37</v>
      </c>
      <c r="G6" s="26" t="s">
        <v>29</v>
      </c>
    </row>
    <row r="7" spans="2:8" s="5" customFormat="1" ht="24" customHeight="1" x14ac:dyDescent="0.25">
      <c r="B7" s="22">
        <v>475323</v>
      </c>
      <c r="C7" s="23">
        <v>80019776</v>
      </c>
      <c r="D7" s="38" t="s">
        <v>4</v>
      </c>
      <c r="E7" s="24">
        <v>60699</v>
      </c>
      <c r="F7" s="25" t="s">
        <v>37</v>
      </c>
      <c r="G7" s="26" t="s">
        <v>29</v>
      </c>
    </row>
    <row r="8" spans="2:8" s="5" customFormat="1" ht="22.9" customHeight="1" x14ac:dyDescent="0.25">
      <c r="B8" s="22">
        <v>475423</v>
      </c>
      <c r="C8" s="23">
        <v>860013570</v>
      </c>
      <c r="D8" s="38" t="s">
        <v>3</v>
      </c>
      <c r="E8" s="24">
        <v>1087485</v>
      </c>
      <c r="F8" s="25" t="s">
        <v>36</v>
      </c>
      <c r="G8" s="26" t="s">
        <v>63</v>
      </c>
    </row>
    <row r="9" spans="2:8" s="5" customFormat="1" ht="38.25" x14ac:dyDescent="0.25">
      <c r="B9" s="22">
        <v>475523</v>
      </c>
      <c r="C9" s="23">
        <v>80019776</v>
      </c>
      <c r="D9" s="38" t="s">
        <v>4</v>
      </c>
      <c r="E9" s="24">
        <v>366913</v>
      </c>
      <c r="F9" s="25" t="s">
        <v>37</v>
      </c>
      <c r="G9" s="26" t="s">
        <v>29</v>
      </c>
    </row>
    <row r="10" spans="2:8" s="5" customFormat="1" ht="22.9" customHeight="1" x14ac:dyDescent="0.25">
      <c r="B10" s="22">
        <v>475523</v>
      </c>
      <c r="C10" s="23">
        <v>80019776</v>
      </c>
      <c r="D10" s="38" t="s">
        <v>4</v>
      </c>
      <c r="E10" s="24">
        <v>15976</v>
      </c>
      <c r="F10" s="25" t="s">
        <v>37</v>
      </c>
      <c r="G10" s="26" t="s">
        <v>29</v>
      </c>
    </row>
    <row r="11" spans="2:8" s="5" customFormat="1" ht="26.45" customHeight="1" x14ac:dyDescent="0.25">
      <c r="B11" s="22">
        <v>475623</v>
      </c>
      <c r="C11" s="23">
        <v>800252836</v>
      </c>
      <c r="D11" s="38" t="s">
        <v>5</v>
      </c>
      <c r="E11" s="24">
        <v>5477213</v>
      </c>
      <c r="F11" s="25" t="s">
        <v>38</v>
      </c>
      <c r="G11" s="26" t="s">
        <v>64</v>
      </c>
    </row>
    <row r="12" spans="2:8" s="5" customFormat="1" ht="16.899999999999999" customHeight="1" x14ac:dyDescent="0.25">
      <c r="B12" s="22">
        <v>475723</v>
      </c>
      <c r="C12" s="23">
        <v>79565460</v>
      </c>
      <c r="D12" s="38" t="s">
        <v>6</v>
      </c>
      <c r="E12" s="24">
        <v>11426952</v>
      </c>
      <c r="F12" s="25" t="s">
        <v>39</v>
      </c>
      <c r="G12" s="26" t="s">
        <v>73</v>
      </c>
    </row>
    <row r="13" spans="2:8" s="5" customFormat="1" ht="16.899999999999999" customHeight="1" x14ac:dyDescent="0.25">
      <c r="B13" s="22">
        <v>475823</v>
      </c>
      <c r="C13" s="23">
        <v>79565460</v>
      </c>
      <c r="D13" s="38" t="s">
        <v>6</v>
      </c>
      <c r="E13" s="24">
        <v>7762184</v>
      </c>
      <c r="F13" s="25" t="s">
        <v>39</v>
      </c>
      <c r="G13" s="26" t="s">
        <v>73</v>
      </c>
    </row>
    <row r="14" spans="2:8" s="5" customFormat="1" ht="16.899999999999999" customHeight="1" x14ac:dyDescent="0.25">
      <c r="B14" s="22">
        <v>475923</v>
      </c>
      <c r="C14" s="23">
        <v>79565460</v>
      </c>
      <c r="D14" s="38" t="s">
        <v>6</v>
      </c>
      <c r="E14" s="24">
        <v>1082703</v>
      </c>
      <c r="F14" s="25" t="s">
        <v>39</v>
      </c>
      <c r="G14" s="26" t="s">
        <v>73</v>
      </c>
    </row>
    <row r="15" spans="2:8" s="5" customFormat="1" ht="16.899999999999999" customHeight="1" x14ac:dyDescent="0.25">
      <c r="B15" s="22">
        <v>476023</v>
      </c>
      <c r="C15" s="23">
        <v>79565460</v>
      </c>
      <c r="D15" s="38" t="s">
        <v>6</v>
      </c>
      <c r="E15" s="24">
        <v>7689935</v>
      </c>
      <c r="F15" s="25" t="s">
        <v>39</v>
      </c>
      <c r="G15" s="26" t="s">
        <v>73</v>
      </c>
    </row>
    <row r="16" spans="2:8" s="5" customFormat="1" ht="16.899999999999999" customHeight="1" x14ac:dyDescent="0.25">
      <c r="B16" s="22">
        <v>476023</v>
      </c>
      <c r="C16" s="23">
        <v>79565460</v>
      </c>
      <c r="D16" s="38" t="s">
        <v>6</v>
      </c>
      <c r="E16" s="24">
        <v>938170</v>
      </c>
      <c r="F16" s="25" t="s">
        <v>39</v>
      </c>
      <c r="G16" s="26" t="s">
        <v>73</v>
      </c>
    </row>
    <row r="17" spans="2:7" s="5" customFormat="1" ht="16.899999999999999" customHeight="1" x14ac:dyDescent="0.25">
      <c r="B17" s="22">
        <v>476023</v>
      </c>
      <c r="C17" s="23">
        <v>79565460</v>
      </c>
      <c r="D17" s="38" t="s">
        <v>6</v>
      </c>
      <c r="E17" s="24">
        <v>2018603</v>
      </c>
      <c r="F17" s="25" t="s">
        <v>39</v>
      </c>
      <c r="G17" s="26" t="s">
        <v>73</v>
      </c>
    </row>
    <row r="18" spans="2:7" s="5" customFormat="1" ht="21" customHeight="1" x14ac:dyDescent="0.25">
      <c r="B18" s="22">
        <v>476123</v>
      </c>
      <c r="C18" s="23">
        <v>1030553667</v>
      </c>
      <c r="D18" s="38" t="s">
        <v>7</v>
      </c>
      <c r="E18" s="24">
        <v>43704</v>
      </c>
      <c r="F18" s="25" t="s">
        <v>40</v>
      </c>
      <c r="G18" s="26" t="s">
        <v>30</v>
      </c>
    </row>
    <row r="19" spans="2:7" s="5" customFormat="1" ht="21" customHeight="1" x14ac:dyDescent="0.25">
      <c r="B19" s="22">
        <v>476223</v>
      </c>
      <c r="C19" s="23">
        <v>1030553667</v>
      </c>
      <c r="D19" s="38" t="s">
        <v>7</v>
      </c>
      <c r="E19" s="24">
        <v>16830</v>
      </c>
      <c r="F19" s="25" t="s">
        <v>40</v>
      </c>
      <c r="G19" s="26" t="s">
        <v>30</v>
      </c>
    </row>
    <row r="20" spans="2:7" s="5" customFormat="1" ht="21" customHeight="1" x14ac:dyDescent="0.25">
      <c r="B20" s="22">
        <v>476323</v>
      </c>
      <c r="C20" s="23">
        <v>1030553667</v>
      </c>
      <c r="D20" s="38" t="s">
        <v>7</v>
      </c>
      <c r="E20" s="24">
        <v>58821</v>
      </c>
      <c r="F20" s="25" t="s">
        <v>40</v>
      </c>
      <c r="G20" s="26" t="s">
        <v>30</v>
      </c>
    </row>
    <row r="21" spans="2:7" s="5" customFormat="1" ht="21" customHeight="1" x14ac:dyDescent="0.25">
      <c r="B21" s="22">
        <v>476423</v>
      </c>
      <c r="C21" s="23">
        <v>1030553667</v>
      </c>
      <c r="D21" s="38" t="s">
        <v>7</v>
      </c>
      <c r="E21" s="24">
        <v>17574</v>
      </c>
      <c r="F21" s="25" t="s">
        <v>40</v>
      </c>
      <c r="G21" s="26" t="s">
        <v>30</v>
      </c>
    </row>
    <row r="22" spans="2:7" s="5" customFormat="1" ht="21" customHeight="1" x14ac:dyDescent="0.25">
      <c r="B22" s="22">
        <v>476423</v>
      </c>
      <c r="C22" s="23">
        <v>1030553667</v>
      </c>
      <c r="D22" s="38" t="s">
        <v>7</v>
      </c>
      <c r="E22" s="24">
        <v>2687</v>
      </c>
      <c r="F22" s="25" t="s">
        <v>40</v>
      </c>
      <c r="G22" s="26" t="s">
        <v>30</v>
      </c>
    </row>
    <row r="23" spans="2:7" s="5" customFormat="1" ht="28.15" customHeight="1" x14ac:dyDescent="0.25">
      <c r="B23" s="22">
        <v>476523</v>
      </c>
      <c r="C23" s="23">
        <v>900460759</v>
      </c>
      <c r="D23" s="38" t="s">
        <v>8</v>
      </c>
      <c r="E23" s="24">
        <v>9672210</v>
      </c>
      <c r="F23" s="25" t="s">
        <v>41</v>
      </c>
      <c r="G23" s="26" t="s">
        <v>65</v>
      </c>
    </row>
    <row r="24" spans="2:7" s="5" customFormat="1" ht="24.6" customHeight="1" x14ac:dyDescent="0.25">
      <c r="B24" s="22">
        <v>476623</v>
      </c>
      <c r="C24" s="23">
        <v>900693739</v>
      </c>
      <c r="D24" s="38" t="s">
        <v>9</v>
      </c>
      <c r="E24" s="24">
        <v>11472552</v>
      </c>
      <c r="F24" s="25" t="s">
        <v>42</v>
      </c>
      <c r="G24" s="26" t="s">
        <v>60</v>
      </c>
    </row>
    <row r="25" spans="2:7" s="5" customFormat="1" ht="16.899999999999999" customHeight="1" x14ac:dyDescent="0.25">
      <c r="B25" s="22">
        <v>476723</v>
      </c>
      <c r="C25" s="23">
        <v>830101111</v>
      </c>
      <c r="D25" s="38" t="s">
        <v>10</v>
      </c>
      <c r="E25" s="24">
        <v>11331318</v>
      </c>
      <c r="F25" s="25" t="s">
        <v>43</v>
      </c>
      <c r="G25" s="26" t="s">
        <v>59</v>
      </c>
    </row>
    <row r="26" spans="2:7" s="5" customFormat="1" ht="24" customHeight="1" x14ac:dyDescent="0.25">
      <c r="B26" s="22">
        <v>476823</v>
      </c>
      <c r="C26" s="23">
        <v>830058677</v>
      </c>
      <c r="D26" s="38" t="s">
        <v>11</v>
      </c>
      <c r="E26" s="24">
        <v>17252858</v>
      </c>
      <c r="F26" s="25" t="s">
        <v>44</v>
      </c>
      <c r="G26" s="26" t="s">
        <v>66</v>
      </c>
    </row>
    <row r="27" spans="2:7" s="5" customFormat="1" ht="16.899999999999999" customHeight="1" x14ac:dyDescent="0.25">
      <c r="B27" s="22">
        <v>476923</v>
      </c>
      <c r="C27" s="23">
        <v>900051050</v>
      </c>
      <c r="D27" s="38" t="s">
        <v>12</v>
      </c>
      <c r="E27" s="24">
        <v>11483260.800000001</v>
      </c>
      <c r="F27" s="25" t="s">
        <v>45</v>
      </c>
      <c r="G27" s="26" t="s">
        <v>67</v>
      </c>
    </row>
    <row r="28" spans="2:7" s="5" customFormat="1" ht="16.899999999999999" customHeight="1" x14ac:dyDescent="0.25">
      <c r="B28" s="22">
        <v>477023</v>
      </c>
      <c r="C28" s="23">
        <v>830043996</v>
      </c>
      <c r="D28" s="38" t="s">
        <v>13</v>
      </c>
      <c r="E28" s="24">
        <v>1050484.3999999999</v>
      </c>
      <c r="F28" s="25" t="s">
        <v>48</v>
      </c>
      <c r="G28" s="26" t="s">
        <v>68</v>
      </c>
    </row>
    <row r="29" spans="2:7" s="5" customFormat="1" ht="16.899999999999999" customHeight="1" x14ac:dyDescent="0.25">
      <c r="B29" s="22">
        <v>477123</v>
      </c>
      <c r="C29" s="23">
        <v>1032500767</v>
      </c>
      <c r="D29" s="38" t="s">
        <v>14</v>
      </c>
      <c r="E29" s="24">
        <v>720000</v>
      </c>
      <c r="F29" s="25" t="s">
        <v>46</v>
      </c>
      <c r="G29" s="26" t="s">
        <v>31</v>
      </c>
    </row>
    <row r="30" spans="2:7" s="5" customFormat="1" ht="22.15" customHeight="1" x14ac:dyDescent="0.25">
      <c r="B30" s="22">
        <v>477223</v>
      </c>
      <c r="C30" s="23">
        <v>860002400</v>
      </c>
      <c r="D30" s="38" t="s">
        <v>15</v>
      </c>
      <c r="E30" s="24">
        <v>4315482</v>
      </c>
      <c r="F30" s="25" t="s">
        <v>49</v>
      </c>
      <c r="G30" s="26" t="s">
        <v>58</v>
      </c>
    </row>
    <row r="31" spans="2:7" s="5" customFormat="1" ht="33.6" customHeight="1" x14ac:dyDescent="0.25">
      <c r="B31" s="22">
        <v>477323</v>
      </c>
      <c r="C31" s="23">
        <v>800071819</v>
      </c>
      <c r="D31" s="38" t="s">
        <v>2</v>
      </c>
      <c r="E31" s="24">
        <v>9096295.8699999992</v>
      </c>
      <c r="F31" s="25" t="s">
        <v>50</v>
      </c>
      <c r="G31" s="26" t="s">
        <v>57</v>
      </c>
    </row>
    <row r="32" spans="2:7" s="5" customFormat="1" ht="16.899999999999999" customHeight="1" x14ac:dyDescent="0.25">
      <c r="B32" s="22">
        <v>477423</v>
      </c>
      <c r="C32" s="23">
        <v>1020738187</v>
      </c>
      <c r="D32" s="38" t="s">
        <v>16</v>
      </c>
      <c r="E32" s="24">
        <v>4300000</v>
      </c>
      <c r="F32" s="25" t="s">
        <v>17</v>
      </c>
      <c r="G32" s="26" t="s">
        <v>56</v>
      </c>
    </row>
    <row r="33" spans="2:7" s="5" customFormat="1" ht="25.9" customHeight="1" x14ac:dyDescent="0.25">
      <c r="B33" s="22">
        <v>477523</v>
      </c>
      <c r="C33" s="23">
        <v>901679603</v>
      </c>
      <c r="D33" s="38" t="s">
        <v>18</v>
      </c>
      <c r="E33" s="24">
        <v>18206198.120000001</v>
      </c>
      <c r="F33" s="25" t="s">
        <v>51</v>
      </c>
      <c r="G33" s="26" t="s">
        <v>69</v>
      </c>
    </row>
    <row r="34" spans="2:7" s="5" customFormat="1" ht="26.45" customHeight="1" x14ac:dyDescent="0.25">
      <c r="B34" s="22">
        <v>477623</v>
      </c>
      <c r="C34" s="23">
        <v>805018905</v>
      </c>
      <c r="D34" s="38" t="s">
        <v>19</v>
      </c>
      <c r="E34" s="24">
        <v>4273718.4000000004</v>
      </c>
      <c r="F34" s="25" t="s">
        <v>52</v>
      </c>
      <c r="G34" s="26" t="s">
        <v>70</v>
      </c>
    </row>
    <row r="35" spans="2:7" s="5" customFormat="1" ht="24" customHeight="1" x14ac:dyDescent="0.25">
      <c r="B35" s="22">
        <v>477723</v>
      </c>
      <c r="C35" s="23">
        <v>805018905</v>
      </c>
      <c r="D35" s="38" t="s">
        <v>19</v>
      </c>
      <c r="E35" s="24">
        <v>414120</v>
      </c>
      <c r="F35" s="25" t="s">
        <v>47</v>
      </c>
      <c r="G35" s="26" t="s">
        <v>71</v>
      </c>
    </row>
    <row r="36" spans="2:7" s="5" customFormat="1" ht="16.899999999999999" customHeight="1" x14ac:dyDescent="0.25">
      <c r="B36" s="22">
        <v>477823</v>
      </c>
      <c r="C36" s="23">
        <v>900420814</v>
      </c>
      <c r="D36" s="38" t="s">
        <v>20</v>
      </c>
      <c r="E36" s="24">
        <v>364609541</v>
      </c>
      <c r="F36" s="25" t="s">
        <v>53</v>
      </c>
      <c r="G36" s="26" t="s">
        <v>72</v>
      </c>
    </row>
    <row r="37" spans="2:7" s="5" customFormat="1" ht="23.45" customHeight="1" thickBot="1" x14ac:dyDescent="0.3">
      <c r="B37" s="27">
        <v>478023</v>
      </c>
      <c r="C37" s="28">
        <v>860503600</v>
      </c>
      <c r="D37" s="42" t="s">
        <v>21</v>
      </c>
      <c r="E37" s="29">
        <v>5300168</v>
      </c>
      <c r="F37" s="30" t="s">
        <v>54</v>
      </c>
      <c r="G37" s="31" t="s">
        <v>55</v>
      </c>
    </row>
    <row r="38" spans="2:7" s="5" customFormat="1" ht="18.600000000000001" customHeight="1" thickBot="1" x14ac:dyDescent="0.3">
      <c r="B38" s="32" t="s">
        <v>32</v>
      </c>
      <c r="C38" s="33"/>
      <c r="D38" s="43"/>
      <c r="E38" s="34">
        <f>SUM(E3:E37)</f>
        <v>522537337.97000003</v>
      </c>
      <c r="F38" s="35"/>
      <c r="G38" s="35"/>
    </row>
    <row r="39" spans="2:7" ht="18.600000000000001" customHeight="1" x14ac:dyDescent="0.25">
      <c r="B39" s="36"/>
      <c r="C39" s="36"/>
      <c r="D39" s="44"/>
      <c r="E39" s="37"/>
      <c r="F39" s="36"/>
      <c r="G39" s="36"/>
    </row>
    <row r="40" spans="2:7" ht="18.600000000000001" customHeight="1" x14ac:dyDescent="0.25">
      <c r="B40" s="36"/>
      <c r="C40" s="36"/>
      <c r="D40" s="44"/>
      <c r="E40" s="37"/>
      <c r="F40" s="36"/>
      <c r="G40" s="36"/>
    </row>
    <row r="41" spans="2:7" ht="18.600000000000001" customHeight="1" x14ac:dyDescent="0.2">
      <c r="E41" s="3"/>
    </row>
    <row r="42" spans="2:7" ht="18.600000000000001" customHeight="1" x14ac:dyDescent="0.2">
      <c r="E42" s="3"/>
    </row>
    <row r="43" spans="2:7" ht="18.600000000000001" customHeight="1" x14ac:dyDescent="0.2">
      <c r="E43" s="3"/>
    </row>
    <row r="44" spans="2:7" ht="18.600000000000001" customHeight="1" x14ac:dyDescent="0.2">
      <c r="E44" s="3"/>
    </row>
  </sheetData>
  <autoFilter ref="B2:G38" xr:uid="{1759AA8C-383A-4109-B41F-F516FF353A79}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E8"/>
  <sheetViews>
    <sheetView workbookViewId="0">
      <selection activeCell="D3" sqref="D3:E8"/>
    </sheetView>
  </sheetViews>
  <sheetFormatPr baseColWidth="10" defaultRowHeight="15" x14ac:dyDescent="0.25"/>
  <cols>
    <col min="4" max="4" width="43.28515625" customWidth="1"/>
    <col min="5" max="5" width="22.140625" customWidth="1"/>
  </cols>
  <sheetData>
    <row r="3" spans="4:5" ht="15.75" thickBot="1" x14ac:dyDescent="0.3"/>
    <row r="4" spans="4:5" ht="15.75" thickBot="1" x14ac:dyDescent="0.3">
      <c r="D4" s="6" t="s">
        <v>25</v>
      </c>
      <c r="E4" s="7" t="s">
        <v>26</v>
      </c>
    </row>
    <row r="5" spans="4:5" x14ac:dyDescent="0.25">
      <c r="D5" s="8" t="s">
        <v>22</v>
      </c>
      <c r="E5" s="9">
        <v>37191077</v>
      </c>
    </row>
    <row r="6" spans="4:5" x14ac:dyDescent="0.25">
      <c r="D6" s="10" t="s">
        <v>23</v>
      </c>
      <c r="E6" s="11">
        <v>461822390.97000003</v>
      </c>
    </row>
    <row r="7" spans="4:5" x14ac:dyDescent="0.25">
      <c r="D7" s="10" t="s">
        <v>24</v>
      </c>
      <c r="E7" s="11">
        <v>23523870</v>
      </c>
    </row>
    <row r="8" spans="4:5" ht="15.75" thickBot="1" x14ac:dyDescent="0.3">
      <c r="D8" s="12" t="s">
        <v>27</v>
      </c>
      <c r="E8" s="13">
        <f>SUM(E5:E7)</f>
        <v>522537337.97000003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Exportar - 2024-01-11T091359.01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Neida Hernandez Garcia</dc:creator>
  <cp:lastModifiedBy>Gloria Josefina Celis Jutinico</cp:lastModifiedBy>
  <dcterms:created xsi:type="dcterms:W3CDTF">2024-01-11T14:20:51Z</dcterms:created>
  <dcterms:modified xsi:type="dcterms:W3CDTF">2024-02-02T18:29:01Z</dcterms:modified>
</cp:coreProperties>
</file>