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ntic-my.sharepoint.com/personal/loliveros_mintic_gov_co/Documents/Escritorio/"/>
    </mc:Choice>
  </mc:AlternateContent>
  <xr:revisionPtr revIDLastSave="2" documentId="13_ncr:40009_{5E058871-931C-4E36-8C50-FEAABFC7C21C}" xr6:coauthVersionLast="47" xr6:coauthVersionMax="47" xr10:uidLastSave="{70E135C4-1216-4F47-9988-9FEF9D354722}"/>
  <bookViews>
    <workbookView xWindow="-120" yWindow="-120" windowWidth="20730" windowHeight="11040" xr2:uid="{00000000-000D-0000-FFFF-FFFF00000000}"/>
  </bookViews>
  <sheets>
    <sheet name="Ministerio" sheetId="1" r:id="rId1"/>
  </sheets>
  <definedNames>
    <definedName name="_xlnm._FilterDatabase" localSheetId="0" hidden="1">Ministerio!$A$2:$L$13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J14" i="1"/>
  <c r="H14" i="1"/>
</calcChain>
</file>

<file path=xl/sharedStrings.xml><?xml version="1.0" encoding="utf-8"?>
<sst xmlns="http://schemas.openxmlformats.org/spreadsheetml/2006/main" count="121" uniqueCount="59">
  <si>
    <t>Rubro</t>
  </si>
  <si>
    <t>Descripcion</t>
  </si>
  <si>
    <t>Saldo por Utilizar</t>
  </si>
  <si>
    <t>Tipo Identificacion</t>
  </si>
  <si>
    <t>Identificacion</t>
  </si>
  <si>
    <t>Nombre Razon Social</t>
  </si>
  <si>
    <t>Fecha Documento Soporte</t>
  </si>
  <si>
    <t>Tipo Documento Soporte</t>
  </si>
  <si>
    <t>Numero Documento Soporte</t>
  </si>
  <si>
    <t>Observaciones</t>
  </si>
  <si>
    <t>A-01-01-01-001-006</t>
  </si>
  <si>
    <t>PRIMA DE SERVICIO</t>
  </si>
  <si>
    <t>Cédula de Ciudadanía</t>
  </si>
  <si>
    <t>1015407965</t>
  </si>
  <si>
    <t>VERA CASTELLANOS EIMY NATALY</t>
  </si>
  <si>
    <t>2023-12-11 00:00:00</t>
  </si>
  <si>
    <t>RESOLUCION</t>
  </si>
  <si>
    <t>4771-2023</t>
  </si>
  <si>
    <t>AMPARAR RES. 4771 DEL 11 DIC 2023 ORDENA PAGO PRESTACIONES SOCIALES Y ACREENCIAS SALARIALES</t>
  </si>
  <si>
    <t>A-01-01-01-001-007</t>
  </si>
  <si>
    <t>BONIFICACIÓN POR SERVICIOS PRESTADOS</t>
  </si>
  <si>
    <t>A-01-01-01-001-009</t>
  </si>
  <si>
    <t>PRIMA DE NAVIDAD</t>
  </si>
  <si>
    <t>A-01-01-01-001-010</t>
  </si>
  <si>
    <t>PRIMA DE VACACIONES</t>
  </si>
  <si>
    <t>A-01-01-03-001-002</t>
  </si>
  <si>
    <t>INDEMNIZACIÓN POR VACACIONES</t>
  </si>
  <si>
    <t>A-01-01-03-001-003</t>
  </si>
  <si>
    <t>BONIFICACIÓN ESPECIAL DE RECREACIÓN</t>
  </si>
  <si>
    <t>1083557310</t>
  </si>
  <si>
    <t>CABANA DIAZGRANADOS ANDREA CAROLINA</t>
  </si>
  <si>
    <t>2023-12-28 00:00:00</t>
  </si>
  <si>
    <t>4802/5023-2023</t>
  </si>
  <si>
    <t>Amparar la Resolución 04802 del 12/12/2023 modificada por Res. 5023 del 27/12/2023 ordena el pago de prestaciones sociales y acreencias salariales a un exservidor público</t>
  </si>
  <si>
    <t>A-02-02-02-009-006</t>
  </si>
  <si>
    <t>SERVICIOS RECREATIVOS, CULTURALES Y DEPORTIVOS</t>
  </si>
  <si>
    <t>NIT</t>
  </si>
  <si>
    <t>860066942</t>
  </si>
  <si>
    <t>CAJA DE COMPENSACION FAMILIAR COMPENSAR</t>
  </si>
  <si>
    <t>2023-08-30 00:00:00</t>
  </si>
  <si>
    <t>CONTRATO DE PRESTACION DE SERVICIOS</t>
  </si>
  <si>
    <t>OTSI 1 CTO 020-2023</t>
  </si>
  <si>
    <t>4310001-Prestar los servicios para desarrollar el programa de Bienestar Social e Incentivos 2023 del Ministerio de Tecnologías de la Información y las Comunicaciones con el fin de fortalecer las políticas de gestión y desempeño institucional de Talen</t>
  </si>
  <si>
    <t>A-02-02-02-009-003</t>
  </si>
  <si>
    <t>SERVICIOS PARA EL CUIDADO DE LA SALUD HUMANA Y SERVICIOS SOCIALES</t>
  </si>
  <si>
    <t>900380150</t>
  </si>
  <si>
    <t>EVALUA SALUD IPS SAS</t>
  </si>
  <si>
    <t>2023-12-22 00:00:00</t>
  </si>
  <si>
    <t>046-2023</t>
  </si>
  <si>
    <t>Contratar el servicio de exámenes médicos pre – ocupacionales y ocupacionales para los funcionarios del Ministerio de Tecnologías de la Información y las Comunicaciones</t>
  </si>
  <si>
    <t>Valor Constituido</t>
  </si>
  <si>
    <t>Valor obligado</t>
  </si>
  <si>
    <t>TERCERO</t>
  </si>
  <si>
    <t>CONCEPTO</t>
  </si>
  <si>
    <t>VALOR</t>
  </si>
  <si>
    <t>RUBRO Y PROYECTO</t>
  </si>
  <si>
    <t>JUSTIFICACIÓN</t>
  </si>
  <si>
    <t>TOTALES</t>
  </si>
  <si>
    <t>La reserva se constituye en virtud de lo establecido en el artículo 28 de la Ley 2342 del 15/12/2024 que indica "Para las cuentas por pagar que se constituyan a 31 de diciembre de 2023 se debe contar con el correspondiente programa anual mensualizado de caja de la vigencia, de lo contrario deberán hacerse los ajustes en los registros y constituir las correspondientes reservas presupuestales. Igual procedimiento se deberá cumplir en la vigencia 2024."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</si>
</sst>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43" fontId="0" fillId="0" borderId="0" xfId="1" applyFont="1" applyFill="1"/>
    <xf numFmtId="0" fontId="18" fillId="0" borderId="10" xfId="0" applyFont="1" applyBorder="1" applyAlignment="1">
      <alignment wrapText="1"/>
    </xf>
    <xf numFmtId="43" fontId="18" fillId="0" borderId="10" xfId="1" applyFont="1" applyFill="1" applyBorder="1" applyAlignment="1">
      <alignment wrapText="1"/>
    </xf>
    <xf numFmtId="49" fontId="18" fillId="0" borderId="10" xfId="0" applyNumberFormat="1" applyFont="1" applyBorder="1" applyAlignment="1">
      <alignment horizontal="center" wrapText="1"/>
    </xf>
    <xf numFmtId="49" fontId="18" fillId="0" borderId="10" xfId="0" applyNumberFormat="1" applyFont="1" applyBorder="1" applyAlignment="1">
      <alignment wrapText="1"/>
    </xf>
    <xf numFmtId="43" fontId="18" fillId="0" borderId="10" xfId="1" applyFont="1" applyFill="1" applyBorder="1" applyAlignment="1">
      <alignment horizontal="left" wrapText="1"/>
    </xf>
    <xf numFmtId="0" fontId="18" fillId="0" borderId="12" xfId="0" applyFont="1" applyBorder="1" applyAlignment="1">
      <alignment wrapText="1"/>
    </xf>
    <xf numFmtId="49" fontId="18" fillId="0" borderId="10" xfId="0" applyNumberFormat="1" applyFont="1" applyBorder="1" applyAlignment="1">
      <alignment horizontal="left" vertical="center" wrapText="1"/>
    </xf>
    <xf numFmtId="49" fontId="18" fillId="0" borderId="12" xfId="0" applyNumberFormat="1" applyFont="1" applyBorder="1" applyAlignment="1">
      <alignment wrapText="1"/>
    </xf>
    <xf numFmtId="49" fontId="18" fillId="0" borderId="13" xfId="0" applyNumberFormat="1" applyFont="1" applyBorder="1" applyAlignment="1">
      <alignment horizontal="left" vertical="center" wrapText="1"/>
    </xf>
    <xf numFmtId="49" fontId="18" fillId="0" borderId="11" xfId="0" applyNumberFormat="1" applyFont="1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43" fontId="0" fillId="0" borderId="11" xfId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8" fillId="0" borderId="11" xfId="0" applyFont="1" applyBorder="1" applyAlignment="1">
      <alignment horizontal="left" vertical="center" wrapText="1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showGridLines="0" tabSelected="1" workbookViewId="0">
      <pane ySplit="2" topLeftCell="A7" activePane="bottomLeft" state="frozen"/>
      <selection pane="bottomLeft" activeCell="G12" sqref="G12"/>
    </sheetView>
  </sheetViews>
  <sheetFormatPr baseColWidth="10" defaultRowHeight="15" x14ac:dyDescent="0.25"/>
  <cols>
    <col min="1" max="1" width="12.7109375" customWidth="1"/>
    <col min="2" max="2" width="12.140625" customWidth="1"/>
    <col min="3" max="3" width="39.85546875" customWidth="1"/>
    <col min="4" max="6" width="16.5703125" customWidth="1"/>
    <col min="7" max="7" width="61.7109375" customWidth="1"/>
    <col min="8" max="10" width="17.140625" style="1" customWidth="1"/>
    <col min="11" max="11" width="14.28515625" customWidth="1"/>
    <col min="12" max="12" width="45.7109375" customWidth="1"/>
    <col min="13" max="13" width="68.5703125" customWidth="1"/>
  </cols>
  <sheetData>
    <row r="1" spans="1:13" x14ac:dyDescent="0.25">
      <c r="A1" s="12" t="s">
        <v>52</v>
      </c>
      <c r="B1" s="12"/>
      <c r="C1" s="12"/>
      <c r="D1" s="12" t="s">
        <v>53</v>
      </c>
      <c r="E1" s="12"/>
      <c r="F1" s="12"/>
      <c r="G1" s="12"/>
      <c r="H1" s="13" t="s">
        <v>54</v>
      </c>
      <c r="I1" s="13"/>
      <c r="J1" s="13"/>
      <c r="K1" s="12" t="s">
        <v>55</v>
      </c>
      <c r="L1" s="14"/>
      <c r="M1" s="12" t="s">
        <v>56</v>
      </c>
    </row>
    <row r="2" spans="1:13" ht="29.25" customHeight="1" x14ac:dyDescent="0.25">
      <c r="A2" s="2" t="s">
        <v>3</v>
      </c>
      <c r="B2" s="2" t="s">
        <v>4</v>
      </c>
      <c r="C2" s="2" t="s">
        <v>5</v>
      </c>
      <c r="D2" s="2" t="s">
        <v>7</v>
      </c>
      <c r="E2" s="2" t="s">
        <v>6</v>
      </c>
      <c r="F2" s="2" t="s">
        <v>8</v>
      </c>
      <c r="G2" s="2" t="s">
        <v>9</v>
      </c>
      <c r="H2" s="3" t="s">
        <v>50</v>
      </c>
      <c r="I2" s="3" t="s">
        <v>51</v>
      </c>
      <c r="J2" s="3" t="s">
        <v>2</v>
      </c>
      <c r="K2" s="2" t="s">
        <v>0</v>
      </c>
      <c r="L2" s="7" t="s">
        <v>1</v>
      </c>
      <c r="M2" s="12"/>
    </row>
    <row r="3" spans="1:13" ht="81" customHeight="1" x14ac:dyDescent="0.25">
      <c r="A3" s="4" t="s">
        <v>12</v>
      </c>
      <c r="B3" s="5" t="s">
        <v>13</v>
      </c>
      <c r="C3" s="5" t="s">
        <v>14</v>
      </c>
      <c r="D3" s="5" t="s">
        <v>16</v>
      </c>
      <c r="E3" s="5" t="s">
        <v>15</v>
      </c>
      <c r="F3" s="5" t="s">
        <v>17</v>
      </c>
      <c r="G3" s="5" t="s">
        <v>18</v>
      </c>
      <c r="H3" s="6">
        <v>175767</v>
      </c>
      <c r="I3" s="6">
        <v>175767</v>
      </c>
      <c r="J3" s="6">
        <v>0</v>
      </c>
      <c r="K3" s="5" t="s">
        <v>19</v>
      </c>
      <c r="L3" s="9" t="s">
        <v>20</v>
      </c>
      <c r="M3" s="15" t="s">
        <v>58</v>
      </c>
    </row>
    <row r="4" spans="1:13" ht="27" x14ac:dyDescent="0.25">
      <c r="A4" s="4" t="s">
        <v>12</v>
      </c>
      <c r="B4" s="5" t="s">
        <v>13</v>
      </c>
      <c r="C4" s="5" t="s">
        <v>14</v>
      </c>
      <c r="D4" s="5" t="s">
        <v>16</v>
      </c>
      <c r="E4" s="5" t="s">
        <v>15</v>
      </c>
      <c r="F4" s="5" t="s">
        <v>17</v>
      </c>
      <c r="G4" s="5" t="s">
        <v>18</v>
      </c>
      <c r="H4" s="6">
        <v>2085915</v>
      </c>
      <c r="I4" s="6">
        <v>2085915</v>
      </c>
      <c r="J4" s="6">
        <v>0</v>
      </c>
      <c r="K4" s="5" t="s">
        <v>21</v>
      </c>
      <c r="L4" s="9" t="s">
        <v>22</v>
      </c>
      <c r="M4" s="15"/>
    </row>
    <row r="5" spans="1:13" ht="27" x14ac:dyDescent="0.25">
      <c r="A5" s="4" t="s">
        <v>12</v>
      </c>
      <c r="B5" s="5" t="s">
        <v>13</v>
      </c>
      <c r="C5" s="5" t="s">
        <v>14</v>
      </c>
      <c r="D5" s="5" t="s">
        <v>16</v>
      </c>
      <c r="E5" s="5" t="s">
        <v>15</v>
      </c>
      <c r="F5" s="5" t="s">
        <v>17</v>
      </c>
      <c r="G5" s="5" t="s">
        <v>18</v>
      </c>
      <c r="H5" s="6">
        <v>1038872</v>
      </c>
      <c r="I5" s="6">
        <v>1038872</v>
      </c>
      <c r="J5" s="6">
        <v>0</v>
      </c>
      <c r="K5" s="5" t="s">
        <v>23</v>
      </c>
      <c r="L5" s="9" t="s">
        <v>24</v>
      </c>
      <c r="M5" s="15"/>
    </row>
    <row r="6" spans="1:13" ht="81" customHeight="1" x14ac:dyDescent="0.25">
      <c r="A6" s="4" t="s">
        <v>12</v>
      </c>
      <c r="B6" s="5" t="s">
        <v>29</v>
      </c>
      <c r="C6" s="5" t="s">
        <v>30</v>
      </c>
      <c r="D6" s="5" t="s">
        <v>16</v>
      </c>
      <c r="E6" s="5" t="s">
        <v>31</v>
      </c>
      <c r="F6" s="5" t="s">
        <v>32</v>
      </c>
      <c r="G6" s="5" t="s">
        <v>33</v>
      </c>
      <c r="H6" s="6">
        <v>1192245</v>
      </c>
      <c r="I6" s="6">
        <v>1192245</v>
      </c>
      <c r="J6" s="6">
        <v>0</v>
      </c>
      <c r="K6" s="5" t="s">
        <v>10</v>
      </c>
      <c r="L6" s="9" t="s">
        <v>11</v>
      </c>
      <c r="M6" s="11" t="s">
        <v>58</v>
      </c>
    </row>
    <row r="7" spans="1:13" ht="40.5" x14ac:dyDescent="0.25">
      <c r="A7" s="4" t="s">
        <v>12</v>
      </c>
      <c r="B7" s="5" t="s">
        <v>29</v>
      </c>
      <c r="C7" s="5" t="s">
        <v>30</v>
      </c>
      <c r="D7" s="5" t="s">
        <v>16</v>
      </c>
      <c r="E7" s="5" t="s">
        <v>31</v>
      </c>
      <c r="F7" s="5" t="s">
        <v>32</v>
      </c>
      <c r="G7" s="5" t="s">
        <v>33</v>
      </c>
      <c r="H7" s="6">
        <v>1253332</v>
      </c>
      <c r="I7" s="6">
        <v>1253332</v>
      </c>
      <c r="J7" s="6">
        <v>0</v>
      </c>
      <c r="K7" s="5" t="s">
        <v>19</v>
      </c>
      <c r="L7" s="9" t="s">
        <v>20</v>
      </c>
      <c r="M7" s="11"/>
    </row>
    <row r="8" spans="1:13" ht="40.5" x14ac:dyDescent="0.25">
      <c r="A8" s="4" t="s">
        <v>12</v>
      </c>
      <c r="B8" s="5" t="s">
        <v>29</v>
      </c>
      <c r="C8" s="5" t="s">
        <v>30</v>
      </c>
      <c r="D8" s="5" t="s">
        <v>16</v>
      </c>
      <c r="E8" s="5" t="s">
        <v>31</v>
      </c>
      <c r="F8" s="5" t="s">
        <v>32</v>
      </c>
      <c r="G8" s="5" t="s">
        <v>33</v>
      </c>
      <c r="H8" s="6">
        <v>6270515</v>
      </c>
      <c r="I8" s="6">
        <v>6270515</v>
      </c>
      <c r="J8" s="6">
        <v>0</v>
      </c>
      <c r="K8" s="5" t="s">
        <v>21</v>
      </c>
      <c r="L8" s="9" t="s">
        <v>22</v>
      </c>
      <c r="M8" s="11"/>
    </row>
    <row r="9" spans="1:13" ht="40.5" x14ac:dyDescent="0.25">
      <c r="A9" s="4" t="s">
        <v>12</v>
      </c>
      <c r="B9" s="5" t="s">
        <v>29</v>
      </c>
      <c r="C9" s="5" t="s">
        <v>30</v>
      </c>
      <c r="D9" s="5" t="s">
        <v>16</v>
      </c>
      <c r="E9" s="5" t="s">
        <v>31</v>
      </c>
      <c r="F9" s="5" t="s">
        <v>32</v>
      </c>
      <c r="G9" s="5" t="s">
        <v>33</v>
      </c>
      <c r="H9" s="6">
        <v>5266443</v>
      </c>
      <c r="I9" s="6">
        <v>5266443</v>
      </c>
      <c r="J9" s="6">
        <v>0</v>
      </c>
      <c r="K9" s="5" t="s">
        <v>23</v>
      </c>
      <c r="L9" s="9" t="s">
        <v>24</v>
      </c>
      <c r="M9" s="11"/>
    </row>
    <row r="10" spans="1:13" ht="40.5" x14ac:dyDescent="0.25">
      <c r="A10" s="4" t="s">
        <v>12</v>
      </c>
      <c r="B10" s="5" t="s">
        <v>29</v>
      </c>
      <c r="C10" s="5" t="s">
        <v>30</v>
      </c>
      <c r="D10" s="5" t="s">
        <v>16</v>
      </c>
      <c r="E10" s="5" t="s">
        <v>31</v>
      </c>
      <c r="F10" s="5" t="s">
        <v>32</v>
      </c>
      <c r="G10" s="5" t="s">
        <v>33</v>
      </c>
      <c r="H10" s="6">
        <v>7895100</v>
      </c>
      <c r="I10" s="6">
        <v>7895100</v>
      </c>
      <c r="J10" s="6">
        <v>0</v>
      </c>
      <c r="K10" s="5" t="s">
        <v>25</v>
      </c>
      <c r="L10" s="9" t="s">
        <v>26</v>
      </c>
      <c r="M10" s="11"/>
    </row>
    <row r="11" spans="1:13" ht="40.5" x14ac:dyDescent="0.25">
      <c r="A11" s="4" t="s">
        <v>12</v>
      </c>
      <c r="B11" s="5" t="s">
        <v>29</v>
      </c>
      <c r="C11" s="5" t="s">
        <v>30</v>
      </c>
      <c r="D11" s="5" t="s">
        <v>16</v>
      </c>
      <c r="E11" s="5" t="s">
        <v>31</v>
      </c>
      <c r="F11" s="5" t="s">
        <v>32</v>
      </c>
      <c r="G11" s="5" t="s">
        <v>33</v>
      </c>
      <c r="H11" s="6">
        <v>634780</v>
      </c>
      <c r="I11" s="6">
        <v>634780</v>
      </c>
      <c r="J11" s="6">
        <v>0</v>
      </c>
      <c r="K11" s="5" t="s">
        <v>27</v>
      </c>
      <c r="L11" s="9" t="s">
        <v>28</v>
      </c>
      <c r="M11" s="11"/>
    </row>
    <row r="12" spans="1:13" ht="81" x14ac:dyDescent="0.25">
      <c r="A12" s="4" t="s">
        <v>36</v>
      </c>
      <c r="B12" s="5" t="s">
        <v>37</v>
      </c>
      <c r="C12" s="5" t="s">
        <v>38</v>
      </c>
      <c r="D12" s="5" t="s">
        <v>40</v>
      </c>
      <c r="E12" s="5" t="s">
        <v>39</v>
      </c>
      <c r="F12" s="5" t="s">
        <v>41</v>
      </c>
      <c r="G12" s="5" t="s">
        <v>42</v>
      </c>
      <c r="H12" s="6">
        <v>91843931</v>
      </c>
      <c r="I12" s="6">
        <v>91843931</v>
      </c>
      <c r="J12" s="6">
        <v>0</v>
      </c>
      <c r="K12" s="5" t="s">
        <v>34</v>
      </c>
      <c r="L12" s="5" t="s">
        <v>35</v>
      </c>
      <c r="M12" s="10" t="s">
        <v>58</v>
      </c>
    </row>
    <row r="13" spans="1:13" ht="81" x14ac:dyDescent="0.25">
      <c r="A13" s="4" t="s">
        <v>36</v>
      </c>
      <c r="B13" s="5" t="s">
        <v>45</v>
      </c>
      <c r="C13" s="5" t="s">
        <v>46</v>
      </c>
      <c r="D13" s="5" t="s">
        <v>40</v>
      </c>
      <c r="E13" s="5" t="s">
        <v>47</v>
      </c>
      <c r="F13" s="5" t="s">
        <v>48</v>
      </c>
      <c r="G13" s="5" t="s">
        <v>49</v>
      </c>
      <c r="H13" s="6">
        <v>438500</v>
      </c>
      <c r="I13" s="6">
        <v>438500</v>
      </c>
      <c r="J13" s="6">
        <v>0</v>
      </c>
      <c r="K13" s="5" t="s">
        <v>43</v>
      </c>
      <c r="L13" s="5" t="s">
        <v>44</v>
      </c>
      <c r="M13" s="8" t="s">
        <v>58</v>
      </c>
    </row>
    <row r="14" spans="1:13" x14ac:dyDescent="0.25">
      <c r="G14" s="5" t="s">
        <v>57</v>
      </c>
      <c r="H14" s="6">
        <f>SUM(H3:H13)</f>
        <v>118095400</v>
      </c>
      <c r="I14" s="6">
        <f t="shared" ref="I14:J14" si="0">SUM(I3:I13)</f>
        <v>118095400</v>
      </c>
      <c r="J14" s="6">
        <f t="shared" si="0"/>
        <v>0</v>
      </c>
    </row>
  </sheetData>
  <autoFilter ref="A2:L13" xr:uid="{00000000-0009-0000-0000-000000000000}"/>
  <mergeCells count="7">
    <mergeCell ref="M6:M11"/>
    <mergeCell ref="A1:C1"/>
    <mergeCell ref="D1:G1"/>
    <mergeCell ref="H1:J1"/>
    <mergeCell ref="K1:L1"/>
    <mergeCell ref="M1:M2"/>
    <mergeCell ref="M3:M5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Ministerio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Esteven Oliveros Avila</dc:creator>
  <cp:lastModifiedBy>Leonardo Esteven Oliveros Avila</cp:lastModifiedBy>
  <dcterms:created xsi:type="dcterms:W3CDTF">2024-04-10T14:11:38Z</dcterms:created>
  <dcterms:modified xsi:type="dcterms:W3CDTF">2024-04-11T00:11:39Z</dcterms:modified>
</cp:coreProperties>
</file>