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2"/>
  <workbookPr/>
  <mc:AlternateContent xmlns:mc="http://schemas.openxmlformats.org/markup-compatibility/2006">
    <mc:Choice Requires="x15">
      <x15ac:absPath xmlns:x15ac="http://schemas.microsoft.com/office/spreadsheetml/2010/11/ac" url="Z:\INNPULSA Y PTP\03 COL PRODUCTIVA\04 FINANCIEROS\02 PRESUPUESTO\12. REQUERIMIENTOS\Proposición 053-2024\"/>
    </mc:Choice>
  </mc:AlternateContent>
  <xr:revisionPtr revIDLastSave="51" documentId="13_ncr:1_{41E33454-00BC-4C25-B631-5EFC9EAA0C77}" xr6:coauthVersionLast="47" xr6:coauthVersionMax="47" xr10:uidLastSave="{F993F4DB-1CB2-48AD-AC98-8511DDD280ED}"/>
  <bookViews>
    <workbookView xWindow="-110" yWindow="-110" windowWidth="19420" windowHeight="1042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14" i="1" l="1"/>
  <c r="E17" i="1" l="1"/>
  <c r="D17" i="1"/>
  <c r="C17" i="1"/>
  <c r="B17" i="1"/>
  <c r="F16" i="1"/>
  <c r="F15" i="1"/>
  <c r="E9" i="1"/>
  <c r="D9" i="1"/>
  <c r="C9" i="1"/>
  <c r="B9" i="1"/>
  <c r="F8" i="1"/>
  <c r="F7" i="1"/>
  <c r="F6" i="1"/>
  <c r="F17" i="1" l="1"/>
  <c r="F9" i="1"/>
</calcChain>
</file>

<file path=xl/sharedStrings.xml><?xml version="1.0" encoding="utf-8"?>
<sst xmlns="http://schemas.openxmlformats.org/spreadsheetml/2006/main" count="25" uniqueCount="18">
  <si>
    <t>69166 PATRIMONIO AUTONOMO COLOMBIA PRODUCTIVA</t>
  </si>
  <si>
    <t>NUMERAL 1/ RECURSOS ASIGNADOS 2023 Y 2024</t>
  </si>
  <si>
    <t>CIFRAS EN PESOS COP</t>
  </si>
  <si>
    <t>INFORMACION 2024 CORTE MARZO 2024</t>
  </si>
  <si>
    <t>Concepto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</si>
  <si>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</si>
  <si>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</si>
  <si>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</si>
  <si>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</si>
  <si>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</si>
  <si>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Presupuesto General de la Nación/ Recursos Mincit</t>
  </si>
  <si>
    <t>Rendimientos financieros Recursos Mincit</t>
  </si>
  <si>
    <t>Recursos recibidos en administración por otras entidades / CONVENIOS</t>
  </si>
  <si>
    <t>TOTAL</t>
  </si>
  <si>
    <t>INFORMACION 2023</t>
  </si>
  <si>
    <t>RECURSOS ASIGNADOS EN EL 2023</t>
  </si>
  <si>
    <t xml:space="preserve">LIBERACIONES 2023	</t>
  </si>
  <si>
    <t>TOTAL PRESUPUESTO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</si>
</sst>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.00_-;\-&quot;$&quot;\ * #,##0.00_-;_-&quot;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 Semilight"/>
      <family val="2"/>
    </font>
    <font>
      <sz val="10"/>
      <color theme="1"/>
      <name val="Segoe UI Semilight"/>
      <family val="2"/>
    </font>
    <font>
      <sz val="10"/>
      <color theme="0"/>
      <name val="Segoe UI Semilight"/>
      <family val="2"/>
    </font>
    <font>
      <b/>
      <sz val="9"/>
      <color theme="1"/>
      <name val="Segoe UI Semi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64" fontId="3" fillId="0" borderId="0" xfId="1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Font="1" applyBorder="1"/>
    <xf numFmtId="0" fontId="4" fillId="2" borderId="1" xfId="0" applyFont="1" applyFill="1" applyBorder="1"/>
    <xf numFmtId="164" fontId="4" fillId="2" borderId="1" xfId="1" applyFont="1" applyFill="1" applyBorder="1"/>
    <xf numFmtId="0" fontId="5" fillId="0" borderId="0" xfId="0" applyFont="1" applyAlignment="1">
      <alignment vertical="center"/>
    </xf>
    <xf numFmtId="164" fontId="0" fillId="0" borderId="0" xfId="0" applyNumberFormat="1"/>
    <xf numFmtId="164" fontId="0" fillId="0" borderId="0" xfId="1" applyFont="1"/>
    <xf numFmtId="0" fontId="2" fillId="0" borderId="1" xfId="0" applyFont="1" applyBorder="1" applyAlignment="1">
      <alignment horizontal="center"/>
    </xf>
    <xf numFmtId="164" fontId="3" fillId="0" borderId="1" xfId="1" applyFont="1" applyBorder="1" applyAlignment="1">
      <alignment horizontal="right"/>
    </xf>
    <xf numFmtId="164" fontId="4" fillId="2" borderId="1" xfId="1" applyFont="1" applyFill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showGridLines="0" tabSelected="1" workbookViewId="0">
      <selection activeCell="D8" sqref="D8"/>
    </sheetView>
  </sheetViews>
  <sheetFormatPr defaultColWidth="9.140625" defaultRowHeight="14.45"/>
  <cols>
    <col min="1" max="1" width="59.28515625" bestFit="1" customWidth="1"/>
    <col min="2" max="2" width="31.28515625" bestFit="1" customWidth="1"/>
    <col min="3" max="4" width="18.85546875" bestFit="1" customWidth="1"/>
    <col min="5" max="5" width="17.7109375" bestFit="1" customWidth="1"/>
    <col min="6" max="6" width="22" bestFit="1" customWidth="1"/>
    <col min="7" max="8" width="19.5703125" bestFit="1" customWidth="1"/>
  </cols>
  <sheetData>
    <row r="1" spans="1:8" ht="15.95">
      <c r="A1" s="10" t="s">
        <v>0</v>
      </c>
      <c r="B1" s="2"/>
      <c r="C1" s="2"/>
      <c r="D1" s="3"/>
      <c r="E1" s="3"/>
      <c r="F1" s="3"/>
    </row>
    <row r="2" spans="1:8" ht="15.95">
      <c r="A2" s="1" t="s">
        <v>1</v>
      </c>
      <c r="B2" s="2"/>
      <c r="C2" s="2"/>
      <c r="D2" s="3"/>
      <c r="E2" s="3"/>
      <c r="F2" s="3"/>
    </row>
    <row r="3" spans="1:8" ht="15.95">
      <c r="A3" s="10" t="s">
        <v>2</v>
      </c>
      <c r="B3" s="2"/>
      <c r="C3" s="2"/>
      <c r="D3" s="3"/>
      <c r="E3" s="3"/>
      <c r="F3" s="3"/>
    </row>
    <row r="4" spans="1:8" ht="15.95">
      <c r="A4" s="13" t="s">
        <v>3</v>
      </c>
      <c r="B4" s="13"/>
      <c r="C4" s="13"/>
      <c r="D4" s="13"/>
      <c r="E4" s="13"/>
      <c r="F4" s="13"/>
    </row>
    <row r="5" spans="1:8" ht="32.1">
      <c r="A5" s="4" t="s">
        <v>4</v>
      </c>
      <c r="B5" s="5" t="s">
        <v>5</v>
      </c>
      <c r="C5" s="5" t="s">
        <v>6</v>
      </c>
      <c r="D5" s="4" t="s">
        <v>7</v>
      </c>
      <c r="E5" s="4" t="s">
        <v>8</v>
      </c>
      <c r="F5" s="4" t="s">
        <v>9</v>
      </c>
    </row>
    <row r="6" spans="1:8" ht="15.95">
      <c r="A6" s="6" t="s">
        <v>10</v>
      </c>
      <c r="B6" s="14">
        <v>6548372200</v>
      </c>
      <c r="C6" s="14">
        <v>1161561085.0299997</v>
      </c>
      <c r="D6" s="14">
        <v>29535984895.040001</v>
      </c>
      <c r="E6" s="14">
        <v>0</v>
      </c>
      <c r="F6" s="14">
        <f>SUM(B6:E6)</f>
        <v>37245918180.07</v>
      </c>
    </row>
    <row r="7" spans="1:8" ht="15.95">
      <c r="A7" s="6" t="s">
        <v>11</v>
      </c>
      <c r="B7" s="14">
        <v>780195726.88</v>
      </c>
      <c r="C7" s="14">
        <v>0</v>
      </c>
      <c r="D7" s="14">
        <v>448224183.46000004</v>
      </c>
      <c r="E7" s="14">
        <v>0</v>
      </c>
      <c r="F7" s="14">
        <f t="shared" ref="F7:F8" si="0">SUM(B7:E7)</f>
        <v>1228419910.3400002</v>
      </c>
    </row>
    <row r="8" spans="1:8" ht="15.95">
      <c r="A8" s="6" t="s">
        <v>12</v>
      </c>
      <c r="B8" s="14">
        <v>3067299703</v>
      </c>
      <c r="C8" s="14">
        <v>8697182.2300000004</v>
      </c>
      <c r="D8" s="14">
        <f>20220962365.71-407357265-1344443377.85</f>
        <v>18469161722.860001</v>
      </c>
      <c r="E8" s="14">
        <v>0</v>
      </c>
      <c r="F8" s="14">
        <f t="shared" si="0"/>
        <v>21545158608.09</v>
      </c>
    </row>
    <row r="9" spans="1:8" ht="15.95">
      <c r="A9" s="8" t="s">
        <v>13</v>
      </c>
      <c r="B9" s="15">
        <f>SUM(B6:B8)</f>
        <v>10395867629.880001</v>
      </c>
      <c r="C9" s="15">
        <f>SUM(C6:C8)</f>
        <v>1170258267.2599998</v>
      </c>
      <c r="D9" s="15">
        <f>SUM(D6:D8)</f>
        <v>48453370801.360001</v>
      </c>
      <c r="E9" s="15">
        <f>SUM(E6:E8)</f>
        <v>0</v>
      </c>
      <c r="F9" s="15">
        <f>SUM(F6:F8)</f>
        <v>60019496698.5</v>
      </c>
    </row>
    <row r="10" spans="1:8" ht="15.95">
      <c r="A10" s="3"/>
      <c r="B10" s="2"/>
      <c r="C10" s="2"/>
      <c r="D10" s="3"/>
      <c r="E10" s="3"/>
      <c r="F10" s="3"/>
    </row>
    <row r="11" spans="1:8" ht="15.95">
      <c r="A11" s="3"/>
      <c r="B11" s="2"/>
      <c r="C11" s="2"/>
      <c r="D11" s="3"/>
      <c r="E11" s="3"/>
      <c r="F11" s="3"/>
    </row>
    <row r="12" spans="1:8" ht="15.95">
      <c r="A12" s="13" t="s">
        <v>14</v>
      </c>
      <c r="B12" s="13"/>
      <c r="C12" s="13"/>
      <c r="D12" s="13"/>
      <c r="E12" s="13"/>
      <c r="F12" s="13"/>
    </row>
    <row r="13" spans="1:8" ht="47.25" customHeight="1">
      <c r="A13" s="4" t="s">
        <v>4</v>
      </c>
      <c r="B13" s="5" t="s">
        <v>15</v>
      </c>
      <c r="C13" s="5" t="s">
        <v>16</v>
      </c>
      <c r="D13" s="4" t="s">
        <v>7</v>
      </c>
      <c r="E13" s="4" t="s">
        <v>8</v>
      </c>
      <c r="F13" s="4" t="s">
        <v>17</v>
      </c>
    </row>
    <row r="14" spans="1:8" ht="15">
      <c r="A14" s="6" t="s">
        <v>10</v>
      </c>
      <c r="B14" s="7">
        <v>101076837392</v>
      </c>
      <c r="C14" s="7">
        <v>1867292685.6300001</v>
      </c>
      <c r="D14" s="7">
        <v>18426747122.18</v>
      </c>
      <c r="E14" s="7">
        <v>0</v>
      </c>
      <c r="F14" s="7">
        <f>SUM(B14:E14)</f>
        <v>121370877199.81</v>
      </c>
    </row>
    <row r="15" spans="1:8" ht="15">
      <c r="A15" s="6" t="s">
        <v>11</v>
      </c>
      <c r="B15" s="7">
        <v>311124772.06</v>
      </c>
      <c r="C15" s="7">
        <v>137099411.40000001</v>
      </c>
      <c r="D15" s="7">
        <v>0</v>
      </c>
      <c r="E15" s="7">
        <v>0</v>
      </c>
      <c r="F15" s="7">
        <f t="shared" ref="F15:F16" si="1">SUM(B15:E15)</f>
        <v>448224183.46000004</v>
      </c>
    </row>
    <row r="16" spans="1:8" ht="15">
      <c r="A16" s="6" t="s">
        <v>12</v>
      </c>
      <c r="B16" s="7">
        <v>26337371448.27</v>
      </c>
      <c r="C16" s="7">
        <v>1004621331.8</v>
      </c>
      <c r="D16" s="7">
        <v>3346514857.4200001</v>
      </c>
      <c r="E16" s="7">
        <v>0</v>
      </c>
      <c r="F16" s="7">
        <f t="shared" si="1"/>
        <v>30688507637.489998</v>
      </c>
      <c r="G16" s="12"/>
      <c r="H16" s="11"/>
    </row>
    <row r="17" spans="1:6" ht="15.95">
      <c r="A17" s="8" t="s">
        <v>13</v>
      </c>
      <c r="B17" s="9">
        <f>SUM(B14:B16)</f>
        <v>127725333612.33</v>
      </c>
      <c r="C17" s="9">
        <f>SUM(C14:C16)</f>
        <v>3009013428.8299999</v>
      </c>
      <c r="D17" s="9">
        <f>SUM(D14:D16)</f>
        <v>21773261979.599998</v>
      </c>
      <c r="E17" s="9">
        <f>SUM(E14:E16)</f>
        <v>0</v>
      </c>
      <c r="F17" s="9">
        <f>SUM(F14:F16)</f>
        <v>152507609020.76001</v>
      </c>
    </row>
    <row r="18" spans="1:6" ht="15"/>
    <row r="20" spans="1:6" ht="15"/>
  </sheetData>
  <mergeCells count="2">
    <mergeCell ref="A4:F4"/>
    <mergeCell ref="A12:F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EEBCF5-91BA-47C3-AEC0-8494A6E4AAC2}"/>
</file>

<file path=customXml/itemProps2.xml><?xml version="1.0" encoding="utf-8"?>
<ds:datastoreItem xmlns:ds="http://schemas.openxmlformats.org/officeDocument/2006/customXml" ds:itemID="{48343DBA-7175-4C4A-B27B-6FB9ABF34BAE}"/>
</file>

<file path=customXml/itemProps3.xml><?xml version="1.0" encoding="utf-8"?>
<ds:datastoreItem xmlns:ds="http://schemas.openxmlformats.org/officeDocument/2006/customXml" ds:itemID="{7358C106-819B-4646-9AAC-B1B96833C3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Rodriguez Pardo</dc:creator>
  <cp:keywords/>
  <dc:description/>
  <cp:lastModifiedBy>Heidy Nataly Arias Romero</cp:lastModifiedBy>
  <cp:revision/>
  <dcterms:created xsi:type="dcterms:W3CDTF">2015-06-05T18:19:34Z</dcterms:created>
  <dcterms:modified xsi:type="dcterms:W3CDTF">2024-04-18T00:24:48Z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  <property fmtid="{D5CDD505-2E9C-101B-9397-08002B2CF9AE}" pid="3" name="MediaServiceImageTags">
    <vt:lpwstr/>
  </property>
</Properties>
</file>