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C:\Users\luzbeta\Downloads\"/>
    </mc:Choice>
  </mc:AlternateContent>
  <xr:revisionPtr revIDLastSave="0" documentId="13_ncr:1_{FC48A054-D67C-4547-8F09-B77B6CCAE85B}" xr6:coauthVersionLast="47" xr6:coauthVersionMax="47" xr10:uidLastSave="{00000000-0000-0000-0000-000000000000}"/>
  <bookViews>
    <workbookView xWindow="-120" yWindow="-120" windowWidth="29040" windowHeight="15840" xr2:uid="{B609F1C1-1F69-45F2-800A-0EF48420938C}"/>
  </bookViews>
  <sheets>
    <sheet name="Hoja10"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6" i="1" l="1"/>
  <c r="D97" i="1" s="1"/>
  <c r="C96" i="1"/>
  <c r="C97" i="1" s="1"/>
  <c r="D21" i="1"/>
  <c r="C21" i="1"/>
</calcChain>
</file>

<file path=xl/sharedStrings.xml><?xml version="1.0" encoding="utf-8"?>
<sst xmlns="http://schemas.openxmlformats.org/spreadsheetml/2006/main" count="311" uniqueCount="158">
  <si>
    <t>UNIDAD ADMINISTRATIVA DE LA JUSTICIA PENAL MILITAR Y POLICIAL</t>
  </si>
  <si>
    <t>Detalle de la ejecución del rezago durante la vigencia actual (corte 12 de abril del 2024)</t>
  </si>
  <si>
    <t xml:space="preserve">RESERVAS PRESUPUESTALES </t>
  </si>
  <si>
    <t>TERCERO</t>
  </si>
  <si>
    <t>CONCEPTO</t>
  </si>
  <si>
    <t>VALOR INICIAL</t>
  </si>
  <si>
    <t>VALOR EJECUTADO</t>
  </si>
  <si>
    <t>RUBRO</t>
  </si>
  <si>
    <t>PROYECTO</t>
  </si>
  <si>
    <t>JUSTIFICACION</t>
  </si>
  <si>
    <t>COMSISTELCO S. A. S.</t>
  </si>
  <si>
    <t>Adquisición, instalación y puesta en funcionamiento de puntos de cableado estructurado, equipos activos de red LAN, UPS y equipos audiovisuales para despachos judiciales, salas de audiencias y auditorio de la Justicia Penal Militar y Policial de conf</t>
  </si>
  <si>
    <t>A-02-01-01-004-003</t>
  </si>
  <si>
    <t>MAQUINARIA PARA USO GENERAL</t>
  </si>
  <si>
    <t>Con respecto a la constitución de las reservas presupuestales, obedecieron principalmente a la prórroga de contratos que fueron necesarios en consideración a causas externas producto por ejemplo en el tramite de importaciones de algunos equipos, las adecuaciones en espacios de unidades militares que no fueron pósible adelantar por falta de la suscripción de comodatos, espacios como requisito para la instalación de equipos.</t>
  </si>
  <si>
    <t>A-02-01-01-004-007</t>
  </si>
  <si>
    <t>EQUIPO Y APARATOS DE RADIO, TELEVISIÓN Y COMUNICACIONES</t>
  </si>
  <si>
    <t>C-1599-0100-1-0-1599080-02</t>
  </si>
  <si>
    <t>ADQUISICIÓN DE BIENES Y SERVICIOS - SEDES DOTADAS - FORTALECIMIENTO DE LAS CAPACIDADES ADMINISTRATIVAS Y DE GESTION Y DE LA INFRAESTRUCTURA TECNOLOGICA DE LA JUSTICIA PENAL MILITAR Y POLICIAL. NACIONAL</t>
  </si>
  <si>
    <t>GRUPO ABSTRACT S A S</t>
  </si>
  <si>
    <t>Adquisición de elementos tecnológicos para la dotación de los gabinetes de criminalística pra la Policia Judicial de la UAE-JPMP.</t>
  </si>
  <si>
    <t>C-1599-0100-1-0-1599076-02</t>
  </si>
  <si>
    <t>ADQUISICIÓN DE BIENES Y SERVICIOS - SERVICIOS TECNOLÓGICOS - FORTALECIMIENTO DE LAS CAPACIDADES ADMINISTRATIVAS Y DE GESTION Y DE LA INFRAESTRUCTURA TECNOLOGICA DE LA JUSTICIA PENAL MILITAR Y POLICIAL. NACIONAL</t>
  </si>
  <si>
    <t>ASESORIAS Y ACABADOS AVILA S.A.S</t>
  </si>
  <si>
    <t>Adquisición, instalación y puesta en funcionamiento de aires acondicionados para la Unidad Administrativa Especial de la Justicia Penal Militar y Policial</t>
  </si>
  <si>
    <t>EFICIENCIA EN CONSTRUCCION E INSUMOS CAG S.A.S</t>
  </si>
  <si>
    <t>Adecuaciones del Palacio de la Justicia Penal Militar y Policial "TF Laura Rocio Prieto Forero"</t>
  </si>
  <si>
    <t>A-02-02-02-005-004</t>
  </si>
  <si>
    <t>SERVICIOS DE CONSTRUCCIÓN</t>
  </si>
  <si>
    <t>MUNDO MOTORRAD S.A.S</t>
  </si>
  <si>
    <t>ADQUISICION DE MOTOCICLETAS PARA LA JUSTICIA PENAL MILITAR Y POLICIAL</t>
  </si>
  <si>
    <t>A-02-01-01-004-009</t>
  </si>
  <si>
    <t>EQUIPO DE TRANSPORTE</t>
  </si>
  <si>
    <t>ALFA AM S.A.S</t>
  </si>
  <si>
    <t>Adquisición de vehículos para laJusticia Penal Militar y Policial. VEHICULOSSEDAN</t>
  </si>
  <si>
    <t>LOMBANA REYES EMANUEL</t>
  </si>
  <si>
    <t>Gastos de desplazamiento por comisión a a Tunja el 26/dic/23, con el fin de hacer seguimiento de la ejecución de actividades para adecuaciones locativas e implementación de salas de audiencia y demás necesarios para el correcto funcionamiento de los</t>
  </si>
  <si>
    <t>A-02-02-02-006-003</t>
  </si>
  <si>
    <t>ALOJAMIENTO; SERVICIOS DE SUMINISTROS DE COMIDAS Y BEBIDAS</t>
  </si>
  <si>
    <t>SUAREZ MONTAÑO WILSON HERNANDO</t>
  </si>
  <si>
    <t>Viáticos y gastos de desplazamiento por comsión a Tunja el 26/dic/23, con el fin de Transportar a los funcionarios que realizarán la Ejecución de actividades para adecuaciones locativas e implementación de salas de audiencia y demás necesarios para e</t>
  </si>
  <si>
    <t>A-02-02-02-006-004</t>
  </si>
  <si>
    <t>SERVICIOS DE TRANSPORTE DE PASAJEROS</t>
  </si>
  <si>
    <t>A-02-02-02-010</t>
  </si>
  <si>
    <t>VIÁTICOS DE LOS FUNCIONARIOS EN COMISIÓN</t>
  </si>
  <si>
    <t>LOPEZ PERDIGON NIXON HERNANDO</t>
  </si>
  <si>
    <t>Viáticos y gastos de desplazamiento por comisión a Nilo, Armenia, Popayan y Manizales del 27 al 30/dic/23, con el fin de realizar visita de recibo de obra de adecuacion de los espacios e isntalaciones debido a su terminacion de vigencia en el mes en</t>
  </si>
  <si>
    <t>Viáticos por comisión de Nilo, Armenia, Popayan, Manizalez del 27 al 30/dic/23 con el fin de visita de recibo de obra de adecuacion de los espacios e isntalaciones debido a su terminacion de vigencia en el mes en curso, inspeccion y recibo de instala</t>
  </si>
  <si>
    <t>Gastos de desplazamientos por comisión de Nilo, Armenia, Popayan, Manizalez del 27 al 30/dic/23 con el fin de visita de recibo de obra de adecuacion de los espacios e instalaciones debido a su terminacion de vigencia en el mes en curso, inspeccion</t>
  </si>
  <si>
    <t>CONTRALORIA GENERAL DE LA REPUBLICA</t>
  </si>
  <si>
    <t>Pago de faltante de la tarifa de control fiscal para la vigencia 2023 a los organismos y entidades fiscalizadas por la Contraloría General de la República Unidad Administrativa Especial de la Justicia Penal Militar y Policial</t>
  </si>
  <si>
    <t>A-08-04-01</t>
  </si>
  <si>
    <t>CUOTA DE FISCALIZACIÓN Y AUDITAJE</t>
  </si>
  <si>
    <t>TOTAL RESERVA PRESUPUESTAL EJECUTADA</t>
  </si>
  <si>
    <t>CUENTAS POR PAGAR</t>
  </si>
  <si>
    <t>VALOR PAGADO</t>
  </si>
  <si>
    <t>ZULETA GOMEZ HEIDY JOHAANA</t>
  </si>
  <si>
    <t>PAGO POR RECONOCIMIENTO DE VIÁTICOS POR CONCEPTO DE COMISIÓN PARA LA REALIZACIÓN DE ACTOS PROPIOS DEL SERVICIO DE BOGOTA A IBAGUE, 3.5 DÍAS DEL 14 AL 17 DE NOVIEMBRE DE 2023</t>
  </si>
  <si>
    <t xml:space="preserve">La constitución de las cuentas por pagar obedecio a que la facturación y soportes por problemas en el sistema Olympia en los últimos días del mes de diciembre, no permitieron pagarse dentro del cumplimiento del calendario establecido por el Ministerio de Hacienda y Crédito Público para el cierre de la vigencia fiscal 2023.  </t>
  </si>
  <si>
    <t>VERA ROJAS ADRIANA</t>
  </si>
  <si>
    <t>PAGO POR RECONOCIMIENTO DE VIÁTICOS POR CONCEPTO DE COMISIÓN PARA LA REALIZACIÓN DE ACTOS PROPIOS DEL SERVICIO DE COROZAL A MONTERIA, 1.5 DÍAS DEL 15 AL 16 DE DICIEMBRE DE 2023</t>
  </si>
  <si>
    <t>CRUZ JIMENEZ SONIA PATRICIA</t>
  </si>
  <si>
    <t>PAGO POR RECONOCIMIENTO DE VIÁTICOS POR CONCEPTO DE COMISIÓN PARA LA REALIZACIÓN DE ACTOS PROPIOS DEL SERVICIO DE SANTA MARTA A SITIO NUEVO-NUEVA VENECIA (MAGDALENA), 0.5 DÍAS EL 12 DE DICIEMBRE DE 2023</t>
  </si>
  <si>
    <t>AUTOMOTORES COMAGRO S.A.S</t>
  </si>
  <si>
    <t>Adquisición de vehículos para la Justicia Penal Militar y Policial. LOTE I: vehículos convencionales PICK UP.</t>
  </si>
  <si>
    <t>IMPRENTA NACIONAL DE COLOMBIA</t>
  </si>
  <si>
    <t>PRESTAR LOS SERVICIOS DE OPERADOR LOGÍSTICO A NIVEL NACIONAL, PARA LA ATENCIÓN DE ACTIVIDADES DE COMPETENCIA DE LA UNIDAD ADMINISTRATIVA ESPECIAL DE LA JUSTICIA PENAL MILITAR Y POLICIAL CORRESPONDIENTE AL MES DE DICIEMBRE DE 2023.</t>
  </si>
  <si>
    <t>A-02-02-02-008-003</t>
  </si>
  <si>
    <t>SERVICIOS PROFESIONALES, CIENTÍFICOS Y TÉCNICOS (EXCEPTO LOS SERVICIOS DE INVESTIGACION, URBANISMO, JURÍDICOS Y DE CONTABILIDAD)</t>
  </si>
  <si>
    <t>POSITIVA COMPAÑIA DE SEGUROS S. A.</t>
  </si>
  <si>
    <t>PLANILLA INTEGRADA DE LIQUIDACIÓN DE APORTES No. 28550064 DEL MES DE DICIEMBRE DE 2023 DE LOS JUDICANTES DE LA JPMP</t>
  </si>
  <si>
    <t>A-02-02-02-007-001</t>
  </si>
  <si>
    <t>SERVICIOS FINANCIEROS Y SERVICIOS CONEXOS</t>
  </si>
  <si>
    <t>VIAJA POR EL MUNDO WEB / NICKISIX360 SAS</t>
  </si>
  <si>
    <t>PAGO No 03 SUMINISTRO DE TIQUETES AÉREOS EN RUTAS NACIONALES E INTERNACIONALES PARA LA UNIDAD ADMINISTRATIVA ESPECIAL DE LA JUSTICIA PENAL Y MILITAR Y POLICIAL DURANTE EL PERIODO DEL 01 AL 15 DE DICIEMBRE DE 2023</t>
  </si>
  <si>
    <t>PAGO No 04 SUMINISTRO DE TIQUETES AÉREOS EN RUTAS NACIONALES E INTERNACIONALES PARA LA UNIDAD ADMINISTRATIVA ESPECIAL DE LA JUSTICIA PENAL Y MILITAR Y POLICIAL DURANTE EL PERIODO DEL 15 AL 26 DE DICIEMBRE DE 2023</t>
  </si>
  <si>
    <t>UNIDAD ADMINISTRATIVA ESPECIAL DE LA JUSTICIA PENAL MILITAR Y POLICIAL</t>
  </si>
  <si>
    <t>NOMINA ADICIONAL 12.2 DICIEMBRE 2023-Maria Fernanda Reyes</t>
  </si>
  <si>
    <t>A-01-01-01-001-007</t>
  </si>
  <si>
    <t>BONIFICACIÓN POR SERVICIOS PRESTADOS</t>
  </si>
  <si>
    <t>NOMINA ADICIONAL 12.2 DICIEMBRE DE 2023</t>
  </si>
  <si>
    <t>A-01-01-01-002-017</t>
  </si>
  <si>
    <t>PRIMA DE PRODUCTIVIDAD</t>
  </si>
  <si>
    <t>CAMACHO VARGAS ANGELA MARCELA</t>
  </si>
  <si>
    <t>Prestación de servicios profesionales para la elaboración de Tablas de Valoración Documental y Gestión Documental, de acuerdo con los lineamientos establecidos por el Archivo General de la Nación, para la Unidad Administrativa Especial de la Justicia, correspondiente al mes de diciembre de 2023.</t>
  </si>
  <si>
    <t>INETUM COLOMBIA S.A.S</t>
  </si>
  <si>
    <t>PRESTACIÓN DE SERVICIOS PARA LA PERSONALIZACIÓN, PARAMETRIZACIÓN, CONFIGU-RACIÓN Y ADAPTACIÓN DEL SISTEMA DE NÓMINA PAOYER PARA LA UNIDAD ADMINIS-TRATIVA ESPECIAL DE LA JUSTICIA PENAL MILITAR Y POLICIAL, EN LA MODALIDAD DE BOLSA DE HORAS CORRESPONDIENTE AL MES DICIEMBRE 2023.</t>
  </si>
  <si>
    <t>VILLEGAS GARCIA JESUS ANTONIO</t>
  </si>
  <si>
    <t>Pago de prestaciones sociales a exfuncionario de la Unidad.</t>
  </si>
  <si>
    <t>A-01-01-01-001-010</t>
  </si>
  <si>
    <t>PRIMA DE VACACIONES</t>
  </si>
  <si>
    <t>A-01-01-01-001-009</t>
  </si>
  <si>
    <t>PRIMA DE NAVIDAD</t>
  </si>
  <si>
    <t>A-01-01-03-001-002</t>
  </si>
  <si>
    <t>INDEMNIZACIÓN POR VACACIONES</t>
  </si>
  <si>
    <t>A-01-01-01-001-006</t>
  </si>
  <si>
    <t>PRIMA DE SERVICIO</t>
  </si>
  <si>
    <t>Pago de faltante de la tarifa de control fiscal para la vigencia 2023 a los organismos y entidades fiscalizadas por la Contraloría General de la República - Unidad Administrativa Especial de la Justicia Penal Militar</t>
  </si>
  <si>
    <t>MARTINEZ CASTAÑO EDILBERTO</t>
  </si>
  <si>
    <t>Res. 001002 por la cual se reconoce y ordena el pago de las prestaciones sociales a un exempleados de la Unidad.</t>
  </si>
  <si>
    <t>RAMIREZ ROMERO CARLOS EDUARDO</t>
  </si>
  <si>
    <t>Res. 001004 por la cual se reconoce y ordena el pago de las prestaciones sociales a un exempleados de la Unidad</t>
  </si>
  <si>
    <t>QUINTERO QUINTERO ABEL</t>
  </si>
  <si>
    <t>Res. 001005 por la cual se reconoce y ordena el pago de las prestaciones sociales a un exempleados de la Unidad</t>
  </si>
  <si>
    <t>LADINO RESTREPO TERESA</t>
  </si>
  <si>
    <t>Res. 001007 por la cual se reconoce y ordena el pago de las prestaciones sociales a un exempleados de la Unidad</t>
  </si>
  <si>
    <t>PISCIOTTI RAMIREZ JOSE VICENTE</t>
  </si>
  <si>
    <t>Res. 001006 por la cual se reconoce y ordena el pago de las prestaciones sociales a un exempleados de la Unidad</t>
  </si>
  <si>
    <t>LOPEZ PARADA JOSE ABRAHAM</t>
  </si>
  <si>
    <t>Res. 001008 por la cual se reconoce y ordena el pago de las prestaciones sociales a un exempleados de la Unidad.</t>
  </si>
  <si>
    <t>ORGANIZACION TERPEL S.A.</t>
  </si>
  <si>
    <t>Suministro de combustible con destino al parque automotor de la UAE-JPMP, correspondiente del 16 al 27 de diciembre de 2023.</t>
  </si>
  <si>
    <t>A-02-02-01-003-003</t>
  </si>
  <si>
    <t>PRODUCTOS DE HORNOS DE COQUE; PRODUCTOS DE REFINACIÓN DE PETRÓLEO Y COMBUSTIBLE NUCLEAR</t>
  </si>
  <si>
    <t>SALAZAR ZORA FLOR AMPARO</t>
  </si>
  <si>
    <t>RES. 001009 POR LA CUAL SE RECONOCE Y ORDENA EL PAGO DE LAS PRESTACIONES SOCIALES A UN EXFUNCIONARIO DE LA UNIDAD.</t>
  </si>
  <si>
    <t>PAGO POR RECONOCIMIENTO DE VIÁTICOS POR CONCEPTO DE COMISIÓN PARA LA REALIZACIÓN DE ACTOS PROPIOS DEL SERVICIO DE BOGOTA A CALI-ARMENIA, 1.5 DÍAS DEL 04-05 DE DICIEMBRE DE 2023</t>
  </si>
  <si>
    <t>UNION TEMPORAL SERVIASEAMOS</t>
  </si>
  <si>
    <t>PAGO No 1-PRESTACION DEL SERVICIO INTEGRAL DE ASEO, CAFETERIA Y SERVICIOS GENERALES INCLUIDO EL SUMINISTRO DE INSUMOS, ELEMENTOS, MATERIALES Y EQUIPOS EN EL EDIFICIO DE LA TF. LAURA ROCIO PRIETO FORERO, CORRESPONDIENTE AL MES DE NOVIEMBRE DE 2023.</t>
  </si>
  <si>
    <t>A-02-02-02-008-005</t>
  </si>
  <si>
    <t>SERVICIOS DE SOPORTE</t>
  </si>
  <si>
    <t>PAGO No 1-Adquisicion, instalacion y puesta en funcionamiento de puntos de cableado estructurado, equipos activos de red LAN, UPS y equipos audiovisuales para despachos judiciales, salas de audiencias y auditorio de la Justicia Penal Militar y Policial.</t>
  </si>
  <si>
    <t>SERVICIOS POSTALES NACIONALES S.A.S</t>
  </si>
  <si>
    <t>Prestación de servicios de correo postal y mensajería expresa, transporte y clasificación a nivel urbano, nacional e internacional, en la modalidad de correspondencia prioritaria, correo certificado, postexpress, al día, paquetería y encomienda, correspondiente al mes de diciembre de 2023.</t>
  </si>
  <si>
    <t>A-02-02-02-006-008</t>
  </si>
  <si>
    <t>SERVICIOS POSTALES Y DE MENSAJERÍA</t>
  </si>
  <si>
    <t>AUTO INVERSIONES COLOMBIA S.A. AUTOINVERCOL</t>
  </si>
  <si>
    <t>Mantenimiento preventivo y correctivo para los vehículos destinados y de propiedad de la Unidad Administrativa Especial de la Justicia Penal Militar y Policial Lote 1-Camperos (chevrolet)</t>
  </si>
  <si>
    <t>A-02-02-02-008-007</t>
  </si>
  <si>
    <t>SERVICIOS DE MANTENIMIENTO, REPARACIÓN E INSTALACIÓN (EXCEPTO SERVICIOS DE CONSTRUCCIÓN)</t>
  </si>
  <si>
    <t>PAGO No 2-Prestación del servicio integral de aseo, cafetería y servicios generales incluido el suministro de insumos, elementos, materiales y equipos en el edificio de la TF. LAURA ROCIO PRIETO FORERO., en el periodo de diciembre 2023.</t>
  </si>
  <si>
    <t>CONSTITUCIÓN CUENTAS POR PAGAR 2023 - GASTOS GENERALES</t>
  </si>
  <si>
    <t>ANX INGENIERIA Y SOLUCIONES SAS</t>
  </si>
  <si>
    <t>PAGO No 3- ADECUACIONES DE LA INFRAESTRUCTURA FÍSICA PARA USO DE LA JUSTICIA PENAL MILITAR Y POLICIAL EN TOLEMAIDA.</t>
  </si>
  <si>
    <t>CONSORCIO BPM UAEJPMP TODOSISTEMAS DEXON 2023</t>
  </si>
  <si>
    <t>PAGO No 1-Realizar la ampliación y actualización del sistema de información misional para la Justicia Penal Militar y Policial.</t>
  </si>
  <si>
    <t>MAQUINAS PROCESOS &amp; LOGISTICA M P &amp; L S.A.S</t>
  </si>
  <si>
    <t>GESCOM SAS</t>
  </si>
  <si>
    <t>PAGO No 1-Adquisición de productos derivados de papel y útiles de escritorio y oficina para la Unidad Administrativa Especial de la Justicia Penal Militar y Policial.</t>
  </si>
  <si>
    <t>A-02-02-01-003-002</t>
  </si>
  <si>
    <t>PASTA O PULPA, PAPEL Y PRODUCTOS DE PAPEL; IMPRESOS Y ARTÍCULOS SIMILARES</t>
  </si>
  <si>
    <t>A-02-02-01-003-008</t>
  </si>
  <si>
    <t>OTROS BIENES TRANSPORTABLES N.C.P.</t>
  </si>
  <si>
    <t>AUTOCARS INGENIERIA SAS</t>
  </si>
  <si>
    <t>Mantenimiento preventivo y correctivo para los vehículos destinados y de propiedad de la Unidad Administrativa Especial de la Justicia Penal Militar y Policial Lote 1-Camperos</t>
  </si>
  <si>
    <t>POLYMET SAS</t>
  </si>
  <si>
    <t>PAGO No 3-ADQUISICION DE MOBILIARIO PARA LA UNIDAD ADMINISTRATIVA ESPECIAL DE LA JUSTICIA PENAL MILITAR Y POLICIAL</t>
  </si>
  <si>
    <t>A-02-01-01-003-008</t>
  </si>
  <si>
    <t>MUEBLES, INSTRUMENTOS MUSICALES, ARTÍCULOS DE DEPORTE Y ANTIGÜEDADES</t>
  </si>
  <si>
    <t>ADQUISICION DE MOBILIARIO PARA LA UNIDAD ADMINISTRATIVA ESPECIAL DE LA JUSTICIA PENAL MILITAR Y POLICIAL</t>
  </si>
  <si>
    <t>TIQAL S.A.S.</t>
  </si>
  <si>
    <t>PRESTACIÓN DE SERVICIOS PARA LA CONFIGURACIÓN, ACTUALIZACIÓN, SOPORTE, MANTENIMIENTO, CAPACITACIÓN Y LA ADQUISICIÓN DE LICENCIAS DEL SISTEMA DARUMA (SOFTWARE PARA EL SISTEMA DE GESTIÓN INTEGRADO) IMPLEMENTADO EN LA UAJPMP.</t>
  </si>
  <si>
    <t>GIL OSPINA JAIME ALBERTO</t>
  </si>
  <si>
    <t>Pago de prestaciones sociales a exfuncionario de la Unidad</t>
  </si>
  <si>
    <t>MORALES TORRES DIANA YOMARY</t>
  </si>
  <si>
    <t>Res. 001003 por la cual se reconoce y ordena el pago de las prestaciones sociales a un exempleados de la Unidad.</t>
  </si>
  <si>
    <t>TOTAL CUENTAS POR PAGAR EJECUTADAS</t>
  </si>
  <si>
    <t>TOTAL REZAGO PRESUPUESTAL EJECUTADO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</si>
</sst>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 #,##0.00_-;\-&quot;$&quot;\ * #,##0.00_-;_-&quot;$&quot;\ * &quot;-&quot;??_-;_-@_-"/>
    <numFmt numFmtId="43" formatCode="_-* #,##0.00_-;\-* #,##0.00_-;_-* &quot;-&quot;??_-;_-@_-"/>
    <numFmt numFmtId="164" formatCode="_-* #,##0_-;\-* #,##0_-;_-* &quot;-&quot;??_-;_-@_-"/>
  </numFmts>
  <fonts count="9">
    <font>
      <sz val="11"/>
      <color theme="1"/>
      <name val="Aptos Narrow"/>
      <family val="2"/>
      <scheme val="minor"/>
    </font>
    <font>
      <sz val="11"/>
      <color theme="1"/>
      <name val="Aptos Narrow"/>
      <family val="2"/>
      <scheme val="minor"/>
    </font>
    <font>
      <b/>
      <sz val="11"/>
      <color theme="0"/>
      <name val="Aptos Narrow"/>
      <family val="2"/>
      <scheme val="minor"/>
    </font>
    <font>
      <b/>
      <sz val="11"/>
      <color theme="1"/>
      <name val="Aptos Narrow"/>
      <scheme val="minor"/>
    </font>
    <font>
      <b/>
      <sz val="11"/>
      <color rgb="FF000000"/>
      <name val="Verdana"/>
      <family val="2"/>
    </font>
    <font>
      <b/>
      <sz val="12"/>
      <color theme="0"/>
      <name val="Aptos Narrow"/>
      <family val="2"/>
      <scheme val="minor"/>
    </font>
    <font>
      <b/>
      <sz val="10"/>
      <color theme="0"/>
      <name val="Aptos Narrow"/>
      <family val="2"/>
      <scheme val="minor"/>
    </font>
    <font>
      <sz val="10"/>
      <color theme="1"/>
      <name val="Aptos Narrow"/>
      <family val="2"/>
      <scheme val="minor"/>
    </font>
    <font>
      <sz val="11"/>
      <name val="Aptos Narrow"/>
      <scheme val="minor"/>
    </font>
  </fonts>
  <fills count="3">
    <fill>
      <patternFill patternType="none"/>
    </fill>
    <fill>
      <patternFill patternType="gray125"/>
    </fill>
    <fill>
      <patternFill patternType="solid">
        <fgColor rgb="FF2D77C2"/>
        <bgColor indexed="64"/>
      </patternFill>
    </fill>
  </fills>
  <borders count="18">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indexed="64"/>
      </left>
      <right style="thin">
        <color indexed="64"/>
      </right>
      <top/>
      <bottom/>
      <diagonal/>
    </border>
    <border>
      <left style="thin">
        <color rgb="FF000000"/>
      </left>
      <right style="thin">
        <color indexed="64"/>
      </right>
      <top/>
      <bottom style="thin">
        <color rgb="FF000000"/>
      </bottom>
      <diagonal/>
    </border>
    <border>
      <left style="thin">
        <color indexed="64"/>
      </left>
      <right style="thin">
        <color indexed="64"/>
      </right>
      <top/>
      <bottom style="thin">
        <color rgb="FF000000"/>
      </bottom>
      <diagonal/>
    </border>
    <border>
      <left style="thin">
        <color rgb="FF000000"/>
      </left>
      <right style="thin">
        <color indexed="64"/>
      </right>
      <top style="thin">
        <color rgb="FF000000"/>
      </top>
      <bottom/>
      <diagonal/>
    </border>
    <border>
      <left style="thin">
        <color indexed="64"/>
      </left>
      <right style="thin">
        <color indexed="64"/>
      </right>
      <top style="thin">
        <color rgb="FF000000"/>
      </top>
      <bottom/>
      <diagonal/>
    </border>
    <border>
      <left style="thin">
        <color rgb="FF000000"/>
      </left>
      <right style="thin">
        <color indexed="64"/>
      </right>
      <top/>
      <bottom style="thin">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44">
    <xf numFmtId="0" fontId="0" fillId="0" borderId="0" xfId="0"/>
    <xf numFmtId="0" fontId="0" fillId="0" borderId="0" xfId="0" applyAlignment="1">
      <alignment vertical="center"/>
    </xf>
    <xf numFmtId="0" fontId="6"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xf>
    <xf numFmtId="0" fontId="2" fillId="2" borderId="0" xfId="0" applyFont="1" applyFill="1" applyAlignment="1">
      <alignment horizontal="center" vertical="center"/>
    </xf>
    <xf numFmtId="0" fontId="2" fillId="0" borderId="0" xfId="0" applyFont="1" applyAlignment="1">
      <alignment horizontal="center" vertical="center"/>
    </xf>
    <xf numFmtId="49" fontId="7" fillId="0" borderId="4" xfId="0" applyNumberFormat="1" applyFont="1" applyBorder="1" applyAlignment="1">
      <alignment vertical="center" wrapText="1"/>
    </xf>
    <xf numFmtId="43" fontId="7" fillId="0" borderId="4" xfId="1" applyFont="1" applyBorder="1" applyAlignment="1">
      <alignment horizontal="left" vertical="center" wrapText="1"/>
    </xf>
    <xf numFmtId="49" fontId="7" fillId="0" borderId="5" xfId="0" applyNumberFormat="1" applyFont="1" applyBorder="1" applyAlignment="1">
      <alignment vertical="center" wrapText="1"/>
    </xf>
    <xf numFmtId="44" fontId="2" fillId="2" borderId="2" xfId="2" applyFont="1" applyFill="1" applyBorder="1" applyAlignment="1">
      <alignment vertical="center"/>
    </xf>
    <xf numFmtId="0" fontId="0" fillId="2" borderId="3" xfId="0" applyFill="1" applyBorder="1" applyAlignment="1">
      <alignment horizontal="center" vertical="center"/>
    </xf>
    <xf numFmtId="0" fontId="0" fillId="2" borderId="2" xfId="0" applyFill="1" applyBorder="1" applyAlignment="1">
      <alignment vertical="center"/>
    </xf>
    <xf numFmtId="43" fontId="7" fillId="0" borderId="2" xfId="1" applyFont="1" applyBorder="1" applyAlignment="1">
      <alignment horizontal="left" vertical="center" wrapText="1"/>
    </xf>
    <xf numFmtId="49" fontId="7" fillId="0" borderId="7" xfId="0" applyNumberFormat="1" applyFont="1" applyBorder="1" applyAlignment="1">
      <alignment horizontal="center" vertical="center" wrapText="1"/>
    </xf>
    <xf numFmtId="49" fontId="7" fillId="0" borderId="2" xfId="0" applyNumberFormat="1" applyFont="1" applyBorder="1" applyAlignment="1">
      <alignment vertical="center" wrapText="1"/>
    </xf>
    <xf numFmtId="164" fontId="7" fillId="0" borderId="2" xfId="1" applyNumberFormat="1" applyFont="1" applyBorder="1" applyAlignment="1">
      <alignment horizontal="left" vertical="center" wrapText="1"/>
    </xf>
    <xf numFmtId="49" fontId="7" fillId="0" borderId="3" xfId="0" applyNumberFormat="1" applyFont="1" applyBorder="1" applyAlignment="1">
      <alignment horizontal="center" vertical="center" wrapText="1"/>
    </xf>
    <xf numFmtId="49" fontId="7" fillId="0" borderId="9" xfId="0" applyNumberFormat="1" applyFont="1" applyBorder="1" applyAlignment="1">
      <alignment vertical="center" wrapText="1"/>
    </xf>
    <xf numFmtId="164" fontId="0" fillId="0" borderId="2" xfId="1" applyNumberFormat="1" applyFont="1" applyBorder="1" applyAlignment="1">
      <alignment vertical="center"/>
    </xf>
    <xf numFmtId="164" fontId="2" fillId="2" borderId="2" xfId="2" applyNumberFormat="1" applyFont="1" applyFill="1" applyBorder="1" applyAlignment="1">
      <alignment vertical="center"/>
    </xf>
    <xf numFmtId="0" fontId="0" fillId="0" borderId="0" xfId="0" applyAlignment="1">
      <alignment horizontal="center" vertical="center"/>
    </xf>
    <xf numFmtId="44" fontId="0" fillId="0" borderId="0" xfId="0" applyNumberFormat="1" applyAlignment="1">
      <alignment vertical="center"/>
    </xf>
    <xf numFmtId="49" fontId="7" fillId="0" borderId="10" xfId="0" applyNumberFormat="1" applyFont="1" applyBorder="1" applyAlignment="1">
      <alignment horizontal="center" vertical="center" wrapText="1"/>
    </xf>
    <xf numFmtId="49" fontId="7" fillId="0" borderId="11" xfId="0" applyNumberFormat="1" applyFont="1" applyBorder="1" applyAlignment="1">
      <alignment horizontal="center" vertical="center" wrapText="1"/>
    </xf>
    <xf numFmtId="49" fontId="7" fillId="0" borderId="13" xfId="0" applyNumberFormat="1" applyFont="1" applyBorder="1" applyAlignment="1">
      <alignment horizontal="center" vertical="center" wrapText="1"/>
    </xf>
    <xf numFmtId="49" fontId="7" fillId="0" borderId="6" xfId="0" applyNumberFormat="1" applyFont="1" applyBorder="1" applyAlignment="1">
      <alignment horizontal="center" vertical="center" wrapText="1"/>
    </xf>
    <xf numFmtId="49" fontId="7" fillId="0" borderId="12" xfId="0" applyNumberFormat="1" applyFont="1" applyBorder="1" applyAlignment="1">
      <alignment horizontal="center" vertical="center" wrapText="1"/>
    </xf>
    <xf numFmtId="49" fontId="7" fillId="0" borderId="14" xfId="0" applyNumberFormat="1" applyFont="1" applyBorder="1" applyAlignment="1">
      <alignment horizontal="center" vertical="center" wrapText="1"/>
    </xf>
    <xf numFmtId="49" fontId="7" fillId="0" borderId="15" xfId="0" applyNumberFormat="1" applyFont="1" applyBorder="1" applyAlignment="1">
      <alignment horizontal="center" vertical="center" wrapText="1"/>
    </xf>
    <xf numFmtId="49" fontId="7" fillId="0" borderId="17" xfId="0" applyNumberFormat="1" applyFont="1" applyBorder="1" applyAlignment="1">
      <alignment horizontal="center" vertical="center" wrapText="1"/>
    </xf>
    <xf numFmtId="49" fontId="7" fillId="0" borderId="16" xfId="0" applyNumberFormat="1" applyFont="1" applyBorder="1" applyAlignment="1">
      <alignment horizontal="center" vertical="center" wrapText="1"/>
    </xf>
    <xf numFmtId="49" fontId="7" fillId="0" borderId="8" xfId="0" applyNumberFormat="1" applyFont="1" applyBorder="1" applyAlignment="1">
      <alignment horizontal="center" vertical="center" wrapText="1"/>
    </xf>
    <xf numFmtId="0" fontId="2" fillId="2" borderId="2" xfId="0" applyFont="1" applyFill="1" applyBorder="1" applyAlignment="1">
      <alignment horizontal="center" vertical="center"/>
    </xf>
    <xf numFmtId="49" fontId="7" fillId="0" borderId="2" xfId="0" applyNumberFormat="1" applyFont="1" applyBorder="1" applyAlignment="1">
      <alignment horizontal="left" vertical="center" wrapText="1"/>
    </xf>
    <xf numFmtId="49" fontId="7" fillId="0" borderId="2" xfId="0" applyNumberFormat="1" applyFont="1" applyBorder="1" applyAlignment="1">
      <alignment vertical="center" wrapText="1"/>
    </xf>
    <xf numFmtId="49" fontId="7" fillId="0" borderId="2" xfId="0" applyNumberFormat="1" applyFont="1" applyBorder="1" applyAlignment="1">
      <alignment horizontal="center" vertical="center" wrapText="1"/>
    </xf>
    <xf numFmtId="0" fontId="0" fillId="0" borderId="2" xfId="0" applyBorder="1" applyAlignment="1">
      <alignment horizontal="justify"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5" fillId="2" borderId="1" xfId="0" applyFont="1" applyFill="1" applyBorder="1" applyAlignment="1">
      <alignment horizontal="center" vertical="center"/>
    </xf>
    <xf numFmtId="0" fontId="5" fillId="2" borderId="0" xfId="0" applyFont="1" applyFill="1" applyAlignment="1">
      <alignment horizontal="center" vertical="center"/>
    </xf>
    <xf numFmtId="0" fontId="8" fillId="0" borderId="2" xfId="0" applyFont="1" applyBorder="1" applyAlignment="1">
      <alignment horizontal="justify" vertical="center" wrapText="1"/>
    </xf>
  </cellXfs>
  <cellStyles count="3">
    <cellStyle name="Millares" xfId="1" builtinId="3"/>
    <cellStyle name="Moneda"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699FD1-463B-4747-A406-CEB98B21FBC8}">
  <dimension ref="A1:H97"/>
  <sheetViews>
    <sheetView tabSelected="1" topLeftCell="A85" workbookViewId="0">
      <selection activeCell="H21" sqref="H21"/>
    </sheetView>
  </sheetViews>
  <sheetFormatPr baseColWidth="10" defaultColWidth="11.42578125" defaultRowHeight="15"/>
  <cols>
    <col min="1" max="1" width="20.140625" style="1" customWidth="1"/>
    <col min="2" max="2" width="46.85546875" style="1" customWidth="1"/>
    <col min="3" max="4" width="18.28515625" style="1" bestFit="1" customWidth="1"/>
    <col min="5" max="5" width="22.5703125" style="22" customWidth="1"/>
    <col min="6" max="6" width="34.28515625" style="1" customWidth="1"/>
    <col min="7" max="7" width="32.140625" style="1" customWidth="1"/>
    <col min="8" max="8" width="18.28515625" style="1" bestFit="1" customWidth="1"/>
    <col min="9" max="16384" width="11.42578125" style="1"/>
  </cols>
  <sheetData>
    <row r="1" spans="1:7">
      <c r="A1" s="39" t="s">
        <v>0</v>
      </c>
      <c r="B1" s="39"/>
      <c r="C1" s="39"/>
      <c r="D1" s="39"/>
      <c r="E1" s="39"/>
      <c r="F1" s="39"/>
      <c r="G1" s="39"/>
    </row>
    <row r="2" spans="1:7">
      <c r="A2" s="40" t="s">
        <v>1</v>
      </c>
      <c r="B2" s="40"/>
      <c r="C2" s="40"/>
      <c r="D2" s="40"/>
      <c r="E2" s="40"/>
      <c r="F2" s="40"/>
      <c r="G2" s="40"/>
    </row>
    <row r="3" spans="1:7" ht="15.75">
      <c r="A3" s="41" t="s">
        <v>2</v>
      </c>
      <c r="B3" s="42"/>
      <c r="C3" s="42"/>
      <c r="D3" s="42"/>
      <c r="E3" s="42"/>
      <c r="F3" s="42"/>
      <c r="G3" s="42"/>
    </row>
    <row r="4" spans="1:7" s="7" customFormat="1">
      <c r="A4" s="2" t="s">
        <v>3</v>
      </c>
      <c r="B4" s="3" t="s">
        <v>4</v>
      </c>
      <c r="C4" s="3" t="s">
        <v>5</v>
      </c>
      <c r="D4" s="4" t="s">
        <v>6</v>
      </c>
      <c r="E4" s="5" t="s">
        <v>7</v>
      </c>
      <c r="F4" s="3" t="s">
        <v>8</v>
      </c>
      <c r="G4" s="6" t="s">
        <v>9</v>
      </c>
    </row>
    <row r="5" spans="1:7" s="7" customFormat="1" ht="225" customHeight="1">
      <c r="A5" s="8" t="s">
        <v>10</v>
      </c>
      <c r="B5" s="8" t="s">
        <v>11</v>
      </c>
      <c r="C5" s="9">
        <v>463528524.95999998</v>
      </c>
      <c r="D5" s="9">
        <v>150673249.38</v>
      </c>
      <c r="E5" s="8" t="s">
        <v>12</v>
      </c>
      <c r="F5" s="10" t="s">
        <v>13</v>
      </c>
      <c r="G5" s="43" t="s">
        <v>14</v>
      </c>
    </row>
    <row r="6" spans="1:7" s="7" customFormat="1" ht="67.5">
      <c r="A6" s="8" t="s">
        <v>10</v>
      </c>
      <c r="B6" s="8" t="s">
        <v>11</v>
      </c>
      <c r="C6" s="9">
        <v>1370066508.75</v>
      </c>
      <c r="D6" s="9">
        <v>437526578.99000001</v>
      </c>
      <c r="E6" s="8" t="s">
        <v>15</v>
      </c>
      <c r="F6" s="10" t="s">
        <v>16</v>
      </c>
      <c r="G6" s="43"/>
    </row>
    <row r="7" spans="1:7" s="7" customFormat="1" ht="81">
      <c r="A7" s="8" t="s">
        <v>10</v>
      </c>
      <c r="B7" s="8" t="s">
        <v>11</v>
      </c>
      <c r="C7" s="9">
        <v>1600000000</v>
      </c>
      <c r="D7" s="9">
        <v>328003112.4000001</v>
      </c>
      <c r="E7" s="8" t="s">
        <v>17</v>
      </c>
      <c r="F7" s="10" t="s">
        <v>18</v>
      </c>
      <c r="G7" s="43"/>
    </row>
    <row r="8" spans="1:7" s="7" customFormat="1" ht="94.5">
      <c r="A8" s="8" t="s">
        <v>19</v>
      </c>
      <c r="B8" s="8" t="s">
        <v>20</v>
      </c>
      <c r="C8" s="9">
        <v>64660000</v>
      </c>
      <c r="D8" s="9">
        <v>0</v>
      </c>
      <c r="E8" s="8" t="s">
        <v>21</v>
      </c>
      <c r="F8" s="10" t="s">
        <v>22</v>
      </c>
      <c r="G8" s="43"/>
    </row>
    <row r="9" spans="1:7" s="7" customFormat="1" ht="40.5">
      <c r="A9" s="8" t="s">
        <v>23</v>
      </c>
      <c r="B9" s="8" t="s">
        <v>24</v>
      </c>
      <c r="C9" s="9">
        <v>633341691</v>
      </c>
      <c r="D9" s="9">
        <v>0</v>
      </c>
      <c r="E9" s="8" t="s">
        <v>12</v>
      </c>
      <c r="F9" s="10" t="s">
        <v>13</v>
      </c>
      <c r="G9" s="43"/>
    </row>
    <row r="10" spans="1:7" s="7" customFormat="1" ht="40.5">
      <c r="A10" s="8" t="s">
        <v>25</v>
      </c>
      <c r="B10" s="8" t="s">
        <v>26</v>
      </c>
      <c r="C10" s="9">
        <v>129031691.27</v>
      </c>
      <c r="D10" s="9">
        <v>129031671.44</v>
      </c>
      <c r="E10" s="8" t="s">
        <v>27</v>
      </c>
      <c r="F10" s="10" t="s">
        <v>28</v>
      </c>
      <c r="G10" s="43"/>
    </row>
    <row r="11" spans="1:7" s="7" customFormat="1" ht="27">
      <c r="A11" s="8" t="s">
        <v>29</v>
      </c>
      <c r="B11" s="8" t="s">
        <v>30</v>
      </c>
      <c r="C11" s="9">
        <v>31000000</v>
      </c>
      <c r="D11" s="9">
        <v>30999999.800000001</v>
      </c>
      <c r="E11" s="8" t="s">
        <v>31</v>
      </c>
      <c r="F11" s="10" t="s">
        <v>32</v>
      </c>
      <c r="G11" s="43"/>
    </row>
    <row r="12" spans="1:7" s="7" customFormat="1" ht="27">
      <c r="A12" s="8" t="s">
        <v>33</v>
      </c>
      <c r="B12" s="8" t="s">
        <v>34</v>
      </c>
      <c r="C12" s="9">
        <v>330296789</v>
      </c>
      <c r="D12" s="9">
        <v>330296789</v>
      </c>
      <c r="E12" s="8" t="s">
        <v>31</v>
      </c>
      <c r="F12" s="10" t="s">
        <v>32</v>
      </c>
      <c r="G12" s="43"/>
    </row>
    <row r="13" spans="1:7" s="7" customFormat="1" ht="67.5">
      <c r="A13" s="8" t="s">
        <v>35</v>
      </c>
      <c r="B13" s="8" t="s">
        <v>36</v>
      </c>
      <c r="C13" s="9">
        <v>128459</v>
      </c>
      <c r="D13" s="9">
        <v>128459</v>
      </c>
      <c r="E13" s="8" t="s">
        <v>37</v>
      </c>
      <c r="F13" s="10" t="s">
        <v>38</v>
      </c>
      <c r="G13" s="43"/>
    </row>
    <row r="14" spans="1:7" s="7" customFormat="1" ht="67.5">
      <c r="A14" s="8" t="s">
        <v>39</v>
      </c>
      <c r="B14" s="8" t="s">
        <v>40</v>
      </c>
      <c r="C14" s="9">
        <v>45000</v>
      </c>
      <c r="D14" s="9">
        <v>45000</v>
      </c>
      <c r="E14" s="8" t="s">
        <v>41</v>
      </c>
      <c r="F14" s="10" t="s">
        <v>42</v>
      </c>
      <c r="G14" s="43"/>
    </row>
    <row r="15" spans="1:7" s="7" customFormat="1" ht="67.5">
      <c r="A15" s="8" t="s">
        <v>39</v>
      </c>
      <c r="B15" s="8" t="s">
        <v>40</v>
      </c>
      <c r="C15" s="9">
        <v>88921</v>
      </c>
      <c r="D15" s="9">
        <v>88921</v>
      </c>
      <c r="E15" s="8" t="s">
        <v>43</v>
      </c>
      <c r="F15" s="10" t="s">
        <v>44</v>
      </c>
      <c r="G15" s="43"/>
    </row>
    <row r="16" spans="1:7" ht="67.5">
      <c r="A16" s="8" t="s">
        <v>45</v>
      </c>
      <c r="B16" s="8" t="s">
        <v>46</v>
      </c>
      <c r="C16" s="9">
        <v>267000</v>
      </c>
      <c r="D16" s="9">
        <v>267000</v>
      </c>
      <c r="E16" s="8" t="s">
        <v>41</v>
      </c>
      <c r="F16" s="10" t="s">
        <v>42</v>
      </c>
      <c r="G16" s="43"/>
    </row>
    <row r="17" spans="1:8" ht="67.5">
      <c r="A17" s="8" t="s">
        <v>45</v>
      </c>
      <c r="B17" s="8" t="s">
        <v>46</v>
      </c>
      <c r="C17" s="9">
        <v>956022</v>
      </c>
      <c r="D17" s="9">
        <v>956022</v>
      </c>
      <c r="E17" s="8" t="s">
        <v>43</v>
      </c>
      <c r="F17" s="10" t="s">
        <v>44</v>
      </c>
      <c r="G17" s="43"/>
    </row>
    <row r="18" spans="1:8" ht="67.5">
      <c r="A18" s="8" t="s">
        <v>39</v>
      </c>
      <c r="B18" s="8" t="s">
        <v>47</v>
      </c>
      <c r="C18" s="9">
        <v>622444</v>
      </c>
      <c r="D18" s="9">
        <v>622444</v>
      </c>
      <c r="E18" s="8" t="s">
        <v>43</v>
      </c>
      <c r="F18" s="10" t="s">
        <v>44</v>
      </c>
      <c r="G18" s="43"/>
    </row>
    <row r="19" spans="1:8" ht="67.5">
      <c r="A19" s="8" t="s">
        <v>35</v>
      </c>
      <c r="B19" s="8" t="s">
        <v>48</v>
      </c>
      <c r="C19" s="9">
        <v>899213</v>
      </c>
      <c r="D19" s="9">
        <v>899213</v>
      </c>
      <c r="E19" s="8" t="s">
        <v>41</v>
      </c>
      <c r="F19" s="10" t="s">
        <v>42</v>
      </c>
      <c r="G19" s="43"/>
    </row>
    <row r="20" spans="1:8" ht="54">
      <c r="A20" s="8" t="s">
        <v>49</v>
      </c>
      <c r="B20" s="8" t="s">
        <v>50</v>
      </c>
      <c r="C20" s="9">
        <v>320</v>
      </c>
      <c r="D20" s="9">
        <v>320</v>
      </c>
      <c r="E20" s="8" t="s">
        <v>51</v>
      </c>
      <c r="F20" s="10" t="s">
        <v>52</v>
      </c>
      <c r="G20" s="43"/>
    </row>
    <row r="21" spans="1:8">
      <c r="A21" s="34" t="s">
        <v>53</v>
      </c>
      <c r="B21" s="34"/>
      <c r="C21" s="11">
        <f>SUM(C5:C20)</f>
        <v>4624932583.9799995</v>
      </c>
      <c r="D21" s="11">
        <f>SUM(D5:D20)</f>
        <v>1409538780.01</v>
      </c>
      <c r="E21" s="12"/>
      <c r="F21" s="13"/>
      <c r="G21" s="6"/>
      <c r="H21" s="23"/>
    </row>
    <row r="22" spans="1:8" ht="15.75">
      <c r="A22" s="41" t="s">
        <v>54</v>
      </c>
      <c r="B22" s="42"/>
      <c r="C22" s="42"/>
      <c r="D22" s="42"/>
      <c r="E22" s="42"/>
      <c r="F22" s="42"/>
      <c r="G22" s="42"/>
    </row>
    <row r="23" spans="1:8" s="7" customFormat="1">
      <c r="A23" s="2" t="s">
        <v>3</v>
      </c>
      <c r="B23" s="3" t="s">
        <v>4</v>
      </c>
      <c r="C23" s="3"/>
      <c r="D23" s="4" t="s">
        <v>55</v>
      </c>
      <c r="E23" s="5" t="s">
        <v>7</v>
      </c>
      <c r="F23" s="3" t="s">
        <v>8</v>
      </c>
      <c r="G23" s="6"/>
    </row>
    <row r="24" spans="1:8" ht="54" customHeight="1">
      <c r="A24" s="27" t="s">
        <v>56</v>
      </c>
      <c r="B24" s="37" t="s">
        <v>57</v>
      </c>
      <c r="C24" s="14">
        <v>100000</v>
      </c>
      <c r="D24" s="14">
        <v>100000</v>
      </c>
      <c r="E24" s="15" t="s">
        <v>41</v>
      </c>
      <c r="F24" s="10" t="s">
        <v>42</v>
      </c>
      <c r="G24" s="38" t="s">
        <v>58</v>
      </c>
    </row>
    <row r="25" spans="1:8" ht="27">
      <c r="A25" s="33"/>
      <c r="B25" s="37"/>
      <c r="C25" s="14">
        <v>785827</v>
      </c>
      <c r="D25" s="14">
        <v>785827</v>
      </c>
      <c r="E25" s="15" t="s">
        <v>43</v>
      </c>
      <c r="F25" s="10" t="s">
        <v>44</v>
      </c>
      <c r="G25" s="38"/>
    </row>
    <row r="26" spans="1:8" ht="54">
      <c r="A26" s="16" t="s">
        <v>59</v>
      </c>
      <c r="B26" s="16" t="s">
        <v>60</v>
      </c>
      <c r="C26" s="17">
        <v>249653</v>
      </c>
      <c r="D26" s="17">
        <v>249653</v>
      </c>
      <c r="E26" s="18" t="s">
        <v>43</v>
      </c>
      <c r="F26" s="19" t="s">
        <v>44</v>
      </c>
      <c r="G26" s="38"/>
    </row>
    <row r="27" spans="1:8" ht="67.5">
      <c r="A27" s="16" t="s">
        <v>61</v>
      </c>
      <c r="B27" s="16" t="s">
        <v>62</v>
      </c>
      <c r="C27" s="17">
        <v>124826</v>
      </c>
      <c r="D27" s="17">
        <v>124826</v>
      </c>
      <c r="E27" s="18" t="s">
        <v>43</v>
      </c>
      <c r="F27" s="19" t="s">
        <v>44</v>
      </c>
      <c r="G27" s="38"/>
    </row>
    <row r="28" spans="1:8" ht="27">
      <c r="A28" s="16" t="s">
        <v>63</v>
      </c>
      <c r="B28" s="16" t="s">
        <v>64</v>
      </c>
      <c r="C28" s="17">
        <v>9437756</v>
      </c>
      <c r="D28" s="17">
        <v>9437756</v>
      </c>
      <c r="E28" s="18" t="s">
        <v>31</v>
      </c>
      <c r="F28" s="19" t="s">
        <v>32</v>
      </c>
      <c r="G28" s="38"/>
    </row>
    <row r="29" spans="1:8" ht="67.5">
      <c r="A29" s="16" t="s">
        <v>65</v>
      </c>
      <c r="B29" s="16" t="s">
        <v>66</v>
      </c>
      <c r="C29" s="17">
        <v>305018006</v>
      </c>
      <c r="D29" s="17">
        <v>305018006</v>
      </c>
      <c r="E29" s="18" t="s">
        <v>67</v>
      </c>
      <c r="F29" s="19" t="s">
        <v>68</v>
      </c>
      <c r="G29" s="38"/>
    </row>
    <row r="30" spans="1:8" ht="40.5">
      <c r="A30" s="16" t="s">
        <v>69</v>
      </c>
      <c r="B30" s="16" t="s">
        <v>70</v>
      </c>
      <c r="C30" s="17">
        <v>400</v>
      </c>
      <c r="D30" s="17">
        <v>400</v>
      </c>
      <c r="E30" s="18" t="s">
        <v>71</v>
      </c>
      <c r="F30" s="19" t="s">
        <v>72</v>
      </c>
      <c r="G30" s="38"/>
    </row>
    <row r="31" spans="1:8" ht="67.5">
      <c r="A31" s="16" t="s">
        <v>73</v>
      </c>
      <c r="B31" s="16" t="s">
        <v>74</v>
      </c>
      <c r="C31" s="17">
        <v>4083951</v>
      </c>
      <c r="D31" s="17">
        <v>4083951</v>
      </c>
      <c r="E31" s="18" t="s">
        <v>41</v>
      </c>
      <c r="F31" s="19" t="s">
        <v>42</v>
      </c>
      <c r="G31" s="38"/>
    </row>
    <row r="32" spans="1:8" ht="67.5">
      <c r="A32" s="16" t="s">
        <v>73</v>
      </c>
      <c r="B32" s="16" t="s">
        <v>75</v>
      </c>
      <c r="C32" s="17">
        <v>605940</v>
      </c>
      <c r="D32" s="17">
        <v>605940</v>
      </c>
      <c r="E32" s="18" t="s">
        <v>41</v>
      </c>
      <c r="F32" s="19" t="s">
        <v>42</v>
      </c>
      <c r="G32" s="38"/>
    </row>
    <row r="33" spans="1:7" ht="54">
      <c r="A33" s="16" t="s">
        <v>76</v>
      </c>
      <c r="B33" s="16" t="s">
        <v>77</v>
      </c>
      <c r="C33" s="17">
        <v>26962429.109999999</v>
      </c>
      <c r="D33" s="17">
        <v>26962429.109999999</v>
      </c>
      <c r="E33" s="18" t="s">
        <v>78</v>
      </c>
      <c r="F33" s="19" t="s">
        <v>79</v>
      </c>
      <c r="G33" s="38"/>
    </row>
    <row r="34" spans="1:7" ht="54">
      <c r="A34" s="16" t="s">
        <v>76</v>
      </c>
      <c r="B34" s="16" t="s">
        <v>80</v>
      </c>
      <c r="C34" s="17">
        <v>219191580.03</v>
      </c>
      <c r="D34" s="17">
        <v>219191580.03</v>
      </c>
      <c r="E34" s="18" t="s">
        <v>81</v>
      </c>
      <c r="F34" s="19" t="s">
        <v>82</v>
      </c>
      <c r="G34" s="38"/>
    </row>
    <row r="35" spans="1:7" ht="67.5">
      <c r="A35" s="16" t="s">
        <v>83</v>
      </c>
      <c r="B35" s="16" t="s">
        <v>84</v>
      </c>
      <c r="C35" s="17">
        <v>7500000</v>
      </c>
      <c r="D35" s="17">
        <v>7500000</v>
      </c>
      <c r="E35" s="18" t="s">
        <v>67</v>
      </c>
      <c r="F35" s="19" t="s">
        <v>68</v>
      </c>
      <c r="G35" s="38"/>
    </row>
    <row r="36" spans="1:7" ht="81">
      <c r="A36" s="16" t="s">
        <v>85</v>
      </c>
      <c r="B36" s="16" t="s">
        <v>86</v>
      </c>
      <c r="C36" s="17">
        <v>14893665</v>
      </c>
      <c r="D36" s="17">
        <v>14893665</v>
      </c>
      <c r="E36" s="18" t="s">
        <v>67</v>
      </c>
      <c r="F36" s="19" t="s">
        <v>68</v>
      </c>
      <c r="G36" s="38"/>
    </row>
    <row r="37" spans="1:7">
      <c r="A37" s="37" t="s">
        <v>87</v>
      </c>
      <c r="B37" s="16" t="s">
        <v>88</v>
      </c>
      <c r="C37" s="14">
        <v>667669.14</v>
      </c>
      <c r="D37" s="14">
        <v>667669.14</v>
      </c>
      <c r="E37" s="15" t="s">
        <v>89</v>
      </c>
      <c r="F37" s="10" t="s">
        <v>90</v>
      </c>
      <c r="G37" s="38"/>
    </row>
    <row r="38" spans="1:7">
      <c r="A38" s="37"/>
      <c r="B38" s="16" t="s">
        <v>88</v>
      </c>
      <c r="C38" s="14">
        <v>7109439.9299999997</v>
      </c>
      <c r="D38" s="14">
        <v>7109439.9299999997</v>
      </c>
      <c r="E38" s="15" t="s">
        <v>91</v>
      </c>
      <c r="F38" s="10" t="s">
        <v>92</v>
      </c>
      <c r="G38" s="38"/>
    </row>
    <row r="39" spans="1:7">
      <c r="A39" s="37"/>
      <c r="B39" s="16" t="s">
        <v>88</v>
      </c>
      <c r="C39" s="14">
        <v>6825062.3300000001</v>
      </c>
      <c r="D39" s="14">
        <v>6825062.3300000001</v>
      </c>
      <c r="E39" s="15" t="s">
        <v>93</v>
      </c>
      <c r="F39" s="10" t="s">
        <v>94</v>
      </c>
      <c r="G39" s="38"/>
    </row>
    <row r="40" spans="1:7" ht="27">
      <c r="A40" s="37"/>
      <c r="B40" s="16" t="s">
        <v>88</v>
      </c>
      <c r="C40" s="14">
        <v>435958.22</v>
      </c>
      <c r="D40" s="14">
        <v>435958.22</v>
      </c>
      <c r="E40" s="15" t="s">
        <v>78</v>
      </c>
      <c r="F40" s="10" t="s">
        <v>79</v>
      </c>
      <c r="G40" s="38"/>
    </row>
    <row r="41" spans="1:7">
      <c r="A41" s="37"/>
      <c r="B41" s="16" t="s">
        <v>88</v>
      </c>
      <c r="C41" s="14">
        <v>1139488.67</v>
      </c>
      <c r="D41" s="14">
        <v>1139488.67</v>
      </c>
      <c r="E41" s="15" t="s">
        <v>95</v>
      </c>
      <c r="F41" s="10" t="s">
        <v>96</v>
      </c>
      <c r="G41" s="38"/>
    </row>
    <row r="42" spans="1:7" ht="54">
      <c r="A42" s="16" t="s">
        <v>49</v>
      </c>
      <c r="B42" s="16" t="s">
        <v>97</v>
      </c>
      <c r="C42" s="17">
        <v>14873250</v>
      </c>
      <c r="D42" s="17">
        <v>14873250</v>
      </c>
      <c r="E42" s="18" t="s">
        <v>51</v>
      </c>
      <c r="F42" s="19" t="s">
        <v>52</v>
      </c>
      <c r="G42" s="38"/>
    </row>
    <row r="43" spans="1:7" ht="27" customHeight="1">
      <c r="A43" s="35" t="s">
        <v>98</v>
      </c>
      <c r="B43" s="36" t="s">
        <v>99</v>
      </c>
      <c r="C43" s="14">
        <v>301392.53999999998</v>
      </c>
      <c r="D43" s="14">
        <v>301392.53999999998</v>
      </c>
      <c r="E43" s="15" t="s">
        <v>95</v>
      </c>
      <c r="F43" s="10" t="s">
        <v>96</v>
      </c>
      <c r="G43" s="38"/>
    </row>
    <row r="44" spans="1:7">
      <c r="A44" s="35"/>
      <c r="B44" s="36"/>
      <c r="C44" s="14">
        <v>528606.41</v>
      </c>
      <c r="D44" s="14">
        <v>528606.41</v>
      </c>
      <c r="E44" s="15" t="s">
        <v>89</v>
      </c>
      <c r="F44" s="10" t="s">
        <v>90</v>
      </c>
      <c r="G44" s="38"/>
    </row>
    <row r="45" spans="1:7" ht="27">
      <c r="A45" s="35"/>
      <c r="B45" s="36"/>
      <c r="C45" s="14">
        <v>1174295.44</v>
      </c>
      <c r="D45" s="14">
        <v>1174295.44</v>
      </c>
      <c r="E45" s="15" t="s">
        <v>78</v>
      </c>
      <c r="F45" s="10" t="s">
        <v>79</v>
      </c>
      <c r="G45" s="38"/>
    </row>
    <row r="46" spans="1:7">
      <c r="A46" s="35"/>
      <c r="B46" s="36"/>
      <c r="C46" s="14">
        <v>65506.74</v>
      </c>
      <c r="D46" s="14">
        <v>65506.74</v>
      </c>
      <c r="E46" s="15" t="s">
        <v>91</v>
      </c>
      <c r="F46" s="10" t="s">
        <v>92</v>
      </c>
      <c r="G46" s="38"/>
    </row>
    <row r="47" spans="1:7" ht="27">
      <c r="A47" s="35" t="s">
        <v>100</v>
      </c>
      <c r="B47" s="36" t="s">
        <v>101</v>
      </c>
      <c r="C47" s="14">
        <v>1087950.19</v>
      </c>
      <c r="D47" s="14">
        <v>1087950.19</v>
      </c>
      <c r="E47" s="15" t="s">
        <v>78</v>
      </c>
      <c r="F47" s="10" t="s">
        <v>79</v>
      </c>
      <c r="G47" s="38"/>
    </row>
    <row r="48" spans="1:7">
      <c r="A48" s="35"/>
      <c r="B48" s="36"/>
      <c r="C48" s="14">
        <v>33005.279999999999</v>
      </c>
      <c r="D48" s="14">
        <v>33005.279999999999</v>
      </c>
      <c r="E48" s="15" t="s">
        <v>91</v>
      </c>
      <c r="F48" s="10" t="s">
        <v>92</v>
      </c>
      <c r="G48" s="38"/>
    </row>
    <row r="49" spans="1:7">
      <c r="A49" s="35"/>
      <c r="B49" s="36"/>
      <c r="C49" s="14">
        <v>206205.53</v>
      </c>
      <c r="D49" s="14">
        <v>206205.53</v>
      </c>
      <c r="E49" s="15" t="s">
        <v>95</v>
      </c>
      <c r="F49" s="10" t="s">
        <v>96</v>
      </c>
      <c r="G49" s="38"/>
    </row>
    <row r="50" spans="1:7">
      <c r="A50" s="35"/>
      <c r="B50" s="36"/>
      <c r="C50" s="14">
        <v>370754.53</v>
      </c>
      <c r="D50" s="14">
        <v>370754.53</v>
      </c>
      <c r="E50" s="15" t="s">
        <v>89</v>
      </c>
      <c r="F50" s="10" t="s">
        <v>90</v>
      </c>
      <c r="G50" s="38"/>
    </row>
    <row r="51" spans="1:7" ht="27">
      <c r="A51" s="35" t="s">
        <v>102</v>
      </c>
      <c r="B51" s="36" t="s">
        <v>103</v>
      </c>
      <c r="C51" s="14">
        <v>43172.63</v>
      </c>
      <c r="D51" s="14">
        <v>43172.63</v>
      </c>
      <c r="E51" s="15" t="s">
        <v>78</v>
      </c>
      <c r="F51" s="10" t="s">
        <v>79</v>
      </c>
      <c r="G51" s="38"/>
    </row>
    <row r="52" spans="1:7">
      <c r="A52" s="35"/>
      <c r="B52" s="36"/>
      <c r="C52" s="14">
        <v>61985.48</v>
      </c>
      <c r="D52" s="14">
        <v>61985.48</v>
      </c>
      <c r="E52" s="15" t="s">
        <v>91</v>
      </c>
      <c r="F52" s="10" t="s">
        <v>92</v>
      </c>
      <c r="G52" s="38"/>
    </row>
    <row r="53" spans="1:7">
      <c r="A53" s="35"/>
      <c r="B53" s="36"/>
      <c r="C53" s="14">
        <v>38377.019999999997</v>
      </c>
      <c r="D53" s="14">
        <v>38377.019999999997</v>
      </c>
      <c r="E53" s="15" t="s">
        <v>95</v>
      </c>
      <c r="F53" s="10" t="s">
        <v>96</v>
      </c>
      <c r="G53" s="38"/>
    </row>
    <row r="54" spans="1:7">
      <c r="A54" s="35"/>
      <c r="B54" s="36"/>
      <c r="C54" s="14">
        <v>11146.71</v>
      </c>
      <c r="D54" s="14">
        <v>11146.71</v>
      </c>
      <c r="E54" s="15" t="s">
        <v>89</v>
      </c>
      <c r="F54" s="10" t="s">
        <v>90</v>
      </c>
      <c r="G54" s="38"/>
    </row>
    <row r="55" spans="1:7" ht="27">
      <c r="A55" s="35" t="s">
        <v>104</v>
      </c>
      <c r="B55" s="36" t="s">
        <v>105</v>
      </c>
      <c r="C55" s="14">
        <v>2074838.17</v>
      </c>
      <c r="D55" s="14">
        <v>2074838.17</v>
      </c>
      <c r="E55" s="15" t="s">
        <v>78</v>
      </c>
      <c r="F55" s="10" t="s">
        <v>79</v>
      </c>
      <c r="G55" s="38"/>
    </row>
    <row r="56" spans="1:7">
      <c r="A56" s="35"/>
      <c r="B56" s="36"/>
      <c r="C56" s="14">
        <v>1225026.49</v>
      </c>
      <c r="D56" s="14">
        <v>1225026.49</v>
      </c>
      <c r="E56" s="15" t="s">
        <v>91</v>
      </c>
      <c r="F56" s="10" t="s">
        <v>92</v>
      </c>
      <c r="G56" s="38"/>
    </row>
    <row r="57" spans="1:7">
      <c r="A57" s="35"/>
      <c r="B57" s="36"/>
      <c r="C57" s="14">
        <v>488854.59</v>
      </c>
      <c r="D57" s="14">
        <v>488854.59</v>
      </c>
      <c r="E57" s="15" t="s">
        <v>89</v>
      </c>
      <c r="F57" s="10" t="s">
        <v>90</v>
      </c>
      <c r="G57" s="38"/>
    </row>
    <row r="58" spans="1:7">
      <c r="A58" s="35"/>
      <c r="B58" s="36"/>
      <c r="C58" s="14">
        <v>111199.47</v>
      </c>
      <c r="D58" s="14">
        <v>111199.47</v>
      </c>
      <c r="E58" s="15" t="s">
        <v>95</v>
      </c>
      <c r="F58" s="10" t="s">
        <v>96</v>
      </c>
      <c r="G58" s="38"/>
    </row>
    <row r="59" spans="1:7" ht="27" customHeight="1">
      <c r="A59" s="35" t="s">
        <v>106</v>
      </c>
      <c r="B59" s="35" t="s">
        <v>107</v>
      </c>
      <c r="C59" s="14">
        <v>12943.78</v>
      </c>
      <c r="D59" s="14">
        <v>12943.78</v>
      </c>
      <c r="E59" s="15" t="s">
        <v>91</v>
      </c>
      <c r="F59" s="10" t="s">
        <v>92</v>
      </c>
      <c r="G59" s="38"/>
    </row>
    <row r="60" spans="1:7">
      <c r="A60" s="35"/>
      <c r="B60" s="35"/>
      <c r="C60" s="14">
        <v>9384.8700000000008</v>
      </c>
      <c r="D60" s="14">
        <v>9384.8700000000008</v>
      </c>
      <c r="E60" s="15" t="s">
        <v>95</v>
      </c>
      <c r="F60" s="10" t="s">
        <v>96</v>
      </c>
      <c r="G60" s="38"/>
    </row>
    <row r="61" spans="1:7" ht="27">
      <c r="A61" s="35"/>
      <c r="B61" s="35"/>
      <c r="C61" s="14">
        <v>1021213.1</v>
      </c>
      <c r="D61" s="14">
        <v>1021213.1</v>
      </c>
      <c r="E61" s="15" t="s">
        <v>78</v>
      </c>
      <c r="F61" s="10" t="s">
        <v>79</v>
      </c>
      <c r="G61" s="38"/>
    </row>
    <row r="62" spans="1:7" ht="27" customHeight="1">
      <c r="A62" s="35" t="s">
        <v>108</v>
      </c>
      <c r="B62" s="35" t="s">
        <v>109</v>
      </c>
      <c r="C62" s="14">
        <v>44128.88</v>
      </c>
      <c r="D62" s="14">
        <v>44128.88</v>
      </c>
      <c r="E62" s="15" t="s">
        <v>89</v>
      </c>
      <c r="F62" s="10" t="s">
        <v>90</v>
      </c>
      <c r="G62" s="38"/>
    </row>
    <row r="63" spans="1:7">
      <c r="A63" s="35"/>
      <c r="B63" s="35"/>
      <c r="C63" s="14">
        <v>551460.46</v>
      </c>
      <c r="D63" s="14">
        <v>551460.46</v>
      </c>
      <c r="E63" s="15" t="s">
        <v>91</v>
      </c>
      <c r="F63" s="10" t="s">
        <v>92</v>
      </c>
      <c r="G63" s="38"/>
    </row>
    <row r="64" spans="1:7" ht="27">
      <c r="A64" s="35"/>
      <c r="B64" s="35"/>
      <c r="C64" s="14">
        <v>875988.56</v>
      </c>
      <c r="D64" s="14">
        <v>875988.56</v>
      </c>
      <c r="E64" s="15" t="s">
        <v>78</v>
      </c>
      <c r="F64" s="10" t="s">
        <v>79</v>
      </c>
      <c r="G64" s="38"/>
    </row>
    <row r="65" spans="1:7" ht="40.5">
      <c r="A65" s="16" t="s">
        <v>110</v>
      </c>
      <c r="B65" s="16" t="s">
        <v>111</v>
      </c>
      <c r="C65" s="17">
        <v>940727.03</v>
      </c>
      <c r="D65" s="17">
        <v>940727.03</v>
      </c>
      <c r="E65" s="18" t="s">
        <v>112</v>
      </c>
      <c r="F65" s="19" t="s">
        <v>113</v>
      </c>
      <c r="G65" s="38"/>
    </row>
    <row r="66" spans="1:7" ht="40.5" customHeight="1">
      <c r="A66" s="35" t="s">
        <v>114</v>
      </c>
      <c r="B66" s="35" t="s">
        <v>115</v>
      </c>
      <c r="C66" s="14">
        <v>1295973.97</v>
      </c>
      <c r="D66" s="14">
        <v>1295973.97</v>
      </c>
      <c r="E66" s="15" t="s">
        <v>91</v>
      </c>
      <c r="F66" s="10" t="s">
        <v>92</v>
      </c>
      <c r="G66" s="38"/>
    </row>
    <row r="67" spans="1:7">
      <c r="A67" s="35"/>
      <c r="B67" s="35"/>
      <c r="C67" s="14">
        <v>4240935.47</v>
      </c>
      <c r="D67" s="14">
        <v>4240935.47</v>
      </c>
      <c r="E67" s="15" t="s">
        <v>89</v>
      </c>
      <c r="F67" s="10" t="s">
        <v>90</v>
      </c>
      <c r="G67" s="38"/>
    </row>
    <row r="68" spans="1:7" ht="27">
      <c r="A68" s="35"/>
      <c r="B68" s="35"/>
      <c r="C68" s="14">
        <v>2769142</v>
      </c>
      <c r="D68" s="14">
        <v>2769142</v>
      </c>
      <c r="E68" s="15" t="s">
        <v>78</v>
      </c>
      <c r="F68" s="10" t="s">
        <v>79</v>
      </c>
      <c r="G68" s="38"/>
    </row>
    <row r="69" spans="1:7">
      <c r="A69" s="35"/>
      <c r="B69" s="35"/>
      <c r="C69" s="14">
        <v>132313.29</v>
      </c>
      <c r="D69" s="14">
        <v>132313.29</v>
      </c>
      <c r="E69" s="15" t="s">
        <v>95</v>
      </c>
      <c r="F69" s="10" t="s">
        <v>96</v>
      </c>
      <c r="G69" s="38"/>
    </row>
    <row r="70" spans="1:7" ht="54" customHeight="1">
      <c r="A70" s="35" t="s">
        <v>45</v>
      </c>
      <c r="B70" s="35" t="s">
        <v>116</v>
      </c>
      <c r="C70" s="14">
        <v>409724</v>
      </c>
      <c r="D70" s="14">
        <v>409724</v>
      </c>
      <c r="E70" s="15" t="s">
        <v>43</v>
      </c>
      <c r="F70" s="10" t="s">
        <v>44</v>
      </c>
      <c r="G70" s="38"/>
    </row>
    <row r="71" spans="1:7">
      <c r="A71" s="35"/>
      <c r="B71" s="35"/>
      <c r="C71" s="14">
        <v>39000</v>
      </c>
      <c r="D71" s="14">
        <v>39000</v>
      </c>
      <c r="E71" s="15" t="s">
        <v>41</v>
      </c>
      <c r="F71" s="10" t="s">
        <v>42</v>
      </c>
      <c r="G71" s="38"/>
    </row>
    <row r="72" spans="1:7" ht="81">
      <c r="A72" s="16" t="s">
        <v>117</v>
      </c>
      <c r="B72" s="16" t="s">
        <v>118</v>
      </c>
      <c r="C72" s="17">
        <v>45033068.560000002</v>
      </c>
      <c r="D72" s="17">
        <v>45033068.560000002</v>
      </c>
      <c r="E72" s="18" t="s">
        <v>119</v>
      </c>
      <c r="F72" s="19" t="s">
        <v>120</v>
      </c>
      <c r="G72" s="38"/>
    </row>
    <row r="73" spans="1:7" ht="67.5">
      <c r="A73" s="16" t="s">
        <v>10</v>
      </c>
      <c r="B73" s="16" t="s">
        <v>121</v>
      </c>
      <c r="C73" s="17">
        <v>123304966</v>
      </c>
      <c r="D73" s="17">
        <v>123304966</v>
      </c>
      <c r="E73" s="18" t="s">
        <v>15</v>
      </c>
      <c r="F73" s="19" t="s">
        <v>16</v>
      </c>
      <c r="G73" s="38"/>
    </row>
    <row r="74" spans="1:7" ht="81">
      <c r="A74" s="16" t="s">
        <v>122</v>
      </c>
      <c r="B74" s="16" t="s">
        <v>123</v>
      </c>
      <c r="C74" s="17">
        <v>114999900</v>
      </c>
      <c r="D74" s="17">
        <v>114999900</v>
      </c>
      <c r="E74" s="18" t="s">
        <v>124</v>
      </c>
      <c r="F74" s="19" t="s">
        <v>125</v>
      </c>
      <c r="G74" s="38"/>
    </row>
    <row r="75" spans="1:7" ht="54">
      <c r="A75" s="16" t="s">
        <v>126</v>
      </c>
      <c r="B75" s="16" t="s">
        <v>127</v>
      </c>
      <c r="C75" s="17">
        <v>4945894.32</v>
      </c>
      <c r="D75" s="17">
        <v>4945894.32</v>
      </c>
      <c r="E75" s="18" t="s">
        <v>128</v>
      </c>
      <c r="F75" s="19" t="s">
        <v>129</v>
      </c>
      <c r="G75" s="38"/>
    </row>
    <row r="76" spans="1:7" ht="54">
      <c r="A76" s="16" t="s">
        <v>117</v>
      </c>
      <c r="B76" s="16" t="s">
        <v>130</v>
      </c>
      <c r="C76" s="17">
        <v>41893435.700000003</v>
      </c>
      <c r="D76" s="17">
        <v>41893435.700000003</v>
      </c>
      <c r="E76" s="18" t="s">
        <v>119</v>
      </c>
      <c r="F76" s="19" t="s">
        <v>120</v>
      </c>
      <c r="G76" s="38"/>
    </row>
    <row r="77" spans="1:7" ht="27">
      <c r="A77" s="16" t="s">
        <v>63</v>
      </c>
      <c r="B77" s="16" t="s">
        <v>131</v>
      </c>
      <c r="C77" s="17">
        <v>8525651.5999999996</v>
      </c>
      <c r="D77" s="17">
        <v>8525651.5999999996</v>
      </c>
      <c r="E77" s="18" t="s">
        <v>31</v>
      </c>
      <c r="F77" s="19" t="s">
        <v>32</v>
      </c>
      <c r="G77" s="38"/>
    </row>
    <row r="78" spans="1:7" ht="40.5">
      <c r="A78" s="16" t="s">
        <v>132</v>
      </c>
      <c r="B78" s="16" t="s">
        <v>133</v>
      </c>
      <c r="C78" s="17">
        <v>250423821.87</v>
      </c>
      <c r="D78" s="17">
        <v>250423821.87</v>
      </c>
      <c r="E78" s="18" t="s">
        <v>27</v>
      </c>
      <c r="F78" s="19" t="s">
        <v>28</v>
      </c>
      <c r="G78" s="38"/>
    </row>
    <row r="79" spans="1:7" ht="54">
      <c r="A79" s="16" t="s">
        <v>134</v>
      </c>
      <c r="B79" s="16" t="s">
        <v>135</v>
      </c>
      <c r="C79" s="17">
        <v>224158179.41999999</v>
      </c>
      <c r="D79" s="17">
        <v>224158179.41999999</v>
      </c>
      <c r="E79" s="18" t="s">
        <v>67</v>
      </c>
      <c r="F79" s="19" t="s">
        <v>68</v>
      </c>
      <c r="G79" s="38"/>
    </row>
    <row r="80" spans="1:7" ht="27">
      <c r="A80" s="16" t="s">
        <v>136</v>
      </c>
      <c r="B80" s="16" t="s">
        <v>131</v>
      </c>
      <c r="C80" s="17">
        <v>225326000</v>
      </c>
      <c r="D80" s="17">
        <v>225326000</v>
      </c>
      <c r="E80" s="18" t="s">
        <v>12</v>
      </c>
      <c r="F80" s="19" t="s">
        <v>13</v>
      </c>
      <c r="G80" s="38"/>
    </row>
    <row r="81" spans="1:7" ht="40.5" customHeight="1">
      <c r="A81" s="35" t="s">
        <v>137</v>
      </c>
      <c r="B81" s="35" t="s">
        <v>138</v>
      </c>
      <c r="C81" s="14">
        <v>118794048.61</v>
      </c>
      <c r="D81" s="14">
        <v>118794048.61</v>
      </c>
      <c r="E81" s="15" t="s">
        <v>139</v>
      </c>
      <c r="F81" s="10" t="s">
        <v>140</v>
      </c>
      <c r="G81" s="38"/>
    </row>
    <row r="82" spans="1:7">
      <c r="A82" s="35"/>
      <c r="B82" s="35"/>
      <c r="C82" s="14">
        <v>70563879.290000007</v>
      </c>
      <c r="D82" s="14">
        <v>70563879.290000007</v>
      </c>
      <c r="E82" s="15" t="s">
        <v>141</v>
      </c>
      <c r="F82" s="10" t="s">
        <v>142</v>
      </c>
      <c r="G82" s="38"/>
    </row>
    <row r="83" spans="1:7" ht="40.5">
      <c r="A83" s="16" t="s">
        <v>143</v>
      </c>
      <c r="B83" s="16" t="s">
        <v>144</v>
      </c>
      <c r="C83" s="17">
        <v>3848332.85</v>
      </c>
      <c r="D83" s="17">
        <v>3848332.85</v>
      </c>
      <c r="E83" s="18" t="s">
        <v>128</v>
      </c>
      <c r="F83" s="19" t="s">
        <v>129</v>
      </c>
      <c r="G83" s="38"/>
    </row>
    <row r="84" spans="1:7" ht="40.5">
      <c r="A84" s="16" t="s">
        <v>145</v>
      </c>
      <c r="B84" s="16" t="s">
        <v>146</v>
      </c>
      <c r="C84" s="17">
        <v>65440572.799999997</v>
      </c>
      <c r="D84" s="17">
        <v>65440572.799999997</v>
      </c>
      <c r="E84" s="18" t="s">
        <v>147</v>
      </c>
      <c r="F84" s="19" t="s">
        <v>148</v>
      </c>
      <c r="G84" s="38"/>
    </row>
    <row r="85" spans="1:7" ht="81">
      <c r="A85" s="16" t="s">
        <v>145</v>
      </c>
      <c r="B85" s="16" t="s">
        <v>149</v>
      </c>
      <c r="C85" s="20">
        <v>112586589</v>
      </c>
      <c r="D85" s="20">
        <v>112586589</v>
      </c>
      <c r="E85" s="18" t="s">
        <v>17</v>
      </c>
      <c r="F85" s="19" t="s">
        <v>18</v>
      </c>
      <c r="G85" s="38"/>
    </row>
    <row r="86" spans="1:7" ht="67.5">
      <c r="A86" s="16" t="s">
        <v>150</v>
      </c>
      <c r="B86" s="16" t="s">
        <v>151</v>
      </c>
      <c r="C86" s="20">
        <v>5916925</v>
      </c>
      <c r="D86" s="20">
        <v>5916925</v>
      </c>
      <c r="E86" s="18" t="s">
        <v>67</v>
      </c>
      <c r="F86" s="19" t="s">
        <v>68</v>
      </c>
      <c r="G86" s="38"/>
    </row>
    <row r="87" spans="1:7" ht="25.5" customHeight="1">
      <c r="A87" s="24" t="s">
        <v>152</v>
      </c>
      <c r="B87" s="27" t="s">
        <v>153</v>
      </c>
      <c r="C87" s="9">
        <v>764155.49</v>
      </c>
      <c r="D87" s="20">
        <v>0</v>
      </c>
      <c r="E87" s="8" t="s">
        <v>78</v>
      </c>
      <c r="F87" s="10" t="s">
        <v>79</v>
      </c>
      <c r="G87" s="38"/>
    </row>
    <row r="88" spans="1:7" ht="25.5" customHeight="1">
      <c r="A88" s="25"/>
      <c r="B88" s="28"/>
      <c r="C88" s="9">
        <v>368149.43</v>
      </c>
      <c r="D88" s="20">
        <v>0</v>
      </c>
      <c r="E88" s="8" t="s">
        <v>95</v>
      </c>
      <c r="F88" s="10" t="s">
        <v>96</v>
      </c>
      <c r="G88" s="38"/>
    </row>
    <row r="89" spans="1:7" ht="25.5" customHeight="1">
      <c r="A89" s="25"/>
      <c r="B89" s="28"/>
      <c r="C89" s="9">
        <v>3791371.65</v>
      </c>
      <c r="D89" s="20">
        <v>0</v>
      </c>
      <c r="E89" s="8" t="s">
        <v>89</v>
      </c>
      <c r="F89" s="10" t="s">
        <v>90</v>
      </c>
      <c r="G89" s="38"/>
    </row>
    <row r="90" spans="1:7" ht="25.5" customHeight="1">
      <c r="A90" s="25"/>
      <c r="B90" s="28"/>
      <c r="C90" s="9">
        <v>3500723.36</v>
      </c>
      <c r="D90" s="20">
        <v>0</v>
      </c>
      <c r="E90" s="8" t="s">
        <v>91</v>
      </c>
      <c r="F90" s="10" t="s">
        <v>92</v>
      </c>
      <c r="G90" s="38"/>
    </row>
    <row r="91" spans="1:7" ht="25.5" customHeight="1">
      <c r="A91" s="26"/>
      <c r="B91" s="29"/>
      <c r="C91" s="9">
        <v>5055162.2</v>
      </c>
      <c r="D91" s="20">
        <v>0</v>
      </c>
      <c r="E91" s="8" t="s">
        <v>93</v>
      </c>
      <c r="F91" s="10" t="s">
        <v>94</v>
      </c>
      <c r="G91" s="38"/>
    </row>
    <row r="92" spans="1:7" ht="25.5" customHeight="1">
      <c r="A92" s="30" t="s">
        <v>154</v>
      </c>
      <c r="B92" s="32" t="s">
        <v>155</v>
      </c>
      <c r="C92" s="9">
        <v>177665.48</v>
      </c>
      <c r="D92" s="20">
        <v>0</v>
      </c>
      <c r="E92" s="8" t="s">
        <v>95</v>
      </c>
      <c r="F92" s="10" t="s">
        <v>96</v>
      </c>
      <c r="G92" s="38"/>
    </row>
    <row r="93" spans="1:7" ht="25.5" customHeight="1">
      <c r="A93" s="25"/>
      <c r="B93" s="28"/>
      <c r="C93" s="9">
        <v>809294.92</v>
      </c>
      <c r="D93" s="20">
        <v>0</v>
      </c>
      <c r="E93" s="8" t="s">
        <v>91</v>
      </c>
      <c r="F93" s="10" t="s">
        <v>92</v>
      </c>
      <c r="G93" s="38"/>
    </row>
    <row r="94" spans="1:7" ht="25.5" customHeight="1">
      <c r="A94" s="25"/>
      <c r="B94" s="28"/>
      <c r="C94" s="9">
        <v>87125.440000000002</v>
      </c>
      <c r="D94" s="20">
        <v>0</v>
      </c>
      <c r="E94" s="8" t="s">
        <v>89</v>
      </c>
      <c r="F94" s="10" t="s">
        <v>90</v>
      </c>
      <c r="G94" s="38"/>
    </row>
    <row r="95" spans="1:7" ht="25.5" customHeight="1">
      <c r="A95" s="31"/>
      <c r="B95" s="33"/>
      <c r="C95" s="9">
        <v>189959.56</v>
      </c>
      <c r="D95" s="20">
        <v>0</v>
      </c>
      <c r="E95" s="8" t="s">
        <v>78</v>
      </c>
      <c r="F95" s="10" t="s">
        <v>79</v>
      </c>
      <c r="G95" s="38"/>
    </row>
    <row r="96" spans="1:7">
      <c r="A96" s="34" t="s">
        <v>156</v>
      </c>
      <c r="B96" s="34"/>
      <c r="C96" s="21">
        <f>SUM(C24:C95)</f>
        <v>2070675026.6100001</v>
      </c>
      <c r="D96" s="21">
        <f>SUM(D24:D86)</f>
        <v>2055931419.0799999</v>
      </c>
      <c r="E96" s="12"/>
      <c r="F96" s="13"/>
    </row>
    <row r="97" spans="1:6">
      <c r="A97" s="34" t="s">
        <v>157</v>
      </c>
      <c r="B97" s="34"/>
      <c r="C97" s="21">
        <f>+C96+C21</f>
        <v>6695607610.5900002</v>
      </c>
      <c r="D97" s="21">
        <f>+D96+D21</f>
        <v>3465470199.0900002</v>
      </c>
      <c r="E97" s="12"/>
      <c r="F97" s="13"/>
    </row>
  </sheetData>
  <mergeCells count="34">
    <mergeCell ref="A22:G22"/>
    <mergeCell ref="A1:G1"/>
    <mergeCell ref="A2:G2"/>
    <mergeCell ref="A3:G3"/>
    <mergeCell ref="G5:G20"/>
    <mergeCell ref="A21:B21"/>
    <mergeCell ref="A24:A25"/>
    <mergeCell ref="B24:B25"/>
    <mergeCell ref="G24:G95"/>
    <mergeCell ref="A37:A41"/>
    <mergeCell ref="A43:A46"/>
    <mergeCell ref="B43:B46"/>
    <mergeCell ref="A47:A50"/>
    <mergeCell ref="B47:B50"/>
    <mergeCell ref="A51:A54"/>
    <mergeCell ref="B51:B54"/>
    <mergeCell ref="A55:A58"/>
    <mergeCell ref="B55:B58"/>
    <mergeCell ref="A59:A61"/>
    <mergeCell ref="B59:B61"/>
    <mergeCell ref="A62:A64"/>
    <mergeCell ref="B62:B64"/>
    <mergeCell ref="A97:B97"/>
    <mergeCell ref="A66:A69"/>
    <mergeCell ref="B66:B69"/>
    <mergeCell ref="A70:A71"/>
    <mergeCell ref="B70:B71"/>
    <mergeCell ref="A81:A82"/>
    <mergeCell ref="B81:B82"/>
    <mergeCell ref="A87:A91"/>
    <mergeCell ref="B87:B91"/>
    <mergeCell ref="A92:A95"/>
    <mergeCell ref="B92:B95"/>
    <mergeCell ref="A96:B9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Luz Dary Betancourt Marin</dc:creator>
  <cp:lastModifiedBy>Luz Dary Betancourt Marin</cp:lastModifiedBy>
  <dcterms:created xsi:type="dcterms:W3CDTF">2024-04-16T13:51:23Z</dcterms:created>
  <dcterms:modified xsi:type="dcterms:W3CDTF">2024-04-16T15:02:19Z</dcterms:modified>
</cp:coreProperties>
</file>