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aerocivil-my.sharepoint.com/personal/aurora_bohorquez_aerocivil_gov_co/Documents/aurora bohorquez/VIGENCIA 2024/COMISIÓN NACIONAL DE CUENTAS/Proposición 53/"/>
    </mc:Choice>
  </mc:AlternateContent>
  <xr:revisionPtr revIDLastSave="7" documentId="8_{08F14AD1-1902-4EF2-82E6-7D2C2A61E2C2}" xr6:coauthVersionLast="47" xr6:coauthVersionMax="47" xr10:uidLastSave="{C6B59B84-BF0D-4F60-8F6C-EC430B6C2D94}"/>
  <bookViews>
    <workbookView xWindow="-120" yWindow="-120" windowWidth="29040" windowHeight="15840" xr2:uid="{11C309A6-97BF-424C-9642-06154B261D5E}"/>
  </bookViews>
  <sheets>
    <sheet name="Hoja1" sheetId="1" r:id="rId1"/>
  </sheets>
  <definedNames>
    <definedName name="_xlnm._FilterDatabase" localSheetId="0" hidden="1">Hoja1!$A$1:$V$1609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265" i="1" l="1"/>
  <c r="T1266" i="1"/>
  <c r="T1276" i="1"/>
  <c r="T1608" i="1"/>
  <c r="T1607" i="1"/>
  <c r="T1606" i="1"/>
  <c r="T1605" i="1"/>
  <c r="T1604" i="1"/>
  <c r="T1603" i="1"/>
  <c r="T1602" i="1"/>
  <c r="T1601" i="1"/>
  <c r="T1600" i="1"/>
  <c r="T1599" i="1"/>
  <c r="T1598" i="1"/>
  <c r="T1597" i="1"/>
  <c r="T1596" i="1"/>
  <c r="T1595" i="1"/>
  <c r="T1594" i="1"/>
  <c r="T1593" i="1"/>
  <c r="T1592" i="1"/>
  <c r="T1591" i="1"/>
  <c r="T1590" i="1"/>
  <c r="T1589" i="1"/>
  <c r="T1588" i="1"/>
  <c r="T1587" i="1"/>
  <c r="T1586" i="1"/>
  <c r="T1585" i="1"/>
  <c r="T1584" i="1"/>
  <c r="T1583" i="1"/>
  <c r="T1582" i="1"/>
  <c r="T1581" i="1"/>
  <c r="T1580" i="1"/>
  <c r="T1579" i="1"/>
  <c r="T1578" i="1"/>
  <c r="T1577" i="1"/>
  <c r="T1576" i="1"/>
  <c r="T1575" i="1"/>
  <c r="T1574" i="1"/>
  <c r="T1573" i="1"/>
  <c r="T1572" i="1"/>
  <c r="T1571" i="1"/>
  <c r="T1570" i="1"/>
  <c r="T1569" i="1"/>
  <c r="T1568" i="1"/>
  <c r="T1567" i="1"/>
  <c r="T1566" i="1"/>
  <c r="T1565" i="1"/>
  <c r="T1564" i="1"/>
  <c r="T1563" i="1"/>
  <c r="T1562" i="1"/>
  <c r="T1561" i="1"/>
  <c r="T1560" i="1"/>
  <c r="T1559" i="1"/>
  <c r="T1558" i="1"/>
  <c r="T1557" i="1"/>
  <c r="T1556" i="1"/>
  <c r="T1555" i="1"/>
  <c r="T1554" i="1"/>
  <c r="T1553" i="1"/>
  <c r="T1552" i="1"/>
  <c r="T1551" i="1"/>
  <c r="T1550" i="1"/>
  <c r="T1549" i="1"/>
  <c r="T1548" i="1"/>
  <c r="T1547" i="1"/>
  <c r="T1546" i="1"/>
  <c r="T1545" i="1"/>
  <c r="T1544" i="1"/>
  <c r="T1543" i="1"/>
  <c r="T1542" i="1"/>
  <c r="T1541" i="1"/>
  <c r="T1540" i="1"/>
  <c r="T1539" i="1"/>
  <c r="T1538" i="1"/>
  <c r="T1537" i="1"/>
  <c r="T1536" i="1"/>
  <c r="T1535" i="1"/>
  <c r="T1534" i="1"/>
  <c r="T1533" i="1"/>
  <c r="T1532" i="1"/>
  <c r="T1531" i="1"/>
  <c r="T1530" i="1"/>
  <c r="T1529" i="1"/>
  <c r="T1528" i="1"/>
  <c r="T1527" i="1"/>
  <c r="T1526" i="1"/>
  <c r="T1525" i="1"/>
  <c r="T1524" i="1"/>
  <c r="T1523" i="1"/>
  <c r="T1522" i="1"/>
  <c r="T1521" i="1"/>
  <c r="T1520" i="1"/>
  <c r="T1519" i="1"/>
  <c r="T1518" i="1"/>
  <c r="T1517" i="1"/>
  <c r="T1516" i="1"/>
  <c r="T1515" i="1"/>
  <c r="T1514" i="1"/>
  <c r="T1513" i="1"/>
  <c r="T1512" i="1"/>
  <c r="T1511" i="1"/>
  <c r="T1510" i="1"/>
  <c r="T1509" i="1"/>
  <c r="T1508" i="1"/>
  <c r="T1507" i="1"/>
  <c r="T1506" i="1"/>
  <c r="T1505" i="1"/>
  <c r="T1504" i="1"/>
  <c r="T1503" i="1"/>
  <c r="T1502" i="1"/>
  <c r="T1501" i="1"/>
  <c r="T1500" i="1"/>
  <c r="T1499" i="1"/>
  <c r="T1498" i="1"/>
  <c r="T1497" i="1"/>
  <c r="T1496" i="1"/>
  <c r="T1495" i="1"/>
  <c r="T1494" i="1"/>
  <c r="T1493" i="1"/>
  <c r="T1492" i="1"/>
  <c r="T1491" i="1"/>
  <c r="T1490" i="1"/>
  <c r="T1489" i="1"/>
  <c r="T1488" i="1"/>
  <c r="T1487" i="1"/>
  <c r="T1486" i="1"/>
  <c r="T1485" i="1"/>
  <c r="T1484" i="1"/>
  <c r="T1483" i="1"/>
  <c r="T1482" i="1"/>
  <c r="T1481" i="1"/>
  <c r="T1480" i="1"/>
  <c r="T1479" i="1"/>
  <c r="T1478" i="1"/>
  <c r="T1477" i="1"/>
  <c r="T1476" i="1"/>
  <c r="T1475" i="1"/>
  <c r="T1474" i="1"/>
  <c r="T1473" i="1"/>
  <c r="T1472" i="1"/>
  <c r="T1471" i="1"/>
  <c r="T1470" i="1"/>
  <c r="T1469" i="1"/>
  <c r="T1468" i="1"/>
  <c r="T1467" i="1"/>
  <c r="T1466" i="1"/>
  <c r="T1465" i="1"/>
  <c r="T1464" i="1"/>
  <c r="T1463" i="1"/>
  <c r="T1462" i="1"/>
  <c r="T1461" i="1"/>
  <c r="T1460" i="1"/>
  <c r="T1459" i="1"/>
  <c r="T1458" i="1"/>
  <c r="T1457" i="1"/>
  <c r="T1456" i="1"/>
  <c r="T1455" i="1"/>
  <c r="T1454" i="1"/>
  <c r="T1453" i="1"/>
  <c r="T1452" i="1"/>
  <c r="T1451" i="1"/>
  <c r="T1450" i="1"/>
  <c r="T1449" i="1"/>
  <c r="T1448" i="1"/>
  <c r="T1447" i="1"/>
  <c r="T1446" i="1"/>
  <c r="T1445" i="1"/>
  <c r="T1444" i="1"/>
  <c r="T1443" i="1"/>
  <c r="T1442" i="1"/>
  <c r="T1441" i="1"/>
  <c r="T1440" i="1"/>
  <c r="T1439" i="1"/>
  <c r="T1438" i="1"/>
  <c r="T1437" i="1"/>
  <c r="T1436" i="1"/>
  <c r="T1435" i="1"/>
  <c r="T1434" i="1"/>
  <c r="T1433" i="1"/>
  <c r="T1432" i="1"/>
  <c r="T1431" i="1"/>
  <c r="T1430" i="1"/>
  <c r="T1429" i="1"/>
  <c r="T1428" i="1"/>
  <c r="T1427" i="1"/>
  <c r="T1426" i="1"/>
  <c r="T1425" i="1"/>
  <c r="T1424" i="1"/>
  <c r="T1423" i="1"/>
  <c r="T1422" i="1"/>
  <c r="T1421" i="1"/>
  <c r="T1420" i="1"/>
  <c r="T1419" i="1"/>
  <c r="T1418" i="1"/>
  <c r="T1417" i="1"/>
  <c r="T1416" i="1"/>
  <c r="T1415" i="1"/>
  <c r="T1414" i="1"/>
  <c r="T1413" i="1"/>
  <c r="T1412" i="1"/>
  <c r="T1411" i="1"/>
  <c r="T1410" i="1"/>
  <c r="T1409" i="1"/>
  <c r="T1408" i="1"/>
  <c r="T1407" i="1"/>
  <c r="T1406" i="1"/>
  <c r="T1405" i="1"/>
  <c r="T1404" i="1"/>
  <c r="T1403" i="1"/>
  <c r="T1402" i="1"/>
  <c r="T1401" i="1"/>
  <c r="T1400" i="1"/>
  <c r="T1399" i="1"/>
  <c r="T1398" i="1"/>
  <c r="T1397" i="1"/>
  <c r="T1396" i="1"/>
  <c r="T1395" i="1"/>
  <c r="T1394" i="1"/>
  <c r="T1393" i="1"/>
  <c r="T1392" i="1"/>
  <c r="T1391" i="1"/>
  <c r="T1390" i="1"/>
  <c r="T1389" i="1"/>
  <c r="T1388" i="1"/>
  <c r="T1387" i="1"/>
  <c r="T1386" i="1"/>
  <c r="T1385" i="1"/>
  <c r="T1384" i="1"/>
  <c r="T1383" i="1"/>
  <c r="T1382" i="1"/>
  <c r="T1381" i="1"/>
  <c r="T1380" i="1"/>
  <c r="T1379" i="1"/>
  <c r="T1378" i="1"/>
  <c r="T1377" i="1"/>
  <c r="T1376" i="1"/>
  <c r="T1375" i="1"/>
  <c r="T1374" i="1"/>
  <c r="T1373" i="1"/>
  <c r="T1372" i="1"/>
  <c r="T1371" i="1"/>
  <c r="T1370" i="1"/>
  <c r="T1369" i="1"/>
  <c r="T1368" i="1"/>
  <c r="T1367" i="1"/>
  <c r="T1366" i="1"/>
  <c r="T1365" i="1"/>
  <c r="T1364" i="1"/>
  <c r="T1363" i="1"/>
  <c r="T1362" i="1"/>
  <c r="T1361" i="1"/>
  <c r="T1360" i="1"/>
  <c r="T1359" i="1"/>
  <c r="T1358" i="1"/>
  <c r="T1357" i="1"/>
  <c r="T1356" i="1"/>
  <c r="T1355" i="1"/>
  <c r="T1354" i="1"/>
  <c r="T1353" i="1"/>
  <c r="T1352" i="1"/>
  <c r="T1351" i="1"/>
  <c r="T1350" i="1"/>
  <c r="T1349" i="1"/>
  <c r="T1348" i="1"/>
  <c r="T1347" i="1"/>
  <c r="T1346" i="1"/>
  <c r="T1345" i="1"/>
  <c r="T1344" i="1"/>
  <c r="T1343" i="1"/>
  <c r="T1342" i="1"/>
  <c r="T1341" i="1"/>
  <c r="T1340" i="1"/>
  <c r="T1339" i="1"/>
  <c r="T1338" i="1"/>
  <c r="T1337" i="1"/>
  <c r="T1336" i="1"/>
  <c r="T1335" i="1"/>
  <c r="T1334" i="1"/>
  <c r="T1333" i="1"/>
  <c r="T1332" i="1"/>
  <c r="T1331" i="1"/>
  <c r="T1330" i="1"/>
  <c r="T1329" i="1"/>
  <c r="T1328" i="1"/>
  <c r="T1327" i="1"/>
  <c r="T1326" i="1"/>
  <c r="T1325" i="1"/>
  <c r="T1324" i="1"/>
  <c r="T1323" i="1"/>
  <c r="T1322" i="1"/>
  <c r="T1321" i="1"/>
  <c r="T1320" i="1"/>
  <c r="T1319" i="1"/>
  <c r="T1318" i="1"/>
  <c r="T1317" i="1"/>
  <c r="T1316" i="1"/>
  <c r="T1315" i="1"/>
  <c r="T1314" i="1"/>
  <c r="T1313" i="1"/>
  <c r="T1312" i="1"/>
  <c r="T1311" i="1"/>
  <c r="T1310" i="1"/>
  <c r="T1309" i="1"/>
  <c r="T1308" i="1"/>
  <c r="T1307" i="1"/>
  <c r="T1306" i="1"/>
  <c r="T1305" i="1"/>
  <c r="T1304" i="1"/>
  <c r="T1303" i="1"/>
  <c r="T1302" i="1"/>
  <c r="T1301" i="1"/>
  <c r="T1300" i="1"/>
  <c r="T1299" i="1"/>
  <c r="T1298" i="1"/>
  <c r="T1297" i="1"/>
  <c r="T1296" i="1"/>
  <c r="T1295" i="1"/>
  <c r="T1294" i="1"/>
  <c r="T1293" i="1"/>
  <c r="T1292" i="1"/>
  <c r="T1291" i="1"/>
  <c r="T1290" i="1"/>
  <c r="T1289" i="1"/>
  <c r="T1288" i="1"/>
  <c r="T1287" i="1"/>
  <c r="T1286" i="1"/>
  <c r="T1285" i="1"/>
  <c r="T1284" i="1"/>
  <c r="T1283" i="1"/>
  <c r="T1282" i="1"/>
  <c r="T1281" i="1"/>
  <c r="T1280" i="1"/>
  <c r="T1279" i="1"/>
  <c r="T1278" i="1"/>
  <c r="T1277" i="1"/>
  <c r="T1275" i="1"/>
  <c r="T1274" i="1"/>
  <c r="T1273" i="1"/>
  <c r="T1272" i="1"/>
  <c r="T1271" i="1"/>
  <c r="T1270" i="1"/>
  <c r="T1269" i="1"/>
  <c r="T1268" i="1"/>
  <c r="T1267" i="1"/>
  <c r="T1264" i="1"/>
  <c r="T1263" i="1"/>
  <c r="T1262" i="1"/>
  <c r="T1261" i="1"/>
  <c r="T1260" i="1"/>
  <c r="T1259" i="1"/>
  <c r="T1258" i="1"/>
  <c r="T1257" i="1"/>
  <c r="T1256" i="1"/>
  <c r="T1255" i="1"/>
  <c r="T1254" i="1"/>
  <c r="T1253" i="1"/>
  <c r="T1252" i="1"/>
  <c r="T1251" i="1"/>
  <c r="T1250" i="1"/>
  <c r="T1249" i="1"/>
  <c r="T1248" i="1"/>
  <c r="T1247" i="1"/>
  <c r="T1246" i="1"/>
  <c r="T1245" i="1"/>
  <c r="T1244" i="1"/>
  <c r="T1243" i="1"/>
  <c r="T1242" i="1"/>
  <c r="T1241" i="1"/>
  <c r="T1240" i="1"/>
  <c r="T1239" i="1"/>
  <c r="T1238" i="1"/>
  <c r="T1237" i="1"/>
  <c r="T1236" i="1"/>
  <c r="T1235" i="1"/>
  <c r="T1234" i="1"/>
  <c r="T1233" i="1"/>
  <c r="T1232" i="1"/>
  <c r="T1231" i="1"/>
  <c r="T1230" i="1"/>
  <c r="T1229" i="1"/>
  <c r="T1228" i="1"/>
  <c r="T1227" i="1"/>
  <c r="T1226" i="1"/>
  <c r="T1225" i="1"/>
  <c r="T1224" i="1"/>
  <c r="T1223" i="1"/>
  <c r="T1222" i="1"/>
  <c r="T1221" i="1"/>
  <c r="T1220" i="1"/>
  <c r="T1219" i="1"/>
  <c r="T1218" i="1"/>
  <c r="T1217" i="1"/>
  <c r="T1216" i="1"/>
  <c r="T1215" i="1"/>
  <c r="T1214" i="1"/>
  <c r="T1213" i="1"/>
  <c r="T1212" i="1"/>
  <c r="T1211" i="1"/>
  <c r="T1210" i="1"/>
  <c r="T1209" i="1"/>
  <c r="T1208" i="1"/>
  <c r="T1207" i="1"/>
  <c r="T1206" i="1"/>
  <c r="T1205" i="1"/>
  <c r="T1204" i="1"/>
  <c r="T1203" i="1"/>
  <c r="T1202" i="1"/>
  <c r="T1201" i="1"/>
  <c r="T1200" i="1"/>
  <c r="T1199" i="1"/>
  <c r="T1198" i="1"/>
  <c r="T1197" i="1"/>
  <c r="T1196" i="1"/>
  <c r="T1195" i="1"/>
  <c r="T1194" i="1"/>
  <c r="T1193" i="1"/>
  <c r="T1192" i="1"/>
  <c r="T1191" i="1"/>
  <c r="T1190" i="1"/>
  <c r="T1189" i="1"/>
  <c r="T1188" i="1"/>
  <c r="T1187" i="1"/>
  <c r="T1186" i="1"/>
  <c r="T1185" i="1"/>
  <c r="T1184" i="1"/>
  <c r="T1183" i="1"/>
  <c r="T1182" i="1"/>
  <c r="T1181" i="1"/>
  <c r="T1180" i="1"/>
  <c r="T1179" i="1"/>
  <c r="T1178" i="1"/>
  <c r="T1177" i="1"/>
  <c r="T1176" i="1"/>
  <c r="T1175" i="1"/>
  <c r="T1174" i="1"/>
  <c r="T1173" i="1"/>
  <c r="T1172" i="1"/>
  <c r="T1171" i="1"/>
  <c r="T1170" i="1"/>
  <c r="T1169" i="1"/>
  <c r="T1168" i="1"/>
  <c r="T1167" i="1"/>
  <c r="T1166" i="1"/>
  <c r="T1165" i="1"/>
  <c r="T1164" i="1"/>
  <c r="T1163" i="1"/>
  <c r="T1162" i="1"/>
  <c r="T1161" i="1"/>
  <c r="T1160" i="1"/>
  <c r="T1159" i="1"/>
  <c r="T1158" i="1"/>
  <c r="T1157" i="1"/>
  <c r="T1156" i="1"/>
  <c r="T1155" i="1"/>
  <c r="T1154" i="1"/>
  <c r="T1153" i="1"/>
  <c r="T1152" i="1"/>
  <c r="T1151" i="1"/>
  <c r="T1150" i="1"/>
  <c r="T1149" i="1"/>
  <c r="T1148" i="1"/>
  <c r="T1147" i="1"/>
  <c r="T1146" i="1"/>
  <c r="T1145" i="1"/>
  <c r="T1144" i="1"/>
  <c r="T1143" i="1"/>
  <c r="T1142" i="1"/>
  <c r="T1141" i="1"/>
  <c r="T1140" i="1"/>
  <c r="T1139" i="1"/>
  <c r="T1138" i="1"/>
  <c r="T1137" i="1"/>
  <c r="T1136" i="1"/>
  <c r="T1135" i="1"/>
  <c r="T1134" i="1"/>
  <c r="T1133" i="1"/>
  <c r="T1132" i="1"/>
  <c r="T1131" i="1"/>
  <c r="T1130" i="1"/>
  <c r="T1129" i="1"/>
  <c r="T1128" i="1"/>
  <c r="T1127" i="1"/>
  <c r="T1126" i="1"/>
  <c r="T1125" i="1"/>
  <c r="T1124" i="1"/>
  <c r="T1123" i="1"/>
  <c r="T1122" i="1"/>
  <c r="T1121" i="1"/>
  <c r="T1120" i="1"/>
  <c r="T1119" i="1"/>
  <c r="T1118" i="1"/>
  <c r="T1117" i="1"/>
  <c r="T1116" i="1"/>
  <c r="T1115" i="1"/>
  <c r="T1114" i="1"/>
  <c r="T1113" i="1"/>
  <c r="T1112" i="1"/>
  <c r="T1111" i="1"/>
  <c r="T1110" i="1"/>
  <c r="T1109" i="1"/>
  <c r="T1108" i="1"/>
  <c r="T1107" i="1"/>
  <c r="T1106" i="1"/>
  <c r="T1105" i="1"/>
  <c r="T1104" i="1"/>
  <c r="T1103" i="1"/>
  <c r="T1102" i="1"/>
  <c r="T1101" i="1"/>
  <c r="T1100" i="1"/>
  <c r="T1099" i="1"/>
  <c r="T1098" i="1"/>
  <c r="T1097" i="1"/>
  <c r="T1096" i="1"/>
  <c r="T1095" i="1"/>
  <c r="T1094" i="1"/>
  <c r="T1093" i="1"/>
  <c r="T1092" i="1"/>
  <c r="T1091" i="1"/>
  <c r="T1090" i="1"/>
  <c r="T1089" i="1"/>
  <c r="T1088" i="1"/>
  <c r="T1087" i="1"/>
  <c r="T1086" i="1"/>
  <c r="T1085" i="1"/>
  <c r="T1084" i="1"/>
  <c r="T1083" i="1"/>
  <c r="T1082" i="1"/>
  <c r="T1081" i="1"/>
  <c r="T1080" i="1"/>
  <c r="T1079" i="1"/>
  <c r="T1078" i="1"/>
  <c r="T1077" i="1"/>
  <c r="T1076" i="1"/>
  <c r="T1075" i="1"/>
  <c r="T1074" i="1"/>
  <c r="T1073" i="1"/>
  <c r="T1072" i="1"/>
  <c r="T1071" i="1"/>
  <c r="T1070" i="1"/>
  <c r="T1069" i="1"/>
  <c r="T1068" i="1"/>
  <c r="T1067" i="1"/>
  <c r="T1066" i="1"/>
  <c r="T1065" i="1"/>
  <c r="T1064" i="1"/>
  <c r="T1063" i="1"/>
  <c r="T1062" i="1"/>
  <c r="T1061" i="1"/>
  <c r="T1060" i="1"/>
  <c r="T1059" i="1"/>
  <c r="T1058" i="1"/>
  <c r="T1057" i="1"/>
  <c r="T1056" i="1"/>
  <c r="T1055" i="1"/>
  <c r="T1054" i="1"/>
  <c r="T1053" i="1"/>
  <c r="T1052" i="1"/>
  <c r="T1051" i="1"/>
  <c r="T1050" i="1"/>
  <c r="T1049" i="1"/>
  <c r="T1048" i="1"/>
  <c r="T1047" i="1"/>
  <c r="T1046" i="1"/>
  <c r="T1045" i="1"/>
  <c r="T1044" i="1"/>
  <c r="T1043" i="1"/>
  <c r="T1042" i="1"/>
  <c r="T1041" i="1"/>
  <c r="T1040" i="1"/>
  <c r="T1039" i="1"/>
  <c r="T1038" i="1"/>
  <c r="T1037" i="1"/>
  <c r="T1036" i="1"/>
  <c r="T1035" i="1"/>
  <c r="T1034" i="1"/>
  <c r="T1033" i="1"/>
  <c r="T1032" i="1"/>
  <c r="T1031" i="1"/>
  <c r="T1030" i="1"/>
  <c r="T1029" i="1"/>
  <c r="T1028" i="1"/>
  <c r="T1027" i="1"/>
  <c r="T1026" i="1"/>
  <c r="T1025" i="1"/>
  <c r="T1024" i="1"/>
  <c r="T1023" i="1"/>
  <c r="T1022" i="1"/>
  <c r="T1021" i="1"/>
  <c r="T1020" i="1"/>
  <c r="T1019" i="1"/>
  <c r="T1018" i="1"/>
  <c r="T1017" i="1"/>
  <c r="T1016" i="1"/>
  <c r="T1015" i="1"/>
  <c r="T1014" i="1"/>
  <c r="T1013" i="1"/>
  <c r="T1012" i="1"/>
  <c r="T1011" i="1"/>
  <c r="T1010" i="1"/>
  <c r="T1009" i="1"/>
  <c r="T1008" i="1"/>
  <c r="T1007" i="1"/>
  <c r="T1006" i="1"/>
  <c r="T1005" i="1"/>
  <c r="T1004" i="1"/>
  <c r="T1003" i="1"/>
  <c r="T1002" i="1"/>
  <c r="T1001" i="1"/>
  <c r="T1000" i="1"/>
  <c r="T999" i="1"/>
  <c r="T998" i="1"/>
  <c r="T997" i="1"/>
  <c r="T996" i="1"/>
  <c r="T995" i="1"/>
  <c r="T994" i="1"/>
  <c r="T993" i="1"/>
  <c r="T992" i="1"/>
  <c r="T991" i="1"/>
  <c r="T990" i="1"/>
  <c r="T989" i="1"/>
  <c r="T988" i="1"/>
  <c r="T987" i="1"/>
  <c r="T986" i="1"/>
  <c r="T985" i="1"/>
  <c r="T984" i="1"/>
  <c r="T983" i="1"/>
  <c r="T982" i="1"/>
  <c r="T981" i="1"/>
  <c r="T980" i="1"/>
  <c r="T979" i="1"/>
  <c r="T978" i="1"/>
  <c r="T977" i="1"/>
  <c r="T976" i="1"/>
  <c r="T975" i="1"/>
  <c r="T974" i="1"/>
  <c r="T973" i="1"/>
  <c r="T972" i="1"/>
  <c r="T971" i="1"/>
  <c r="T970" i="1"/>
  <c r="T969" i="1"/>
  <c r="T968" i="1"/>
  <c r="T967" i="1"/>
  <c r="T966" i="1"/>
  <c r="T965" i="1"/>
  <c r="T964" i="1"/>
  <c r="T963" i="1"/>
  <c r="T962" i="1"/>
  <c r="T961" i="1"/>
  <c r="T960" i="1"/>
  <c r="T959" i="1"/>
  <c r="T958" i="1"/>
  <c r="T957" i="1"/>
  <c r="T956" i="1"/>
  <c r="T955" i="1"/>
  <c r="T954" i="1"/>
  <c r="T953" i="1"/>
  <c r="T952" i="1"/>
  <c r="T951" i="1"/>
  <c r="T950" i="1"/>
  <c r="T949" i="1"/>
  <c r="T948" i="1"/>
  <c r="T947" i="1"/>
  <c r="T946" i="1"/>
  <c r="T945" i="1"/>
  <c r="T944" i="1"/>
  <c r="T943" i="1"/>
  <c r="T942" i="1"/>
  <c r="T941" i="1"/>
  <c r="T940" i="1"/>
  <c r="T939" i="1"/>
  <c r="T938" i="1"/>
  <c r="T937" i="1"/>
  <c r="T936" i="1"/>
  <c r="T935" i="1"/>
  <c r="T934" i="1"/>
  <c r="T933" i="1"/>
  <c r="T932" i="1"/>
  <c r="T931" i="1"/>
  <c r="T930" i="1"/>
  <c r="T929" i="1"/>
  <c r="T928" i="1"/>
  <c r="T927" i="1"/>
  <c r="T926" i="1"/>
  <c r="T925" i="1"/>
  <c r="T924" i="1"/>
  <c r="T923" i="1"/>
  <c r="T922" i="1"/>
  <c r="T921" i="1"/>
  <c r="T920" i="1"/>
  <c r="T919" i="1"/>
  <c r="T918" i="1"/>
  <c r="T917" i="1"/>
  <c r="T916" i="1"/>
  <c r="T915" i="1"/>
  <c r="T914" i="1"/>
  <c r="T913" i="1"/>
  <c r="T912" i="1"/>
  <c r="T911" i="1"/>
  <c r="T910" i="1"/>
  <c r="T909" i="1"/>
  <c r="T908" i="1"/>
  <c r="T907" i="1"/>
  <c r="T906" i="1"/>
  <c r="T905" i="1"/>
  <c r="T904" i="1"/>
  <c r="T903" i="1"/>
  <c r="T902" i="1"/>
  <c r="T901" i="1"/>
  <c r="T900" i="1"/>
  <c r="T899" i="1"/>
  <c r="T898" i="1"/>
  <c r="T897" i="1"/>
  <c r="T896" i="1"/>
  <c r="T895" i="1"/>
  <c r="T894" i="1"/>
  <c r="T893" i="1"/>
  <c r="T892" i="1"/>
  <c r="T891" i="1"/>
  <c r="T890" i="1"/>
  <c r="T889" i="1"/>
  <c r="T888" i="1"/>
  <c r="T887" i="1"/>
  <c r="T886" i="1"/>
  <c r="T885" i="1"/>
  <c r="T884" i="1"/>
  <c r="T883" i="1"/>
  <c r="T882" i="1"/>
  <c r="T881" i="1"/>
  <c r="T880" i="1"/>
  <c r="T879" i="1"/>
  <c r="T878" i="1"/>
  <c r="T877" i="1"/>
  <c r="T876" i="1"/>
  <c r="T875" i="1"/>
  <c r="T874" i="1"/>
  <c r="T873" i="1"/>
  <c r="T872" i="1"/>
  <c r="T871" i="1"/>
  <c r="T870" i="1"/>
  <c r="T869" i="1"/>
  <c r="T868" i="1"/>
  <c r="T867" i="1"/>
  <c r="T866" i="1"/>
  <c r="T865" i="1"/>
  <c r="T864" i="1"/>
  <c r="T863" i="1"/>
  <c r="T862" i="1"/>
  <c r="T861" i="1"/>
  <c r="T860" i="1"/>
  <c r="T859" i="1"/>
  <c r="T858" i="1"/>
  <c r="T857" i="1"/>
  <c r="T856" i="1"/>
  <c r="T855" i="1"/>
  <c r="T854" i="1"/>
  <c r="T853" i="1"/>
  <c r="T852" i="1"/>
  <c r="T851" i="1"/>
  <c r="T850" i="1"/>
  <c r="T849" i="1"/>
  <c r="T848" i="1"/>
  <c r="T847" i="1"/>
  <c r="T846" i="1"/>
  <c r="T845" i="1"/>
  <c r="T844" i="1"/>
  <c r="T843" i="1"/>
  <c r="T842" i="1"/>
  <c r="T841" i="1"/>
  <c r="T840" i="1"/>
  <c r="T839" i="1"/>
  <c r="T838" i="1"/>
  <c r="T837" i="1"/>
  <c r="T836" i="1"/>
  <c r="T835" i="1"/>
  <c r="T834" i="1"/>
  <c r="T833" i="1"/>
  <c r="T832" i="1"/>
  <c r="T831" i="1"/>
  <c r="T830" i="1"/>
  <c r="T829" i="1"/>
  <c r="T828" i="1"/>
  <c r="T827" i="1"/>
  <c r="T826" i="1"/>
  <c r="T825" i="1"/>
  <c r="T824" i="1"/>
  <c r="T823" i="1"/>
  <c r="T822" i="1"/>
  <c r="T821" i="1"/>
  <c r="T820" i="1"/>
  <c r="T819" i="1"/>
  <c r="T818" i="1"/>
  <c r="T817" i="1"/>
  <c r="T816" i="1"/>
  <c r="T815" i="1"/>
  <c r="T814" i="1"/>
  <c r="T813" i="1"/>
  <c r="T812" i="1"/>
  <c r="T811" i="1"/>
  <c r="T810" i="1"/>
  <c r="T809" i="1"/>
  <c r="T808" i="1"/>
  <c r="T807" i="1"/>
  <c r="T806" i="1"/>
  <c r="T805" i="1"/>
  <c r="T804" i="1"/>
  <c r="T803" i="1"/>
  <c r="T802" i="1"/>
  <c r="T801" i="1"/>
  <c r="T800" i="1"/>
  <c r="T799" i="1"/>
  <c r="T798" i="1"/>
  <c r="T797" i="1"/>
  <c r="T796" i="1"/>
  <c r="T795" i="1"/>
  <c r="T794" i="1"/>
  <c r="T793" i="1"/>
  <c r="T792" i="1"/>
  <c r="T791" i="1"/>
  <c r="T790" i="1"/>
  <c r="T789" i="1"/>
  <c r="T788" i="1"/>
  <c r="T787" i="1"/>
  <c r="T786" i="1"/>
  <c r="T785" i="1"/>
  <c r="T784" i="1"/>
  <c r="T783" i="1"/>
  <c r="T782" i="1"/>
  <c r="T781" i="1"/>
  <c r="T780" i="1"/>
  <c r="T779" i="1"/>
  <c r="T778" i="1"/>
  <c r="T777" i="1"/>
  <c r="T776" i="1"/>
  <c r="T775" i="1"/>
  <c r="T774" i="1"/>
  <c r="T773" i="1"/>
  <c r="T772" i="1"/>
  <c r="T771" i="1"/>
  <c r="T770" i="1"/>
  <c r="T769" i="1"/>
  <c r="T768" i="1"/>
  <c r="T767" i="1"/>
  <c r="T766" i="1"/>
  <c r="T765" i="1"/>
  <c r="T764" i="1"/>
  <c r="T763" i="1"/>
  <c r="T762" i="1"/>
  <c r="T761" i="1"/>
  <c r="T760" i="1"/>
  <c r="T759" i="1"/>
  <c r="T758" i="1"/>
  <c r="T757" i="1"/>
  <c r="T756" i="1"/>
  <c r="T755" i="1"/>
  <c r="T754" i="1"/>
  <c r="T753" i="1"/>
  <c r="T752" i="1"/>
  <c r="T751" i="1"/>
  <c r="T750" i="1"/>
  <c r="T749" i="1"/>
  <c r="T748" i="1"/>
  <c r="T747" i="1"/>
  <c r="T746" i="1"/>
  <c r="T745" i="1"/>
  <c r="T744" i="1"/>
  <c r="T743" i="1"/>
  <c r="T742" i="1"/>
  <c r="T741" i="1"/>
  <c r="T740" i="1"/>
  <c r="T739" i="1"/>
  <c r="T738" i="1"/>
  <c r="T737" i="1"/>
  <c r="T736" i="1"/>
  <c r="T735" i="1"/>
  <c r="T734" i="1"/>
  <c r="T733" i="1"/>
  <c r="T732" i="1"/>
  <c r="T731" i="1"/>
  <c r="T730" i="1"/>
  <c r="T729" i="1"/>
  <c r="T728" i="1"/>
  <c r="T727" i="1"/>
  <c r="T726" i="1"/>
  <c r="T725" i="1"/>
  <c r="T724" i="1"/>
  <c r="T723" i="1"/>
  <c r="T722" i="1"/>
  <c r="T721" i="1"/>
  <c r="T720" i="1"/>
  <c r="T719" i="1"/>
  <c r="T718" i="1"/>
  <c r="T717" i="1"/>
  <c r="T716" i="1"/>
  <c r="T715" i="1"/>
  <c r="T714" i="1"/>
  <c r="T713" i="1"/>
  <c r="T712" i="1"/>
  <c r="T711" i="1"/>
  <c r="T710" i="1"/>
  <c r="T709" i="1"/>
  <c r="T708" i="1"/>
  <c r="T707" i="1"/>
  <c r="T706" i="1"/>
  <c r="T705" i="1"/>
  <c r="T704" i="1"/>
  <c r="T703" i="1"/>
  <c r="T702" i="1"/>
  <c r="T701" i="1"/>
  <c r="T700" i="1"/>
  <c r="T699" i="1"/>
  <c r="T698" i="1"/>
  <c r="T697" i="1"/>
  <c r="T696" i="1"/>
  <c r="T695" i="1"/>
  <c r="T694" i="1"/>
  <c r="T693" i="1"/>
  <c r="T692" i="1"/>
  <c r="T691" i="1"/>
  <c r="T690" i="1"/>
  <c r="T689" i="1"/>
  <c r="T688" i="1"/>
  <c r="T687" i="1"/>
  <c r="T686" i="1"/>
  <c r="T685" i="1"/>
  <c r="T684" i="1"/>
  <c r="T683" i="1"/>
  <c r="T682" i="1"/>
  <c r="T681" i="1"/>
  <c r="T680" i="1"/>
  <c r="T679" i="1"/>
  <c r="T678" i="1"/>
  <c r="T677" i="1"/>
  <c r="T676" i="1"/>
  <c r="T675" i="1"/>
  <c r="T674" i="1"/>
  <c r="T673" i="1"/>
  <c r="T672" i="1"/>
  <c r="T671" i="1"/>
  <c r="T670" i="1"/>
  <c r="T669" i="1"/>
  <c r="T668" i="1"/>
  <c r="T667" i="1"/>
  <c r="T666" i="1"/>
  <c r="T665" i="1"/>
  <c r="T664" i="1"/>
  <c r="T663" i="1"/>
  <c r="T662" i="1"/>
  <c r="T661" i="1"/>
  <c r="T660" i="1"/>
  <c r="T659" i="1"/>
  <c r="T658" i="1"/>
  <c r="T657" i="1"/>
  <c r="T656" i="1"/>
  <c r="T655" i="1"/>
  <c r="T654" i="1"/>
  <c r="T653" i="1"/>
  <c r="T652" i="1"/>
  <c r="T651" i="1"/>
  <c r="T650" i="1"/>
  <c r="T649" i="1"/>
  <c r="T648" i="1"/>
  <c r="T647" i="1"/>
  <c r="T646" i="1"/>
  <c r="T645" i="1"/>
  <c r="T644" i="1"/>
  <c r="T643" i="1"/>
  <c r="T642" i="1"/>
  <c r="T641" i="1"/>
  <c r="T640" i="1"/>
  <c r="T639" i="1"/>
  <c r="T638" i="1"/>
  <c r="T637" i="1"/>
  <c r="T636" i="1"/>
  <c r="T635" i="1"/>
  <c r="T634" i="1"/>
  <c r="T633" i="1"/>
  <c r="T632" i="1"/>
  <c r="T631" i="1"/>
  <c r="T630" i="1"/>
  <c r="T629" i="1"/>
  <c r="T628" i="1"/>
  <c r="T627" i="1"/>
  <c r="T626" i="1"/>
  <c r="T625" i="1"/>
  <c r="T624" i="1"/>
  <c r="T623" i="1"/>
  <c r="T622" i="1"/>
  <c r="T621" i="1"/>
  <c r="T620" i="1"/>
  <c r="T619" i="1"/>
  <c r="T618" i="1"/>
  <c r="T617" i="1"/>
  <c r="T616" i="1"/>
  <c r="T615" i="1"/>
  <c r="T614" i="1"/>
  <c r="T613" i="1"/>
  <c r="T612" i="1"/>
  <c r="T611" i="1"/>
  <c r="T610" i="1"/>
  <c r="T609" i="1"/>
  <c r="T608" i="1"/>
  <c r="T607" i="1"/>
  <c r="T606" i="1"/>
  <c r="T605" i="1"/>
  <c r="T604" i="1"/>
  <c r="T603" i="1"/>
  <c r="T602" i="1"/>
  <c r="T601" i="1"/>
  <c r="T600" i="1"/>
  <c r="T599" i="1"/>
  <c r="T598" i="1"/>
  <c r="T597" i="1"/>
  <c r="T596" i="1"/>
  <c r="T595" i="1"/>
  <c r="T594" i="1"/>
  <c r="T593" i="1"/>
  <c r="T592" i="1"/>
  <c r="T591" i="1"/>
  <c r="T590" i="1"/>
  <c r="T589" i="1"/>
  <c r="T588" i="1"/>
  <c r="T587" i="1"/>
  <c r="T586" i="1"/>
  <c r="T585" i="1"/>
  <c r="T584" i="1"/>
  <c r="T583" i="1"/>
  <c r="T582" i="1"/>
  <c r="T581" i="1"/>
  <c r="T580" i="1"/>
  <c r="T579" i="1"/>
  <c r="T578" i="1"/>
  <c r="T577" i="1"/>
  <c r="T576" i="1"/>
  <c r="T575" i="1"/>
  <c r="T574" i="1"/>
  <c r="T573" i="1"/>
  <c r="T572" i="1"/>
  <c r="T571" i="1"/>
  <c r="T570" i="1"/>
  <c r="T569" i="1"/>
  <c r="T568" i="1"/>
  <c r="T567" i="1"/>
  <c r="T566" i="1"/>
  <c r="T565" i="1"/>
  <c r="T564" i="1"/>
  <c r="T563" i="1"/>
  <c r="T562" i="1"/>
  <c r="T561" i="1"/>
  <c r="T560" i="1"/>
  <c r="T559" i="1"/>
  <c r="T558" i="1"/>
  <c r="T557" i="1"/>
  <c r="T556" i="1"/>
  <c r="T555" i="1"/>
  <c r="T554" i="1"/>
  <c r="T553" i="1"/>
  <c r="T552" i="1"/>
  <c r="T551" i="1"/>
  <c r="T550" i="1"/>
  <c r="T549" i="1"/>
  <c r="T548" i="1"/>
  <c r="T547" i="1"/>
  <c r="T546" i="1"/>
  <c r="T545" i="1"/>
  <c r="T544" i="1"/>
  <c r="T543" i="1"/>
  <c r="T542" i="1"/>
  <c r="T541" i="1"/>
  <c r="T540" i="1"/>
  <c r="T539" i="1"/>
  <c r="T538" i="1"/>
  <c r="T537" i="1"/>
  <c r="T536" i="1"/>
  <c r="T535" i="1"/>
  <c r="T534" i="1"/>
  <c r="T533" i="1"/>
  <c r="T532" i="1"/>
  <c r="T531" i="1"/>
  <c r="T530" i="1"/>
  <c r="T529" i="1"/>
  <c r="T528" i="1"/>
  <c r="T527" i="1"/>
  <c r="T526" i="1"/>
  <c r="T525" i="1"/>
  <c r="T524" i="1"/>
  <c r="T523" i="1"/>
  <c r="T522" i="1"/>
  <c r="T521" i="1"/>
  <c r="T520" i="1"/>
  <c r="T519" i="1"/>
  <c r="T518" i="1"/>
  <c r="T517" i="1"/>
  <c r="T516" i="1"/>
  <c r="T515" i="1"/>
  <c r="T514" i="1"/>
  <c r="T513" i="1"/>
  <c r="T512" i="1"/>
  <c r="T511" i="1"/>
  <c r="T510" i="1"/>
  <c r="T509" i="1"/>
  <c r="T508" i="1"/>
  <c r="T507" i="1"/>
  <c r="T506" i="1"/>
  <c r="T505" i="1"/>
  <c r="T504" i="1"/>
  <c r="T503" i="1"/>
  <c r="T502" i="1"/>
  <c r="T501" i="1"/>
  <c r="T500" i="1"/>
  <c r="T499" i="1"/>
  <c r="T498" i="1"/>
  <c r="T497" i="1"/>
  <c r="T496" i="1"/>
  <c r="T495" i="1"/>
  <c r="T494" i="1"/>
  <c r="T493" i="1"/>
  <c r="T492" i="1"/>
  <c r="T491" i="1"/>
  <c r="T490" i="1"/>
  <c r="T489" i="1"/>
  <c r="T488" i="1"/>
  <c r="T487" i="1"/>
  <c r="T486" i="1"/>
  <c r="T485" i="1"/>
  <c r="T484" i="1"/>
  <c r="T483" i="1"/>
  <c r="T482" i="1"/>
  <c r="T481" i="1"/>
  <c r="T480" i="1"/>
  <c r="T479" i="1"/>
  <c r="T478" i="1"/>
  <c r="T477" i="1"/>
  <c r="T476" i="1"/>
  <c r="T475" i="1"/>
  <c r="T474" i="1"/>
  <c r="T473" i="1"/>
  <c r="T472" i="1"/>
  <c r="T471" i="1"/>
  <c r="T470" i="1"/>
  <c r="T469" i="1"/>
  <c r="T468" i="1"/>
  <c r="T467" i="1"/>
  <c r="T466" i="1"/>
  <c r="T465" i="1"/>
  <c r="T464" i="1"/>
  <c r="T463" i="1"/>
  <c r="T462" i="1"/>
  <c r="T461" i="1"/>
  <c r="T460" i="1"/>
  <c r="T459" i="1"/>
  <c r="T458" i="1"/>
  <c r="T457" i="1"/>
  <c r="T456" i="1"/>
  <c r="T455" i="1"/>
  <c r="T454" i="1"/>
  <c r="T453" i="1"/>
  <c r="T452" i="1"/>
  <c r="T451" i="1"/>
  <c r="T450" i="1"/>
  <c r="T449" i="1"/>
  <c r="T448" i="1"/>
  <c r="T447" i="1"/>
  <c r="T446" i="1"/>
  <c r="T445" i="1"/>
  <c r="T444" i="1"/>
  <c r="T443" i="1"/>
  <c r="T442" i="1"/>
  <c r="T441" i="1"/>
  <c r="T440" i="1"/>
  <c r="T439" i="1"/>
  <c r="T438" i="1"/>
  <c r="T437" i="1"/>
  <c r="T436" i="1"/>
  <c r="T435" i="1"/>
  <c r="T434" i="1"/>
  <c r="T433" i="1"/>
  <c r="T432" i="1"/>
  <c r="T431" i="1"/>
  <c r="T430" i="1"/>
  <c r="T429" i="1"/>
  <c r="T428" i="1"/>
  <c r="T427" i="1"/>
  <c r="T426" i="1"/>
  <c r="T425" i="1"/>
  <c r="T424" i="1"/>
  <c r="T423" i="1"/>
  <c r="T422" i="1"/>
  <c r="T421" i="1"/>
  <c r="T420" i="1"/>
  <c r="T419" i="1"/>
  <c r="T418" i="1"/>
  <c r="T417" i="1"/>
  <c r="T416" i="1"/>
  <c r="T415" i="1"/>
  <c r="T414" i="1"/>
  <c r="T413" i="1"/>
  <c r="T412" i="1"/>
  <c r="T411" i="1"/>
  <c r="T410" i="1"/>
  <c r="T409" i="1"/>
  <c r="T408" i="1"/>
  <c r="T407" i="1"/>
  <c r="T406" i="1"/>
  <c r="T405" i="1"/>
  <c r="T404" i="1"/>
  <c r="T403" i="1"/>
  <c r="T402" i="1"/>
  <c r="T401" i="1"/>
  <c r="T400" i="1"/>
  <c r="T399" i="1"/>
  <c r="T398" i="1"/>
  <c r="T397" i="1"/>
  <c r="T396" i="1"/>
  <c r="T395" i="1"/>
  <c r="T394" i="1"/>
  <c r="T393" i="1"/>
  <c r="T392" i="1"/>
  <c r="T391" i="1"/>
  <c r="T390" i="1"/>
  <c r="T389" i="1"/>
  <c r="T388" i="1"/>
  <c r="T387" i="1"/>
  <c r="T386" i="1"/>
  <c r="T385" i="1"/>
  <c r="T384" i="1"/>
  <c r="T383" i="1"/>
  <c r="T382" i="1"/>
  <c r="T381" i="1"/>
  <c r="T380" i="1"/>
  <c r="T379" i="1"/>
  <c r="T378" i="1"/>
  <c r="T377" i="1"/>
  <c r="T376" i="1"/>
  <c r="T375" i="1"/>
  <c r="T374" i="1"/>
  <c r="T373" i="1"/>
  <c r="T372" i="1"/>
  <c r="T371" i="1"/>
  <c r="T370" i="1"/>
  <c r="T369" i="1"/>
  <c r="T368" i="1"/>
  <c r="T367" i="1"/>
  <c r="T366" i="1"/>
  <c r="T365" i="1"/>
  <c r="T364" i="1"/>
  <c r="T363" i="1"/>
  <c r="T362" i="1"/>
  <c r="T361" i="1"/>
  <c r="T360" i="1"/>
  <c r="T359" i="1"/>
  <c r="T358" i="1"/>
  <c r="T357" i="1"/>
  <c r="T356" i="1"/>
  <c r="T355" i="1"/>
  <c r="T354" i="1"/>
  <c r="T353" i="1"/>
  <c r="T352" i="1"/>
  <c r="T351" i="1"/>
  <c r="T350" i="1"/>
  <c r="T349" i="1"/>
  <c r="T348" i="1"/>
  <c r="T347" i="1"/>
  <c r="T346" i="1"/>
  <c r="T345" i="1"/>
  <c r="T344" i="1"/>
  <c r="T343" i="1"/>
  <c r="T342" i="1"/>
  <c r="T341" i="1"/>
  <c r="T340" i="1"/>
  <c r="T339" i="1"/>
  <c r="T338" i="1"/>
  <c r="T337" i="1"/>
  <c r="T336" i="1"/>
  <c r="T335" i="1"/>
  <c r="T334" i="1"/>
  <c r="T333" i="1"/>
  <c r="T332" i="1"/>
  <c r="T331" i="1"/>
  <c r="T330" i="1"/>
  <c r="T329" i="1"/>
  <c r="T328" i="1"/>
  <c r="T327" i="1"/>
  <c r="T326" i="1"/>
  <c r="T325" i="1"/>
  <c r="T324" i="1"/>
  <c r="T323" i="1"/>
  <c r="T322" i="1"/>
  <c r="T321" i="1"/>
  <c r="T320" i="1"/>
  <c r="T319" i="1"/>
  <c r="T318" i="1"/>
  <c r="T317" i="1"/>
  <c r="T316" i="1"/>
  <c r="T315" i="1"/>
  <c r="T314" i="1"/>
  <c r="T313" i="1"/>
  <c r="T312" i="1"/>
  <c r="T311" i="1"/>
  <c r="T310" i="1"/>
  <c r="T309" i="1"/>
  <c r="T308" i="1"/>
  <c r="T307" i="1"/>
  <c r="T306" i="1"/>
  <c r="T305" i="1"/>
  <c r="T304" i="1"/>
  <c r="T303" i="1"/>
  <c r="T302" i="1"/>
  <c r="T301" i="1"/>
  <c r="T300" i="1"/>
  <c r="T299" i="1"/>
  <c r="T298" i="1"/>
  <c r="T297" i="1"/>
  <c r="T296" i="1"/>
  <c r="T295" i="1"/>
  <c r="T294" i="1"/>
  <c r="T293" i="1"/>
  <c r="T292" i="1"/>
  <c r="T291" i="1"/>
  <c r="T290" i="1"/>
  <c r="T289" i="1"/>
  <c r="T288" i="1"/>
  <c r="T287" i="1"/>
  <c r="T286" i="1"/>
  <c r="T285" i="1"/>
  <c r="T284" i="1"/>
  <c r="T283" i="1"/>
  <c r="T282" i="1"/>
  <c r="T281" i="1"/>
  <c r="T280" i="1"/>
  <c r="T279" i="1"/>
  <c r="T278" i="1"/>
  <c r="T277" i="1"/>
  <c r="T276" i="1"/>
  <c r="T275" i="1"/>
  <c r="T274" i="1"/>
  <c r="T273" i="1"/>
  <c r="T272" i="1"/>
  <c r="T271" i="1"/>
  <c r="T270" i="1"/>
  <c r="T269" i="1"/>
  <c r="T268" i="1"/>
  <c r="T267" i="1"/>
  <c r="T266" i="1"/>
  <c r="T265" i="1"/>
  <c r="T264" i="1"/>
  <c r="T263" i="1"/>
  <c r="T262" i="1"/>
  <c r="T261" i="1"/>
  <c r="T260" i="1"/>
  <c r="T259" i="1"/>
  <c r="T258" i="1"/>
  <c r="T257" i="1"/>
  <c r="T256" i="1"/>
  <c r="T255" i="1"/>
  <c r="T254" i="1"/>
  <c r="T253" i="1"/>
  <c r="T252" i="1"/>
  <c r="T251" i="1"/>
  <c r="T250" i="1"/>
  <c r="T249" i="1"/>
  <c r="T248" i="1"/>
  <c r="T247" i="1"/>
  <c r="T246" i="1"/>
  <c r="T245" i="1"/>
  <c r="T244" i="1"/>
  <c r="T243" i="1"/>
  <c r="T242" i="1"/>
  <c r="T241" i="1"/>
  <c r="T240" i="1"/>
  <c r="T239" i="1"/>
  <c r="T238" i="1"/>
  <c r="T237" i="1"/>
  <c r="T236" i="1"/>
  <c r="T235" i="1"/>
  <c r="T234" i="1"/>
  <c r="T233" i="1"/>
  <c r="T232" i="1"/>
  <c r="T231" i="1"/>
  <c r="T230" i="1"/>
  <c r="T229" i="1"/>
  <c r="T228" i="1"/>
  <c r="T227" i="1"/>
  <c r="T226" i="1"/>
  <c r="T225" i="1"/>
  <c r="T224" i="1"/>
  <c r="T223" i="1"/>
  <c r="T222" i="1"/>
  <c r="T221" i="1"/>
  <c r="T220" i="1"/>
  <c r="T219" i="1"/>
  <c r="T218" i="1"/>
  <c r="T217" i="1"/>
  <c r="T216" i="1"/>
  <c r="T215" i="1"/>
  <c r="T214" i="1"/>
  <c r="T213" i="1"/>
  <c r="T212" i="1"/>
  <c r="T211" i="1"/>
  <c r="T210" i="1"/>
  <c r="T209" i="1"/>
  <c r="T208" i="1"/>
  <c r="T207" i="1"/>
  <c r="T206" i="1"/>
  <c r="T205" i="1"/>
  <c r="T204" i="1"/>
  <c r="T203" i="1"/>
  <c r="T202" i="1"/>
  <c r="T201" i="1"/>
  <c r="T200" i="1"/>
  <c r="T199" i="1"/>
  <c r="T198" i="1"/>
  <c r="T197" i="1"/>
  <c r="T196" i="1"/>
  <c r="T195" i="1"/>
  <c r="T194" i="1"/>
  <c r="T193" i="1"/>
  <c r="T192" i="1"/>
  <c r="T191" i="1"/>
  <c r="T190" i="1"/>
  <c r="T189" i="1"/>
  <c r="T188" i="1"/>
  <c r="T187" i="1"/>
  <c r="T186" i="1"/>
  <c r="T185" i="1"/>
  <c r="T184" i="1"/>
  <c r="T183" i="1"/>
  <c r="T182" i="1"/>
  <c r="T181" i="1"/>
  <c r="T180" i="1"/>
  <c r="T179" i="1"/>
  <c r="T178" i="1"/>
  <c r="T177" i="1"/>
  <c r="T176" i="1"/>
  <c r="T175" i="1"/>
  <c r="T174" i="1"/>
  <c r="T173" i="1"/>
  <c r="T172" i="1"/>
  <c r="T171" i="1"/>
  <c r="T170" i="1"/>
  <c r="T169" i="1"/>
  <c r="T168" i="1"/>
  <c r="T167" i="1"/>
  <c r="T166" i="1"/>
  <c r="T165" i="1"/>
  <c r="T164" i="1"/>
  <c r="T163" i="1"/>
  <c r="T162" i="1"/>
  <c r="T161" i="1"/>
  <c r="T160" i="1"/>
  <c r="T159" i="1"/>
  <c r="T158" i="1"/>
  <c r="T157" i="1"/>
  <c r="T156" i="1"/>
  <c r="T155" i="1"/>
  <c r="T154" i="1"/>
  <c r="T153" i="1"/>
  <c r="T152" i="1"/>
  <c r="T151" i="1"/>
  <c r="T150" i="1"/>
  <c r="T149" i="1"/>
  <c r="T148" i="1"/>
  <c r="T147" i="1"/>
  <c r="T146" i="1"/>
  <c r="T145" i="1"/>
  <c r="T144" i="1"/>
  <c r="T143" i="1"/>
  <c r="T142" i="1"/>
  <c r="T141" i="1"/>
  <c r="T140" i="1"/>
  <c r="T139" i="1"/>
  <c r="T138" i="1"/>
  <c r="T137" i="1"/>
  <c r="T136" i="1"/>
  <c r="T135" i="1"/>
  <c r="T134" i="1"/>
  <c r="T133" i="1"/>
  <c r="T132" i="1"/>
  <c r="T131" i="1"/>
  <c r="T130" i="1"/>
  <c r="T129" i="1"/>
  <c r="T128" i="1"/>
  <c r="T127" i="1"/>
  <c r="T126" i="1"/>
  <c r="T125" i="1"/>
  <c r="T124" i="1"/>
  <c r="T123" i="1"/>
  <c r="T122" i="1"/>
  <c r="T121" i="1"/>
  <c r="T120" i="1"/>
  <c r="T119" i="1"/>
  <c r="T118" i="1"/>
  <c r="T117" i="1"/>
  <c r="T116" i="1"/>
  <c r="T115" i="1"/>
  <c r="T114" i="1"/>
  <c r="T113" i="1"/>
  <c r="T112" i="1"/>
  <c r="T111" i="1"/>
  <c r="T110" i="1"/>
  <c r="T109" i="1"/>
  <c r="T108" i="1"/>
  <c r="T107" i="1"/>
  <c r="T106" i="1"/>
  <c r="T105" i="1"/>
  <c r="T104" i="1"/>
  <c r="T103" i="1"/>
  <c r="T102" i="1"/>
  <c r="T101" i="1"/>
  <c r="T100" i="1"/>
  <c r="T99" i="1"/>
  <c r="T98" i="1"/>
  <c r="T97" i="1"/>
  <c r="T96" i="1"/>
  <c r="T95" i="1"/>
  <c r="T94" i="1"/>
  <c r="T93" i="1"/>
  <c r="T92" i="1"/>
  <c r="T91" i="1"/>
  <c r="T90" i="1"/>
  <c r="T89" i="1"/>
  <c r="T88" i="1"/>
  <c r="T87" i="1"/>
  <c r="T86" i="1"/>
  <c r="T85" i="1"/>
  <c r="T84" i="1"/>
  <c r="T83" i="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1" i="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T21" i="1"/>
  <c r="T20" i="1"/>
  <c r="T19" i="1"/>
  <c r="T18" i="1"/>
  <c r="T17" i="1"/>
  <c r="T16" i="1"/>
  <c r="T15" i="1"/>
  <c r="T14" i="1"/>
  <c r="T13" i="1"/>
  <c r="T12" i="1"/>
  <c r="T11" i="1"/>
  <c r="T10" i="1"/>
  <c r="T9" i="1"/>
  <c r="T8" i="1"/>
  <c r="T7" i="1"/>
  <c r="T6" i="1"/>
  <c r="T5" i="1"/>
  <c r="T4" i="1"/>
  <c r="T3" i="1"/>
  <c r="T2" i="1"/>
  <c r="U1609" i="1"/>
  <c r="S1609" i="1"/>
  <c r="R1609" i="1"/>
  <c r="T1609" i="1" s="1"/>
</calcChain>
</file>

<file path=xl/sharedStrings.xml><?xml version="1.0" encoding="utf-8"?>
<sst xmlns="http://schemas.openxmlformats.org/spreadsheetml/2006/main" count="28949" uniqueCount="4572">
  <si>
    <t>Entidad Identificacion</t>
  </si>
  <si>
    <t>Entidad Descripcion</t>
  </si>
  <si>
    <t>Numero Documento</t>
  </si>
  <si>
    <t>Vigencia</t>
  </si>
  <si>
    <t>Fecha de Registro</t>
  </si>
  <si>
    <t>Fecha de Creacion</t>
  </si>
  <si>
    <t>Fecha de Documento Soporte</t>
  </si>
  <si>
    <t>Tipo Documento Soporte</t>
  </si>
  <si>
    <t>Numero Documento Soporte</t>
  </si>
  <si>
    <t>Tipo Identificación</t>
  </si>
  <si>
    <t>Identificación</t>
  </si>
  <si>
    <t>Razón Social</t>
  </si>
  <si>
    <t>Código Dependencia Gasto</t>
  </si>
  <si>
    <t>Dependencia de Gasto</t>
  </si>
  <si>
    <t>Rubro Presupuestal</t>
  </si>
  <si>
    <t>Nombre Rubro Presupuestal</t>
  </si>
  <si>
    <t>Fuente</t>
  </si>
  <si>
    <t>Saldo por Obligar</t>
  </si>
  <si>
    <t>Objeto del Compromiso</t>
  </si>
  <si>
    <t>24-12-00-000</t>
  </si>
  <si>
    <t>AEROCIVIL – GESTIÓN GENERAL</t>
  </si>
  <si>
    <t>195223</t>
  </si>
  <si>
    <t>Reservas presupuestales</t>
  </si>
  <si>
    <t>10/01/2024 12:00:00 a. m.</t>
  </si>
  <si>
    <t>06/09/2023 12:00:00 a. m.</t>
  </si>
  <si>
    <t>ACEPTACION DE OFERTAS</t>
  </si>
  <si>
    <t>23000921 H1 DE 2023 (PSMC)</t>
  </si>
  <si>
    <t>NIT</t>
  </si>
  <si>
    <t>811009788</t>
  </si>
  <si>
    <t>DISTRACOM S.A.</t>
  </si>
  <si>
    <t>00000</t>
  </si>
  <si>
    <t>UAEAC GESTION GENERAL</t>
  </si>
  <si>
    <t>C-2403-0600-51-0-2403119-02</t>
  </si>
  <si>
    <t>ADQUISICIÓN DE BIENES Y SERVICIOS - DEPENDENCIAS AERONÁUTICAS MANTENIDAS - FORTALECIMIENTO DEL SISTEMA DE  NAVEGACIÓN AÉREA   NACIONAL</t>
  </si>
  <si>
    <t>Propios</t>
  </si>
  <si>
    <t>SUMINISTRAR COMBUSTIBLE PARA LOS VEHICULOS SAR DE LA ENTIDAD. P.E. HASTA EL 31-DIC-2023.</t>
  </si>
  <si>
    <t>80523</t>
  </si>
  <si>
    <t>15/01/2024 12:00:00 a. m.</t>
  </si>
  <si>
    <t>19/04/2023 12:00:00 a. m.</t>
  </si>
  <si>
    <t>CONTRATO DE OBRA</t>
  </si>
  <si>
    <t>22001401 H4 DE 2022</t>
  </si>
  <si>
    <t>901694974</t>
  </si>
  <si>
    <t>CONSORCIO SERRANILLA</t>
  </si>
  <si>
    <t>3306</t>
  </si>
  <si>
    <t>AEROPUERTO GUSTAVO ROJAS PINILLA. SAN ANDRÉS - SAN ANDRÉS Y PROVIDENCIA</t>
  </si>
  <si>
    <t>C-2403-0600-33-0-2403025-02</t>
  </si>
  <si>
    <t>ADQUISICIÓN DE BIENES Y SERVICIOS - AEROPUERTOS CON MANTENIMIENTO  - MEJORAMIENTO DE LOS SERVICIOS AEROPORTUARIOS Y A LA NAVEGACIÓN AÉREA DE LOS AEROPUERTOS GUSTAVO ROJAS PINILLA  Y EL EMBRUJO DE  SAN ANDRES Y PROVIDENCIA</t>
  </si>
  <si>
    <t>REALIZAR EL MANTENIMIENTO DE LA INFRAESTRUCTURA FÍSICA AEROPORTUARIA LADO AIRE Y TIERRA DE LOS AEROPUERTOS DE SAN ANDRES Y PROVIDENCIA, INCLUYENDO AYUDAS AEROPORTUARIAS Y EQUIPOS ELECTROMECÁNICOS (VF). P.E. HASTA EL 31-DIC-2024.</t>
  </si>
  <si>
    <t>82923</t>
  </si>
  <si>
    <t>24/04/2023 12:00:00 a. m.</t>
  </si>
  <si>
    <t>CONTRATO DE PRESTACION DE SERVICIOS</t>
  </si>
  <si>
    <t>22001414 H3 DE 2022</t>
  </si>
  <si>
    <t>860506611</t>
  </si>
  <si>
    <t>RAPIDEXXUS S.A.</t>
  </si>
  <si>
    <t>3121</t>
  </si>
  <si>
    <t>AEROPUERTO INTERNACIONAL EL DORADO - BOGOTÁ, D.C.</t>
  </si>
  <si>
    <t>C-2403-0600-25-0-2403025-02</t>
  </si>
  <si>
    <t>ADQUISICIÓN DE BIENES Y SERVICIOS - AEROPUERTOS CON MANTENIMIENTO  - CONSOLIDACIÓN DEL AEROPUERTO EL DORADO CIUDAD REGIÓN   BOGOTÁ, CUNDINAMARCA</t>
  </si>
  <si>
    <t>REALIZAR MANTENIMIENTO Y CONSERVACIÓN SISTEMAS DE AYUDAS VISUALES Y SISTEMAS COMPLEMENTARIOS PARA EL LADO AIRE AEROPUERTO INTERNACIONAL ELDORADO DE BOGOTÁ INCLUYENDO INSUMOS Y MANO DE OBRA VF. P.E. 18 MESES CONTAD A PARTIR SUSCRIPCION ACTA DE INICIO</t>
  </si>
  <si>
    <t>101023</t>
  </si>
  <si>
    <t>26/04/2023 12:00:00 a. m.</t>
  </si>
  <si>
    <t>22001378 H4 DE 2022</t>
  </si>
  <si>
    <t>901703886</t>
  </si>
  <si>
    <t>CONSORCIO KAPPA</t>
  </si>
  <si>
    <t>REALIZAR EL MANTENIMIENTO RUTINARIO DE LA INFRAESTRUCTURA AEROPORTUARIA LADO AIRE Y LADO TIERRA A CARGO DE LA AEROCIVIL EN EL AEPTO EL DORADO DE LA CIUDAD DE BOGOTÁ (VF). P.E. DIECIOCHO (18) MESES, HASTA EL 30-NOV-2024, A PARTIR SUSCRIP ACTA INICIO.</t>
  </si>
  <si>
    <t>102823</t>
  </si>
  <si>
    <t>09/05/2023 12:00:00 a. m.</t>
  </si>
  <si>
    <t>22001439 H3 DE 2023</t>
  </si>
  <si>
    <t>901707188</t>
  </si>
  <si>
    <t>CONSORCIO AYUDAS VISUALES - AI</t>
  </si>
  <si>
    <t>REALIZAR INTERVENT  INTEGRAL AL MTTO Y CONSERV DE LOS SIST DE AYUDAS VISUALES Y SIST COMPLEM PARA EL LADO AIRE DEL APTO INTERNACIONAL EL DORADO DE BOGOTÁ INCLUYENDO INSUMOS Y MANO DE OBRA (VF). PLAZO: 18 MESES. FECHA TERMINACION: 11/9/2024.</t>
  </si>
  <si>
    <t>103023</t>
  </si>
  <si>
    <t>10/05/2023 12:00:00 a. m.</t>
  </si>
  <si>
    <t>CONTRATO DE CONSULTORIA</t>
  </si>
  <si>
    <t>23000117 H3 de 2023</t>
  </si>
  <si>
    <t>830042614</t>
  </si>
  <si>
    <t>COMPAÑIA DE PROYECTOS AMBIENTALES E INGENIERIA  S.A.S. CPA INGENIERIA S.A.S.</t>
  </si>
  <si>
    <t>3311</t>
  </si>
  <si>
    <t>AEROPUERTO GOLFO DE MORROSQUILLO. SANTIAGO DE TOLÚ - SUCRE</t>
  </si>
  <si>
    <t>C-2403-0600-55-0-2403080-02</t>
  </si>
  <si>
    <t>ADQUISICIÓN DE BIENES Y SERVICIOS  - DOCUMENTOS DE PLANEACIÓN  - MEJORAMIENTO DE LOS SERVICIOS AEROPORTUARIOS Y A LA NAVEGACION AEREA DEL AEROPUERTO GOLFO DE MORROSQUILLO DEL MUNICIPIO DE SANTIAGO DE TOLU</t>
  </si>
  <si>
    <t>Nación</t>
  </si>
  <si>
    <t>REALIZAR EL ESTUDIO DE IMPACTO AMBIENTAL (EIA) PARA LA MODIFICACIÓN DE LA LICENCIA AMBIENTAL DEL PROYECTO DENOMINADO AMPLIACIÓN, MODERNIZACIÓN Y OPERACIÓN DEL AEROPUERTO GOLFO DE MORROSQUILLO DEL MUNICIPIO TOLÚ. Plazo EJE 11/11/2023</t>
  </si>
  <si>
    <t>113323</t>
  </si>
  <si>
    <t>08/05/2023 12:00:00 a. m.</t>
  </si>
  <si>
    <t>CONTRATO DE INTERVENTORIA</t>
  </si>
  <si>
    <t>22001434 H3 de 2022</t>
  </si>
  <si>
    <t>901706111</t>
  </si>
  <si>
    <t>CONSORCIO INTERVENTOR P&amp;C</t>
  </si>
  <si>
    <t>REALIZAR INTERVENTORIA INTEGRAL MANTENIMIE RUTINARIO INFRAESTRUCTURA AEROPORTUARIA LADO AIRE Y LADO TIERRA A CARGO AEROCIVIL EN EL AEROPUERTO EL DORADO DE LA CIUDAD DE BOGOTÁ VF. P.E. 18 MESES HASTA 31/12/2024 CONTAD A PARTIR FIRMA ACTA INICIO</t>
  </si>
  <si>
    <t>116923</t>
  </si>
  <si>
    <t>15/05/2023 12:00:00 a. m.</t>
  </si>
  <si>
    <t>22001448 H4 DE 2022</t>
  </si>
  <si>
    <t>830128894</t>
  </si>
  <si>
    <t>GESTION RURAL Y URBANA S.A.S.</t>
  </si>
  <si>
    <t>3408</t>
  </si>
  <si>
    <t>AEROPUERTO GUILLERMO LEÓN VALENCIA. POPAYÁN - CAUCA</t>
  </si>
  <si>
    <t>C-2403-0600-39-0-2403002-02</t>
  </si>
  <si>
    <t>ADQUISICIÓN DE BIENES Y SERVICIOS - AEROPUERTOS MEJORADOS  - MEJORAMIENTO DE LOS SERVICIOS AEROPORTUARIOS Y A LA NAVEGACIÓN AÉREA DEL AEROPUERTO GUILLERMO LEON VALENCIA DE  POPAYÁN</t>
  </si>
  <si>
    <t>EJECUTAR LAS OBRAS NECESARIAS PARA TERMINAR LA CONSTRUCCIÓN DE LA TORRE DE CONTROL DEL AEROPUERTO GUILLERMO LEÓN VALENCIA DE LA CIUDAD DE POPAYÁN VIGENCIA FUTURA. P.E DIECIOCHO (18) MESES, HASTA EL 11-NOV-2024, A PARTIR SUSCRIPCIÓN ACTA DE INICIO.</t>
  </si>
  <si>
    <t>C-2403-0600-39-0-2403084-02</t>
  </si>
  <si>
    <t>ADQUISICIÓN DE BIENES Y SERVICIOS - ESTUDIOS DE PREINVERSIÓN - MEJORAMIENTO DE LOS SERVICIOS AEROPORTUARIOS Y A LA NAVEGACIÓN AÉREA DEL AEROPUERTO GUILLERMO LEON VALENCIA DE  POPAYÁN</t>
  </si>
  <si>
    <t>122323</t>
  </si>
  <si>
    <t>23/05/2023 12:00:00 a. m.</t>
  </si>
  <si>
    <t>22001462 H3 DE 2022 Y ACLAR 01</t>
  </si>
  <si>
    <t>901289190</t>
  </si>
  <si>
    <t>ECG INGENIERIA S.A.S</t>
  </si>
  <si>
    <t>REALIZAR INTERVENTORIA INTEGRAL A LAS OBRAS NECESARIAS PARA TERMINAR LA CONSTRUCCIÓN DE LA TORRE DE CONTROL  AEROPUERTO GUILLERMO LEÓN VALENCIA DE POPAYAN -CAUCA (VF). P.E. DIECIOCHO (18 ) MESES, HASTA EL 31-NOV-2024, A PARTIR FIRMA ACTA INICIO.</t>
  </si>
  <si>
    <t>132423</t>
  </si>
  <si>
    <t>31/05/2023 12:00:00 a. m.</t>
  </si>
  <si>
    <t>ORDEN DE COMPRA</t>
  </si>
  <si>
    <t>110388 DEL 2023</t>
  </si>
  <si>
    <t>899999115</t>
  </si>
  <si>
    <t>EMPRESA DE TELECOMUNICACIONES DE BOGOTA SA ESP PUDIENDO IDENTIFICARSE PARA TODOS LOS EFECTOS CON LA SIGLA ETB S.A. E.S.P.</t>
  </si>
  <si>
    <t>PRESTAR EL SERVICIO DE CANALES DE COMUNICACIÓN A LOS SISTEMAS CCTV DEL CENTRO SITUACIONAL DE CRISIS PARA LA SEGURIDAD DE LA AVIACIÓN CIVIL. PLAZO EJE. 31/12/2023</t>
  </si>
  <si>
    <t>183323</t>
  </si>
  <si>
    <t>17/08/2023 12:00:00 a. m.</t>
  </si>
  <si>
    <t>23000723 H3 2023</t>
  </si>
  <si>
    <t>901739153</t>
  </si>
  <si>
    <t>CONSORCIO I.A CONSULTORES</t>
  </si>
  <si>
    <t>3116</t>
  </si>
  <si>
    <t>AEROPUERTO GUSTAVO ARTUNDUAGA PAREDES. FLORENCIA - CAQUETÁ</t>
  </si>
  <si>
    <t>C-2403-0600-46-0-2403086-02</t>
  </si>
  <si>
    <t>ADQUISICIÓN DE BIENES Y SERVICIOS - SERVICIOS AEROPORTUARIOS - MEJORAMIENTO DE LOS SERVICIOS AEROPORTUARIOS Y A LA NAVEGACIÓN AÉREA DE LA REGIÓN  CUNDINAMARCA</t>
  </si>
  <si>
    <t>REALIZAR EL PLAN DE GESTION DEL RIESGO EN LOS AEROPUERTOS A CARGO DE AEROCIVIL IMPLEMENTANDO LA METODOLOGIA DE CALCULO DE RIESGO MULTIAMENAZAS ENTIDAD. PE HASTA EL 15/12/2023 TÉRMI CONTADO A PARTIR SUSCRI ACTA INICIO PREV CUMPLI REQU PERFEC Y EJECUC</t>
  </si>
  <si>
    <t>3118</t>
  </si>
  <si>
    <t>AEROPUERTO CANANGUCHAL. VILLAGARZÓN - PUTUMAYO</t>
  </si>
  <si>
    <t>3308</t>
  </si>
  <si>
    <t>AEROPUERTO EL EMBRUJO. PROVIDENCIA - SAN ANDRÉS Y PROVIDENCIA</t>
  </si>
  <si>
    <t>C-2403-0600-33-0-2403086-02</t>
  </si>
  <si>
    <t>ADQUISICIÓN DE BIENES Y SERVICIOS - SERVICIOS AEROPORTUARIOS - MEJORAMIENTO DE LOS SERVICIOS AEROPORTUARIOS Y A LA NAVEGACIÓN AÉREA DE LOS AEROPUERTOS GUSTAVO ROJAS PINILLA  Y EL EMBRUJO DE  SAN ANDRES Y PROVIDENCIA</t>
  </si>
  <si>
    <t>3316</t>
  </si>
  <si>
    <t>AEROPUERTO ALMIRANTE PADILLA. RIOHACHA - GUAJIRA</t>
  </si>
  <si>
    <t>C-2403-0600-28-0-2403086-02</t>
  </si>
  <si>
    <t>ADQUISICIÓN DE BIENES Y SERVICIOS - SERVICIOS AEROPORTUARIOS - MEJORAMIENTO DE LOS SERVICIOS AEROPORTUARIOS Y A LA NAVEGACIÓN AÉREA DEL AEROPUERTO ALMIRANTE PADILLA DE  RIOHACHA</t>
  </si>
  <si>
    <t>3407</t>
  </si>
  <si>
    <t>AEROPUERTO JUAN CASIANO SOLÍS. GUAPI - CAUCA</t>
  </si>
  <si>
    <t>C-2403-0600-42-0-2403086-02</t>
  </si>
  <si>
    <t>ADQUISICIÓN DE BIENES Y SERVICIOS - SERVICIOS AEROPORTUARIOS - MEJORAMIENTO DE LOS SERVICIOS AEROPORTUARIOS Y A LA NAVEGACIÓN AÉREA DE LA REGIÓN  VALLE DEL CAUCA</t>
  </si>
  <si>
    <t>C-2403-0600-39-0-2403086-02</t>
  </si>
  <si>
    <t>ADQUISICIÓN DE BIENES Y SERVICIOS - SERVICIOS AEROPORTUARIOS - MEJORAMIENTO DE LOS SERVICIOS AEROPORTUARIOS Y A LA NAVEGACIÓN AÉREA DEL AEROPUERTO GUILLERMO LEON VALENCIA DE  POPAYÁN</t>
  </si>
  <si>
    <t>3412</t>
  </si>
  <si>
    <t>AEROPUERTO GERARDO TOVAR LOPEZ. BUENAVENTURA - VALLE DEL CAUCA</t>
  </si>
  <si>
    <t>C-2403-0600-32-0-2403086-02</t>
  </si>
  <si>
    <t>ADQUISICIÓN DE BIENES Y SERVICIOS - SERVICIOS AEROPORTUARIOS - MEJORAMIENTO DE LOS SERVICIOS AEROPORTUARIOS Y A LA NAVEGACIÓN AÉREA DEL AEROPUERTO LUIS GERARDO TOVAR DE  BUENAVENTURA</t>
  </si>
  <si>
    <t>191523</t>
  </si>
  <si>
    <t>31/08/2023 12:00:00 a. m.</t>
  </si>
  <si>
    <t>23000737 H3 DE 2023</t>
  </si>
  <si>
    <t>901743169</t>
  </si>
  <si>
    <t>CONSORCIO INCOPLAN - AMBIENCIQ</t>
  </si>
  <si>
    <t>3107</t>
  </si>
  <si>
    <t>AEROPUERTO FLAMINIO SUÁREZ CAMACHO. GUAYMARAL - CUNDINAMARCA</t>
  </si>
  <si>
    <t>C-2403-0600-25-0-2403086-02</t>
  </si>
  <si>
    <t>ADQUISICIÓN DE BIENES Y SERVICIOS - SERVICIOS AEROPORTUARIOS - CONSOLIDACIÓN DEL AEROPUERTO EL DORADO CIUDAD REGIÓN   BOGOTÁ, CUNDINAMARCA</t>
  </si>
  <si>
    <t>REALIZAR LA PRESTACION SERVICIO MONITOREO AMBIENTAL CALIDAD DE AIRE, RUIDO, CARACTERIZAC RESIDUOS SOLIDOS EN ONCE (11) AEROPUERTOS Y ELABORAR CINCO (5) MANUALES DE ABATIMIENTO. HASTA EL 15/12/2023, A PARTIR CUMPL REQUPER SUSCRIP ACTA INICIO EJEC CTO.</t>
  </si>
  <si>
    <t>3111</t>
  </si>
  <si>
    <t>AEROPUERTO ALFREDO VÁSQUEZ COBO. LETICIA - AMAZONAS</t>
  </si>
  <si>
    <t>C-2403-0600-37-0-2403086-02</t>
  </si>
  <si>
    <t>ADQUISICIÓN DE BIENES Y SERVICIOS - SERVICIOS AEROPORTUARIOS - MEJORAMIENTO DE LOS SERVICIOS AEROPORTUARIOS Y A LA NAVEGACIÓN AÉREA DEL AEROPUERTO ALFREDO VASQUEZ COBO DE LA CIUDAD DE  LETICIA</t>
  </si>
  <si>
    <t>3119</t>
  </si>
  <si>
    <t>AEROPUERTO JOSÉ CELESTINO MUTIS. MARIQUITA - TOLIMA</t>
  </si>
  <si>
    <t>3220</t>
  </si>
  <si>
    <t>AEROPUERTO INTERNACIONAL JOSÉ MARÍA CÓRDOBA. RIONEGRO - ANTIOQUIA</t>
  </si>
  <si>
    <t>C-2403-0600-27-0-2403086-02</t>
  </si>
  <si>
    <t>ADQUISICIÓN DE BIENES Y SERVICIOS - SERVICIOS AEROPORTUARIOS - MEJORAMIENTO DE LOS SERVICIOS AEROPORTUARIOS Y A LA NAVEGACIÓN AÉREA DEL AEROPUERTO JOSÉ MARÍA CÓRDOVA DE LA CIUDAD DE   RIONEGRO</t>
  </si>
  <si>
    <t>3313</t>
  </si>
  <si>
    <t>AEROPUERTO HACARITAMA. AGUACHICA - CESAR</t>
  </si>
  <si>
    <t>C-2403-0600-48-0-2403086-02</t>
  </si>
  <si>
    <t>ADQUISICIÓN DE BIENES Y SERVICIOS - SERVICIOS AEROPORTUARIOS - MEJORAMIENTO DE LOS SERVICIOS AEROPORTUARIOS Y A LA NAVEGACIÓN AÉREA DE LA REGIÓN  ATLÁNTICO</t>
  </si>
  <si>
    <t>3315</t>
  </si>
  <si>
    <t>AEROPUERTO INTERNACIONAL ERNESTO CORTISSOZ. BARRANQUILLA- ATLÁNTICO</t>
  </si>
  <si>
    <t>3318</t>
  </si>
  <si>
    <t>AEROPUERTO INTERNACIONAL SIMÓN BOLÍVAR. SANTA MARTA - MAGDALENA</t>
  </si>
  <si>
    <t>C-2403-0600-30-0-2403086-02</t>
  </si>
  <si>
    <t>ADQUISICIÓN DE BIENES Y SERVICIOS - SERVICIOS AEROPORTUARIOS - MEJORAMIENTO DE LOS SERVICIOS AEROPORTUARIOS Y A LA NAVEGACIÓN AÉREA DEL AEROPUERTO INTERNACIONAL SIMÓN BOLÍVAR DE LA CIUDAD DE  SANTA MARTA</t>
  </si>
  <si>
    <t>3409</t>
  </si>
  <si>
    <t>AEROPUERTO EL EDÉN. ARMENIA - QUINDÍO</t>
  </si>
  <si>
    <t>C-2403-0600-44-0-2403086-02</t>
  </si>
  <si>
    <t>ADQUISICIÓN DE BIENES Y SERVICIOS - SERVICIOS AEROPORTUARIOS - MEJORAMIENTO DE LOS SERVICIOS AEROPORTUARIOS Y A LA NAVEGACIÓN AÉREA DEL AEROPUERTO INTERNACIONAL EL EDÉN DE LA CIUDAD DE  ARMENIA</t>
  </si>
  <si>
    <t>3410</t>
  </si>
  <si>
    <t>AEROPUERTO LA FLORIDA. TUMACO - NARIÑO</t>
  </si>
  <si>
    <t>3416</t>
  </si>
  <si>
    <t>AEROPUERTO INTERNACIONAL ALFONSO BONILLA ARAGÓN. PALMIRA - VALLE DEL CAUCA</t>
  </si>
  <si>
    <t>C-2403-0600-26-0-2403086-02</t>
  </si>
  <si>
    <t>ADQUISICIÓN DE BIENES Y SERVICIOS - SERVICIOS AEROPORTUARIOS - MEJORAMIENTO DE LOS SERVICIOS AEROPORTUARIOS Y A LA NAVEGACIÓN AÉREA DEL AEROPUERTO  INTERNACIONAL ALFONSO BONILLA ARAGÓN DE LA CIUDAD DE  CALI</t>
  </si>
  <si>
    <t>3506</t>
  </si>
  <si>
    <t>AEROPUERTO SANTIAGO PÉREZ QUIROZ. ARAUCA - ARAUCA</t>
  </si>
  <si>
    <t>C-2403-0600-47-0-2403086-02</t>
  </si>
  <si>
    <t>ADQUISICIÓN DE BIENES Y SERVICIOS - SERVICIOS AEROPORTUARIOS - MEJORAMIENTO DE LOS SERVICIOS AEROPORTUARIOS Y A LA NAVEGACIÓN AÉREA DE LA REGIÓN  NORTE DE SANTANDER</t>
  </si>
  <si>
    <t>3509</t>
  </si>
  <si>
    <t>AEROPUERTO GABRIEL VARGAS SANTOS. TAME - ARAUCA</t>
  </si>
  <si>
    <t>3609</t>
  </si>
  <si>
    <t>AEROPUERTO FABIO ALBERTO LEÓN BENTLEY. MITÚ - VAUPÉS</t>
  </si>
  <si>
    <t>C-2403-0600-43-0-2403086-02</t>
  </si>
  <si>
    <t>ADQUISICIÓN DE BIENES Y SERVICIOS - SERVICIOS AEROPORTUARIOS - MEJORAMIENTO DE LOS SERVICIOS AEROPORTUARIOS Y A LA NAVEGACIÓN AÉREA DE LA REGIÓN  META</t>
  </si>
  <si>
    <t>3614</t>
  </si>
  <si>
    <t>AEROPUERTO TRINIDAD. TRINIDAD- CASANARE</t>
  </si>
  <si>
    <t>216323</t>
  </si>
  <si>
    <t>09/10/2023 12:00:00 a. m.</t>
  </si>
  <si>
    <t>23001108 H3 DE 2023</t>
  </si>
  <si>
    <t>900427248</t>
  </si>
  <si>
    <t>ASESORES Y CONSULTORES CIVILES ASOCIADOS SAS</t>
  </si>
  <si>
    <t>C-2403-0600-25-0-2403084-02</t>
  </si>
  <si>
    <t>ADQUISICIÓN DE BIENES Y SERVICIOS - ESTUDIOS DE PREINVERSIÓN - CONSOLIDACIÓN DEL AEROPUERTO EL DORADO CIUDAD REGIÓN   BOGOTÁ, CUNDINAMARCA</t>
  </si>
  <si>
    <t>REALIZAR E&amp;D FASE3 PARA LA ADECUACION DE LA OFICINA DE PLAN DE VUELOS Y ATENCION AL USUARIO DE LA UAEAC UBICADAS EN EL AEROPUERTO EL DORADO BOGOTA. P.E. DOS (2) MESES CONTADO A PARTIR SUSCRIP ACTA INICIO PREVIA EXP REGIST PRESUPUE Y APROB GARANTIAS</t>
  </si>
  <si>
    <t>250823</t>
  </si>
  <si>
    <t>17/11/2023 12:00:00 a. m.</t>
  </si>
  <si>
    <t>CONTRATO DE PRESTACION DE SERVICIOS - PROFESIONALES</t>
  </si>
  <si>
    <t>23001263 H3 DE 2023</t>
  </si>
  <si>
    <t>860008582</t>
  </si>
  <si>
    <t>SOCIEDAD COLOMBIANA DE INGENIEROS</t>
  </si>
  <si>
    <t>6200</t>
  </si>
  <si>
    <t>DIRECCIÓN DE INFRAESTRUCTURA Y AYUDAS AEROPORTUARIAS</t>
  </si>
  <si>
    <t>C-2403-0600-33-0-2403084-02</t>
  </si>
  <si>
    <t>ADQUISICIÓN DE BIENES Y SERVICIOS - ESTUDIOS DE PREINVERSIÓN - MEJORAMIENTO DE LOS SERVICIOS AEROPORTUARIOS Y A LA NAVEGACIÓN AÉREA DE LOS AEROPUERTOS GUSTAVO ROJAS PINILLA  Y EL EMBRUJO DE  SAN ANDRES Y PROVIDENCIA</t>
  </si>
  <si>
    <t>PRESTAR SERVICIOS PROFESIONALES COMO CENTRO CONSULTIVO DEL GOBIERNO NACIONAL PARA EMITIR CONCEPTO TÉCNICO DIAGNÓSTICO ESTADO ESTRUCTURAL Y CUMPLIMIENTO NORMATIVO DE NUEVA TORRE DE CONTROL AEPTO SAN ANDRÉS EN CONSTRUCCIÓN. P.E. HASTA EL 31/12/2023</t>
  </si>
  <si>
    <t>266323</t>
  </si>
  <si>
    <t>01/12/2023 12:00:00 a. m.</t>
  </si>
  <si>
    <t>CONTRATO INTERADMINISTRATIVO</t>
  </si>
  <si>
    <t>23001300 H3 2023</t>
  </si>
  <si>
    <t>830027904</t>
  </si>
  <si>
    <t>DIRECCION GENERAL MARITIMA</t>
  </si>
  <si>
    <t>6000</t>
  </si>
  <si>
    <t>SECRETARÍA DE SERVICIOS AEROPORTUARIOS</t>
  </si>
  <si>
    <t>C-2403-0600-56-0-2403105-02</t>
  </si>
  <si>
    <t>ADQUISICIÓN DE BIENES Y SERVICIOS - SERVICIO DE ASISTENCIA TÉCNICA PARA EL DESARROLLO AEROPORTUARIO - APOYO A LAS ENTIDADES TERRITORIALES PARA EL MEJORAMIENTO DE LA INFRAESTRUCTURA DE TRANSPORTE AÉREO A NIVEL NACIONAL</t>
  </si>
  <si>
    <t>REALIZAR LA CARACTERIZACIÓN OCEANOGRÁFICA,
CLIMATOLOGÍA, HIDROGRÁFICA Y LITORAL EN EL AÉREA
CORRESPONDIENTE AL SECTOR DE BAHÍA HONDA EN EL
DEPARTAMENTO DE LA GUAJIRA PLAZO DIC 31 2023</t>
  </si>
  <si>
    <t>271423</t>
  </si>
  <si>
    <t>11/12/2023 12:00:00 a. m.</t>
  </si>
  <si>
    <t>23001089 H4 DE 2023</t>
  </si>
  <si>
    <t>3205</t>
  </si>
  <si>
    <t>AEROPUERTO REYES MURILLO. NUQUÍ - CHOCÓ</t>
  </si>
  <si>
    <t>C-2403-0600-49-0-2403002-02</t>
  </si>
  <si>
    <t>ADQUISICIÓN DE BIENES Y SERVICIOS - AEROPUERTOS MEJORADOS  - MEJORAMIENTO DE LOS SERVICIOS AEROPORTUARIOS Y A LA NAVEGACIÓN AÉREA DE LA REGIÓN  ANTIOQUIA</t>
  </si>
  <si>
    <t>REALIZAR E&amp;D FASE 3 E INTERVENCIONES MEJORAMIENTO CAPACIDAD TERMINAL, MANTENIMIENTO DE LA INFRAESTRUCTURA FISICA LADO TIERRA Y DEMOLICIÓN DE TORRE DE CONTROL EXISTENTE DEL ATO DE NUQUI, CHOCO (VF). P.E. DOCE (12) MESES A PARTIR SUSCRIP ACTA INICIO.</t>
  </si>
  <si>
    <t>C-2403-0600-49-0-2403025-02</t>
  </si>
  <si>
    <t>ADQUISICIÓN DE BIENES Y SERVICIOS - AEROPUERTOS CON MANTENIMIENTO  - MEJORAMIENTO DE LOS SERVICIOS AEROPORTUARIOS Y A LA NAVEGACIÓN AÉREA DE LA REGIÓN  ANTIOQUIA</t>
  </si>
  <si>
    <t>282723</t>
  </si>
  <si>
    <t>26/12/2023 12:00:00 a. m.</t>
  </si>
  <si>
    <t>23001032A H4 DE 2023</t>
  </si>
  <si>
    <t>901779562</t>
  </si>
  <si>
    <t>CONSORCIO AERO QUIROZ SC</t>
  </si>
  <si>
    <t>C-2403-0600-47-0-2403002-02</t>
  </si>
  <si>
    <t>ADQUISICIÓN DE BIENES Y SERVICIOS - AEROPUERTOS MEJORADOS  - MEJORAMIENTO DE LOS SERVICIOS AEROPORTUARIOS Y A LA NAVEGACIÓN AÉREA DE LA REGIÓN  NORTE DE SANTANDER</t>
  </si>
  <si>
    <t>REALIZAR ESTUDIOS, DISEÑOS Y MEJORAMIENTO DE LA PISTA, AYUDAS VISUALES, FRANJAS DE SEGURIDAD, SISTEMA DE DRENAJE Y OBRAS COMPLEMENTARIAS DEL AEROPUERTO SANTIAGO PEREZ QUIROZ, DE ARAUCA. PLAZO EJE. 17 MESES APARTIR SUSCRIP ACTA INICIO.</t>
  </si>
  <si>
    <t>C-2403-0600-47-0-2403084-02</t>
  </si>
  <si>
    <t>ADQUISICIÓN DE BIENES Y SERVICIOS - ESTUDIOS DE PREINVERSIÓN - MEJORAMIENTO DE LOS SERVICIOS AEROPORTUARIOS Y A LA NAVEGACIÓN AÉREA DE LA REGIÓN  NORTE DE SANTANDER</t>
  </si>
  <si>
    <t>283923</t>
  </si>
  <si>
    <t>27/12/2023 12:00:00 a. m.</t>
  </si>
  <si>
    <t>23001218 H3 DE 2023</t>
  </si>
  <si>
    <t>901783440</t>
  </si>
  <si>
    <t>CONSORCIO ARCAIN</t>
  </si>
  <si>
    <t>REALIZAR LA INTERVENTORIA INTEGRAL A LOS E&amp;D E INTERVENCIONES MEJORAMIENTO CAPACIDAD TERMINAL, MANTTO INFRA FISICA L. TIERRA Y DEMOLICIÓN TORRE CONTROL  ATO DE NUQUI, CHOCO (VF). P.E. DOCE (12) MESES, SIN EXC EL 31-DIC-2024, A PARTIR SUSC ACTA INIC.</t>
  </si>
  <si>
    <t>285723</t>
  </si>
  <si>
    <t>29/12/2023 12:00:00 a. m.</t>
  </si>
  <si>
    <t>23001189 H4 DE 2023</t>
  </si>
  <si>
    <t>901784551</t>
  </si>
  <si>
    <t>CONSORCIO AEROCIVIL 24</t>
  </si>
  <si>
    <t>22500</t>
  </si>
  <si>
    <t>ARR - ARARACUARA</t>
  </si>
  <si>
    <t>C-2403-0600-38-0-2403104-03</t>
  </si>
  <si>
    <t>TRANSFERENCIAS CORRIENTES - SERVICIO DE APOYO FINANCIERO PARA EL DESARROLLO DE SERVICIOS DE AVIACIÓN DE LAS ENTIDADES TERRITORIALES - APOYO A LAS ENTIDADES TERRITORIALES PARA EL FORTALECIMIENTO DE LA INFRAESTRUCTURA DE TRANSPORTE AÉREO A NIVEL  NACIO</t>
  </si>
  <si>
    <t>REALIZAR EL MEJORAMIENTO DE LA INFRAESTRUCTURA LADO AIRE DEL AERODROMO DE ARARACUARA -CAQUETA (VF), CUATRO (04) MESES, CONTADOS A PARTIR ACTA INICIO, PREVIO CUMPLIM REQUIS PERFECC  EJEC APROBA DOCUM  PLIEGO CONDICIONES,</t>
  </si>
  <si>
    <t>286123</t>
  </si>
  <si>
    <t>23001232 H3 DE 2023</t>
  </si>
  <si>
    <t>901785009</t>
  </si>
  <si>
    <t>CONSORCIO VIAL POSSO</t>
  </si>
  <si>
    <t>REALIZAR INTERVENTORIA  MEJORAMIE INFRAESTRUC LADO AIRE DEL AERODROMO DE ARARACUARA CAQUETA VF PE 4 MESES Y 15 DÍAS CALENDARIO 31/05/2024 CONTA PARTIR SUSCRI ACTA INICIO PREV CUMPLI REQU PERFECCIO Y EJECUC DEL MISMO Y APROB DOCUM PREV PLIEGO CONDICI</t>
  </si>
  <si>
    <t>287123</t>
  </si>
  <si>
    <t>23001078 H3 DE 2023</t>
  </si>
  <si>
    <t>900585330</t>
  </si>
  <si>
    <t>G Y P INGENIERIA SAS</t>
  </si>
  <si>
    <t>C-2403-0600-44-0-2403025-02</t>
  </si>
  <si>
    <t>ADQUISICIÓN DE BIENES Y SERVICIOS - AEROPUERTOS CON MANTENIMIENTO  - MEJORAMIENTO DE LOS SERVICIOS AEROPORTUARIOS Y A LA NAVEGACIÓN AÉREA DEL AEROPUERTO INTERNACIONAL EL EDÉN DE LA CIUDAD DE  ARMENIA</t>
  </si>
  <si>
    <t>REALIZAR EL MANTENIMIENTO DE LA INFRAESTRUCTURA FÍSICA LADO AIRE;
INCLUYENDO AYUDAS VISUALES DEL AEROPUERTO EL EDÉN DE LA CIUDAD DE ARMENIA (VF). PLAZO  EJECUCION HASTA EL 15/07/2026</t>
  </si>
  <si>
    <t>290123</t>
  </si>
  <si>
    <t>23001077 H4 DE 2023</t>
  </si>
  <si>
    <t>901785098</t>
  </si>
  <si>
    <t>CONSORCIO AXM</t>
  </si>
  <si>
    <t>REALIZAR EL MANTENIMIENTO DE LA INFRAESTRUCTURA FISICA LADO TIERRA; INCLUYENDO SISTEMAS AEROPORTUARIOS DEL AEROPUERTO EL EDEN DE LA CIUDAD DE ARMENIA  PLAZO 30 MESES APARTIR DE LA SUSCRIPCIÓN DEL ACTA INICIO</t>
  </si>
  <si>
    <t>15123</t>
  </si>
  <si>
    <t>16/01/2024 12:00:00 a. m.</t>
  </si>
  <si>
    <t>10/02/2023 12:00:00 a. m.</t>
  </si>
  <si>
    <t>23000031 H3 DE 2023</t>
  </si>
  <si>
    <t>Cédula de Ciudadanía</t>
  </si>
  <si>
    <t>1020742815</t>
  </si>
  <si>
    <t>HERNANDEZ AVILA SANDRA MILENA</t>
  </si>
  <si>
    <t>9000</t>
  </si>
  <si>
    <t>SECRETARÍA GENERAL</t>
  </si>
  <si>
    <t>A-02-02-02-008-003</t>
  </si>
  <si>
    <t>SERVICIOS PROFESIONALES, CIENTÍFICOS Y TÉCNICOS (EXCEPTO LOS SERVICIOS DE INVESTIGACION, URBANISMO, JURÍDICOS Y DE CONTABILIDAD)</t>
  </si>
  <si>
    <t>PRESTAR LOS SERVICIOS PROFESIONALES A LA DIRECCION FINANCIERA, EN LA PLANEACION, EJECUCION Y SEGUIMIENTO DE ACTIVIDADES E INFORMES DEL PROCESO DE GESTION FINANCIERA. P.E. HASTA EL 31-DIC-2023.</t>
  </si>
  <si>
    <t>15323</t>
  </si>
  <si>
    <t>23000041 H3 DE 2023</t>
  </si>
  <si>
    <t>79416492</t>
  </si>
  <si>
    <t>RAMIREZ GUERRERO CARLOS JULIO</t>
  </si>
  <si>
    <t>PRESTAR SERVICIOS PROFESIONALES GRUPO DE CONTABILIDAD PARA EL ASEGURAMIENTO DE LA CALIDAD INFORMACION DEL PROCESO CONTABLE, EN CUMPLIMIENTO AL MARCO NORMATIVO PARA ENTIDADES DE GOBIERNO Y EL MANUAL DE POLITICAS CONTABLES. P.E. HASTA EL 31/12/2023</t>
  </si>
  <si>
    <t>17123</t>
  </si>
  <si>
    <t>12/02/2023 12:00:00 a. m.</t>
  </si>
  <si>
    <t>23000059 H3 DE 2023</t>
  </si>
  <si>
    <t>52202038</t>
  </si>
  <si>
    <t>LABRADOR JIMENEZ NUBIA ESPERANZA</t>
  </si>
  <si>
    <t>PRESTAR SERVICIOS PROFESIONALES EN EL GRUPO CONTABILIDAD PARA EL REGISTRO, ANALISIS Y CONCILIACION DE LAS PROVISIONES Y CUENTAS DE ORDEN, Y REGISTRO Y ACTUALIZACION DE LOS CLIENTES Y PROVEEDORES EN LOS SISTEMAS FINANCIEROS. P.E. HASTA EL 31/12/2023</t>
  </si>
  <si>
    <t>17923</t>
  </si>
  <si>
    <t>13/02/2023 12:00:00 a. m.</t>
  </si>
  <si>
    <t>23000058 H3 DE 2023</t>
  </si>
  <si>
    <t>65553010</t>
  </si>
  <si>
    <t>BARRETO BARRETO PIEDAD</t>
  </si>
  <si>
    <t>PRESTAR SERVICIOS PROFESIONALES EN GRUPO CONTABILIDAD PARA EL ANALISIS, CONTROL Y CONCILIACION DE CUENTAS BANCARIAS Y DEPOSITOS JUDICIALES, Y RECONOCIMIENTO, MEDICION, REVELACION Y PRESENTACION DE LOS INGRESOS DE LA ENTIDAD. P.E. HASTA EL 31/12/2023</t>
  </si>
  <si>
    <t>18023</t>
  </si>
  <si>
    <t>23000064</t>
  </si>
  <si>
    <t>40780707</t>
  </si>
  <si>
    <t>MARIN PLAZAS MARIA SELENE</t>
  </si>
  <si>
    <t>PRESTAR SERVICIOS PROFESIONALES EN EL GRUPO PRESUPUESTO DE LA DIRECCION FINANCIERA PARA REALIZAR OPERACIONES ASOCIADAS A LA CADENA PRESUPUESTAL DE GASTOS DE FUNCIONAMIENTO E INVERSION. PLAZO DE EJECUCION HASTA EL 31/12/2023</t>
  </si>
  <si>
    <t>18123</t>
  </si>
  <si>
    <t>23000067 H3 DE 2023</t>
  </si>
  <si>
    <t>1016069511</t>
  </si>
  <si>
    <t>BENITEZ MUÑOZ ROMARIO ANDRES</t>
  </si>
  <si>
    <t>PRESTAR SERVICIOS PROFESIONALES EN EL GRUPO DE CUENTAS POR PAGAR PARA LA REVISIÓN Y CONTROL EN LA APLICACIÓN Y LIQUIDACIÓN DE LAS ESTAMPILLAS PRO UNIVERSIDAD, Y EL REPORTE DE DICHA INFORMACIÓN A TRAVÉS DEL RIEL PLAZO DE EJECUCION HASTA EL 31/12/2023</t>
  </si>
  <si>
    <t>18323</t>
  </si>
  <si>
    <t>23000070 H3 DE 2023</t>
  </si>
  <si>
    <t>46450870</t>
  </si>
  <si>
    <t>ESCOBAR RIVERA VIVIANA ROCIO</t>
  </si>
  <si>
    <t>PRESTAR SERVICIOS PROFESIONALES GRUPO TESORERÍA PARA REALIZAR ACTIVIDADES RELACIONADAS GESTIÓN DE INGRESOS PRESUPUESTALES, DE ACUERDO CON MARCO NORMATIVO TRIBUTARIO, POLÍTICAS CONTABLES Y DIRECTRICES TRAZADAS POR LA DEPENDENCIA. P.E HASTA EL 31/12/23</t>
  </si>
  <si>
    <t>19423</t>
  </si>
  <si>
    <t>14/02/2023 12:00:00 a. m.</t>
  </si>
  <si>
    <t>23000063 H3 DE 2023</t>
  </si>
  <si>
    <t>53007746</t>
  </si>
  <si>
    <t>SALAMANCA GONZALEZ LILIA JOHANNA</t>
  </si>
  <si>
    <t>PRESTAR LOS SERVICIOS PROFESIONALES A LA DIRECCION FINANCIERA, EN EL ANALISIS Y EVALUACION DE LOS PROCESOS CONTRACTUALES QUE ADELANTE LA AEROCIVIL. P.E. HASTA EL 31/12/2023</t>
  </si>
  <si>
    <t>19523</t>
  </si>
  <si>
    <t>23000060 H3 DE 2023</t>
  </si>
  <si>
    <t>6757664</t>
  </si>
  <si>
    <t>NEIRA MUÑOZ BELISARIO</t>
  </si>
  <si>
    <t>PRESTAR SERVICIOS PROFESIONALES EN EL GRUPO CARTERA EN LA GESTION DE COBRO DE LAS ACREENCIAS DE TERCEROS A FAVOR DE LA ENTIDAD GENERADAS POR EL USO DE LA INFRAESTRUCTURA AERONAUTICA Y AEROPORTUARIA DEL PAIS PLAZO DE EJECUCION HASTA EL 31/12/2023</t>
  </si>
  <si>
    <t>21023</t>
  </si>
  <si>
    <t>15/02/2023 12:00:00 a. m.</t>
  </si>
  <si>
    <t>23000057 H3 DE 2023</t>
  </si>
  <si>
    <t>91247827</t>
  </si>
  <si>
    <t>HIGUERA SALCEDO FRANCISCO JAVIER</t>
  </si>
  <si>
    <t>8100</t>
  </si>
  <si>
    <t>DIRECCIÓN DE INFRAESTRUCTURA Y SOPORTE DE TI</t>
  </si>
  <si>
    <t>C-2499-0600-6-0-2499067-02</t>
  </si>
  <si>
    <t>ADQUISICIÓN DE BIENES Y SERVICIOS - SERVICIOS TECNOLÓGICOS - FORTALECIMIENTO DE LA GESTIÓN INTERNA PARA LA ALINEACIÓN DE LA ESTRATEGIA TI CON LOS COMPONENTES MISIONALES, PARA CREAR UNA COMPETITIVIDAD ESTRATÉGICA EN LA UNIDAD ADMINISTRATIVA ESPECIAL D</t>
  </si>
  <si>
    <t>PRESTAR LOS SERVICIOS PROFESIONALES EN EL GRUPO DE FACTURACIÓN, PARA LOS PROCESOS RELACIONADOS CON EL SISTEMA DE INFORMACIÓN ADMINISTRATIVA Y FINANCIERA SIAF, MEDIANTE EL SOPORTE EN LA FUNCIONALIDAD DEL SISTEMA. P.E. HASTA EL 31/12/2023</t>
  </si>
  <si>
    <t>21223</t>
  </si>
  <si>
    <t>23000072 H3 DE 2023</t>
  </si>
  <si>
    <t>41674026</t>
  </si>
  <si>
    <t>GUEVARA FAJARDO ANA IRMA VIRGINIA</t>
  </si>
  <si>
    <t>9300</t>
  </si>
  <si>
    <t>DIRECCIÓN FINANCIERA</t>
  </si>
  <si>
    <t>C-2499-0600-8-0-2499060-02</t>
  </si>
  <si>
    <t>ADQUISICIÓN DE BIENES Y SERVICIOS - SERVICIO DE IMPLEMENTACIÓN SISTEMAS DE GESTIÓN - FORTALECIMIENTO DE LA CAPACIDAD INSTITUCIONAL Y SU TALENTO HUMANO NIVEL  NACIONAL</t>
  </si>
  <si>
    <t>PRESTAR SERVICIOS PROFESIONALES A LA DIRECCION FINANCIERA EN LA PLANEACIÓN, ORGANIZACIÓN Y CONTROL DE LOS PATRIMONIOS AUTÓNOMOS DE LA ENTIDAD HASTA 31/12/2023.</t>
  </si>
  <si>
    <t>21323</t>
  </si>
  <si>
    <t>23000061 H3 DE 2023</t>
  </si>
  <si>
    <t>93117391</t>
  </si>
  <si>
    <t>OVIEDO GONGORA HENRY</t>
  </si>
  <si>
    <t>PRESTAR LOS SERVICIOS PROFESIONALES A LA DIRECCION FINANCIERA, EN EL ANALISIS Y EVALUACION DE LOS PROCESOS CONTRACTUALES Y OTRAS ACTIVIDADES DEL PROCESO DE GESTION FINANCIERA HASTA 31/12/2023.</t>
  </si>
  <si>
    <t>21423</t>
  </si>
  <si>
    <t>23000065 H3 DE 2023</t>
  </si>
  <si>
    <t>52870916</t>
  </si>
  <si>
    <t>BONILLA GUZMAN ADRIANA PATRICIA</t>
  </si>
  <si>
    <t>PRESTAR SERVICIOS PROFESIONALES GRUPO CUENTAS POR PAGAR EN LA ACTUALIZACION DE TARIFAS DE ICAS, TASAS Y ESTAMPILLAS NACIONALES, DISTRITALES, DEPARTAMENTALES Y MUNICIPALES, REVISAR CUENTAS DE COBRO Y TRAMITAR CESION DE PAGOS. P.E. HASTA EL 31/12/2023</t>
  </si>
  <si>
    <t>21523</t>
  </si>
  <si>
    <t>23000074 H3 DE 2023</t>
  </si>
  <si>
    <t>52700494</t>
  </si>
  <si>
    <t>OSORIO RIOS SANDRA LILIANA</t>
  </si>
  <si>
    <t>PRESTAR SERV PROF EN EL GRUPO TESORERIA EN LA REVISION DESCUENTOS DE NOMINA Y DEMAS CONCEPTOS DE GASTO, ELABORACION DE DECLARACIONES TRIBUTARIAS, PREPARACION DE INFORMACION EXOGENA, Y ATENCION DE REQUERIMIENTOS DIAN Y MEN. P.E. HASTA EL 31-DIC-2023.</t>
  </si>
  <si>
    <t>22023</t>
  </si>
  <si>
    <t>23000071 DE 2023</t>
  </si>
  <si>
    <t>19384567</t>
  </si>
  <si>
    <t>NAVARRETE FANDIÑO JOSE MIGUEL</t>
  </si>
  <si>
    <t>PRESTAR SERVICIOS PROFESIONALES EN EL GRUPO TESORERIA EN EL SEGUIMIENTO Y CONCILIACION DE BANCOS Y SCUN, REVISION DE LAS OBLIGACIONES EN CUANTO A LOS DESCUENTOS DE LEY Y EXPEDICCION DE CERTIFICACIONES DE CUENTAS BANCARIAS DE PROVEEDORES. P.E. HASTA 3</t>
  </si>
  <si>
    <t>22923</t>
  </si>
  <si>
    <t>17/02/2023 12:00:00 a. m.</t>
  </si>
  <si>
    <t>23000073 H3 DE 2023</t>
  </si>
  <si>
    <t>900295736</t>
  </si>
  <si>
    <t>F &amp; C CONSULTORES SAS</t>
  </si>
  <si>
    <t>PRESTAR SERVICIOS PROFESIONALES A LA DIRECCIÓN FINANCIERA EN LA DIRECCIÓN, EJECUCIÓN Y SUPERVISIÓN DE LAS OPERACIONES PRESUPUESTALES DE LA ENTIDAD. P.E. HASTA EL 31-DIC-2023.</t>
  </si>
  <si>
    <t>31123</t>
  </si>
  <si>
    <t>25/02/2023 12:00:00 a. m.</t>
  </si>
  <si>
    <t>23000168 H3 DE 2023</t>
  </si>
  <si>
    <t>55164235</t>
  </si>
  <si>
    <t>BOHORQUEZ MOLINA AURORA</t>
  </si>
  <si>
    <t>C-2499-0600-6-0-2499063-02</t>
  </si>
  <si>
    <t>ADQUISICIÓN DE BIENES Y SERVICIOS - SERVICIOS DE INFORMACIÓN IMPLEMENTADOS - FORTALECIMIENTO DE LA GESTIÓN INTERNA PARA LA ALINEACIÓN DE LA ESTRATEGIA TI CON LOS COMPONENTES MISIONALES, PARA CREAR UNA COMPETITIVIDAD ESTRATÉGICA EN LA UNIDAD ADMINISTR</t>
  </si>
  <si>
    <t>APOYAR AL GRUPO DE PRESUPUESTO EN EL DESARROLLAR INFORMACIÓN FINANCIERA A PARTIR DEL SISTEMA SIIF.
HASTA 31/12/2023.</t>
  </si>
  <si>
    <t>85023</t>
  </si>
  <si>
    <t>14/04/2023 12:00:00 a. m.</t>
  </si>
  <si>
    <t>22001418 H4 DE 2022</t>
  </si>
  <si>
    <t>901694783</t>
  </si>
  <si>
    <t>UNION TEMPORAL VALLEDUPAR 18</t>
  </si>
  <si>
    <t>3317</t>
  </si>
  <si>
    <t>AEROPUERTO ALFONSO LÓPEZ PUMAREJO. VALLEDUPAR - CESAR</t>
  </si>
  <si>
    <t>C-2403-0600-41-0-2403025-02</t>
  </si>
  <si>
    <t>ADQUISICIÓN DE BIENES Y SERVICIOS - AEROPUERTOS CON MANTENIMIENTO  - MEJORAMIENTO DE LOS SERVICIOS AEROPORTUARIOS Y A LA NAVEGACIÓN AÉREA DEL AEROPUERTO ALFONSO LÓPEZ PUMAREJO DE   VALLEDUPAR</t>
  </si>
  <si>
    <t>REALIZAR EL MANTTO INFRAESTR AEROPORT LADO AIRE Y LADO TIERRA A CARGO AEROCIVIL; INCLUY AYUDAS AEROPORTUARIAS AEPTO ALFONSO LOPEZ PUMAREJO DE VALLEDUPAR,CESAR (VF). P.E. DIECIOCHO (18) MESES HASTA EL 31-OCT-2024, PREVIO CUMPL REQ PERFECC Y EJEC CTO.</t>
  </si>
  <si>
    <t>96523</t>
  </si>
  <si>
    <t>22001475 H3 DE 2022</t>
  </si>
  <si>
    <t>79442593</t>
  </si>
  <si>
    <t>ROJAS PRIETO JOSE ALBERTO</t>
  </si>
  <si>
    <t>REALIZAR INTERVENTOR INTEGRAL MANTENIMIENTO INFRAESTRUCT AEROPORTUA LADO AIRE Y LADO TIERRA A CARGO DE AEROCIVIL INCLUYENDO AYUDAS AEROPORTUARIAS AEROPTO ALFONSO LOPEZ PUMAREJO VALLEDUPAR CESAR (VF). P.E. 18 MESES CONTAD A PARTIR FIRMA ACTA INICIO</t>
  </si>
  <si>
    <t>174223</t>
  </si>
  <si>
    <t>04/08/2023 12:00:00 a. m.</t>
  </si>
  <si>
    <t>23000985 H3 DE 2023</t>
  </si>
  <si>
    <t>79786558</t>
  </si>
  <si>
    <t>GARCES CORZO ORLANDO FABIAN</t>
  </si>
  <si>
    <t>1200</t>
  </si>
  <si>
    <t>OFICINA ASESORA JURÍDICA</t>
  </si>
  <si>
    <t>C-2403-0600-51-0-2403085-02</t>
  </si>
  <si>
    <t>ADQUISICIÓN DE BIENES Y SERVICIOS - SERVICIOS A LA NAVEGACIÓN AÉREA - FORTALECIMIENTO DEL SISTEMA DE  NAVEGACIÓN AÉREA   NACIONAL</t>
  </si>
  <si>
    <t>PRESTAR LOS SERVICIOS PROFESIONALES PARA RENDIR DICTAMEN PERICIAL DENTRO DEL PROCESO CONTROVERSIAS CONTRATUALES CONTRATO No. 14000165-OK-2014. P.E. HASTA EL 31-DIC-2023.</t>
  </si>
  <si>
    <t>185823</t>
  </si>
  <si>
    <t>23/08/2023 12:00:00 a. m.</t>
  </si>
  <si>
    <t>23000069 H3 DE 2023 CESIÓN</t>
  </si>
  <si>
    <t>52797637</t>
  </si>
  <si>
    <t>DIAZ DIAZ LYDA EMILSE</t>
  </si>
  <si>
    <t>APOYAR AL GRUPO CUENTAS POR PAGAR EN EL TRAMITE DE REGISTRO DE OBLIGACIONES POR CONCEPTOS DE CONTRATOS, NOMINA, Y DEMAS OBJETOS DE PAGO, REALIZANDO LA RESPECTIVA VERIFICACION DE SUS DEDUCCIONES. P.E. HASTA EL 31/12/2023</t>
  </si>
  <si>
    <t>237423</t>
  </si>
  <si>
    <t>19/10/2023 12:00:00 a. m.</t>
  </si>
  <si>
    <t>CONTRATO DE COMPRA VENTA Y SUMINISTROS</t>
  </si>
  <si>
    <t>23000736 01 H1 DE 2023</t>
  </si>
  <si>
    <t>900642766</t>
  </si>
  <si>
    <t>DELTA PLUS COLOMBIA S A S</t>
  </si>
  <si>
    <t>3108</t>
  </si>
  <si>
    <t>AEROPUERTO JUAN JOSÉ RONDÓN. PAIPA - BOYACÁ</t>
  </si>
  <si>
    <t>ADQUIRIR ELEMENTOS DE PROTECCIÓN PERSONAL PARA PRESTAR EL SERVICIO DE SALVAMENTO Y EXTINCIÓN DE INCENDIOS POR LOTES (TRAJES ALUMINIZADOS Y SCBA) LOTE 1 PLAZO EJE 15/12/2023</t>
  </si>
  <si>
    <t>3112</t>
  </si>
  <si>
    <t>AEROPUERTO TRES DE MAYO. PUERTO ASÍS - PUTUMAYO</t>
  </si>
  <si>
    <t>3115</t>
  </si>
  <si>
    <t>AEROPUERTO BENITO SALAS VARGAS. NEIVA - HUILA</t>
  </si>
  <si>
    <t>3310</t>
  </si>
  <si>
    <t>AEROPUERTO SAN BERNARDO. MOMPOX - BOLIVAR</t>
  </si>
  <si>
    <t>C-2403-0600-55-0-2403086-02</t>
  </si>
  <si>
    <t>ADQUISICIÓN DE BIENES Y SERVICIOS  - SERVICIOS AEROPORTUARIOS - MEJORAMIENTO DE LOS SERVICIOS AEROPORTUARIOS Y A LA NAVEGACION AEREA DEL AEROPUERTO GOLFO DE MORROSQUILLO DEL MUNICIPIO DE SANTIAGO DE TOLU</t>
  </si>
  <si>
    <t>C-2403-0600-41-0-2403086-02</t>
  </si>
  <si>
    <t>ADQUISICIÓN DE BIENES Y SERVICIOS - SERVICIOS AEROPORTUARIOS - MEJORAMIENTO DE LOS SERVICIOS AEROPORTUARIOS Y A LA NAVEGACIÓN AÉREA DEL AEROPUERTO ALFONSO LÓPEZ PUMAREJO DE   VALLEDUPAR</t>
  </si>
  <si>
    <t>3406</t>
  </si>
  <si>
    <t>AEROPUERTO ANTONIO NARIÑO. CHACHAGÜÍ - NARIÑO</t>
  </si>
  <si>
    <t>C-2403-0600-31-0-2403086-02</t>
  </si>
  <si>
    <t>ADQUISICIÓN DE BIENES Y SERVICIOS - SERVICIOS AEROPORTUARIOS - MEJORAMIENTO DE LOS SERVICIOS AEROPORTUARIOS Y A LA NAVEGACIÓN AÉREA DEL AEROPUERTO ANTONIO NARIÑO DE  PASTO</t>
  </si>
  <si>
    <t>3411</t>
  </si>
  <si>
    <t>AEROPUERTO SAN LUIS. ALDANA - NARIÑO</t>
  </si>
  <si>
    <t>C-2403-0600-34-0-2403086-02</t>
  </si>
  <si>
    <t>ADQUISICIÓN DE BIENES Y SERVICIOS - SERVICIOS AEROPORTUARIOS - MEJORAMIENTO DE LOS SERVICIOS AEROPORTUARIOS Y A LA NAVEGACIÓN AÉREA DEL AEROPUERTO SAN LUIS DE   IPIALES</t>
  </si>
  <si>
    <t>3512</t>
  </si>
  <si>
    <t>AEROPUERTO CAMILO DAZA. CÚCUTA- NORTE DE SANTANDER</t>
  </si>
  <si>
    <t>C-2403-0600-35-0-2403086-02</t>
  </si>
  <si>
    <t>ADQUISICIÓN DE BIENES Y SERVICIOS - SERVICIOS AEROPORTUARIOS - MEJORAMIENTO DE LOS SERVICIOS AEROPORTUARIOS Y A LA NAVEGACIÓN AÉREA DEL AEROPUERTO CAMILO DAZA DE LA CIUDAD DE   CÚCUTA</t>
  </si>
  <si>
    <t>3514</t>
  </si>
  <si>
    <t>AEROPUERTO YARIGÜÍES. BARRANCABERMEJA - SANTANDER</t>
  </si>
  <si>
    <t>C-2403-0600-40-0-2403086-02</t>
  </si>
  <si>
    <t>ADQUISICIÓN DE BIENES Y SERVICIOS - SERVICIOS AEROPORTUARIOS - MEJORAMIENTO DE LOS SERVICIOS AEROPORTUARIOS Y A LA NAVEGACIÓN AÉREA DEL AEROPUERTO YARIGUIES DE LA CIUDAD DE   BARRANCABERMEJA</t>
  </si>
  <si>
    <t>3606</t>
  </si>
  <si>
    <t>AEROPUERTO EL ALCARAVÁN. YOPAL - CASANARE</t>
  </si>
  <si>
    <t>C-2403-0600-45-0-2403086-02</t>
  </si>
  <si>
    <t>ADQUISICIÓN DE BIENES Y SERVICIOS - SERVICIOS AEROPORTUARIOS - MEJORAMIENTO DE LOS SERVICIOS AEROPORTUARIOS Y A LA NAVEGACIÓN AÉREA DEL AEROPUERTO EL ALCARAVAN DE  YOPAL</t>
  </si>
  <si>
    <t>3612</t>
  </si>
  <si>
    <t>AEROPUERTO VANGUARDIA. VILLAVICENCIO - META</t>
  </si>
  <si>
    <t>270323</t>
  </si>
  <si>
    <t>05/12/2023 12:00:00 a. m.</t>
  </si>
  <si>
    <t>23000821 H4 DE 2023</t>
  </si>
  <si>
    <t>901775522</t>
  </si>
  <si>
    <t>CONSORCIO AEROPUERTO TOLU SC</t>
  </si>
  <si>
    <t>C-2403-0600-55-0-2403002-02</t>
  </si>
  <si>
    <t>ADQUISICIÓN DE BIENES Y SERVICIOS  - AEROPUERTOS MEJORADOS  - MEJORAMIENTO DE LOS SERVICIOS AEROPORTUARIOS Y A LA NAVEGACION AEREA DEL AEROPUERTO GOLFO DE MORROSQUILLO DEL MUNICIPIO DE SANTIAGO DE TOLU</t>
  </si>
  <si>
    <t>REALIZAR EL MEJORAMIENTO Y CONSTRUCCIÓN DE LA PISTA, PLATAFORMA, FRANJAS DE SEGURIDAD Y OBRAS COMPLEMENTARIAS DEL AEROPUERTO GOLFO DE MORROSQUILLO DE TOLÚ SUCRE PLAZO EJE.  24 MESES DESDE SUSCRI ACTA INICIO</t>
  </si>
  <si>
    <t>280623</t>
  </si>
  <si>
    <t>15/12/2023 12:00:00 a. m.</t>
  </si>
  <si>
    <t>ACTO ADMINISTRATIVO</t>
  </si>
  <si>
    <t>Autorización comisión</t>
  </si>
  <si>
    <t>79879883</t>
  </si>
  <si>
    <t>GUERRERO CUSPOCA WILMER ENRIQUE</t>
  </si>
  <si>
    <t>A-02-02-02-010</t>
  </si>
  <si>
    <t>VIÁTICOS DE LOS FUNCIONARIOS EN COMISIÓN</t>
  </si>
  <si>
    <t>Asistencia técnica para labores de topografía y georeferenciación para el proyecto Aeropuerto en la Alta Guajira. Ruta Bogotá-Uribia-Bogotá del 27 a 28 de diciembre de 2023</t>
  </si>
  <si>
    <t>282323</t>
  </si>
  <si>
    <t>22/12/2023 12:00:00 a. m.</t>
  </si>
  <si>
    <t>AUTORIZACION DE COMISION</t>
  </si>
  <si>
    <t>79487417</t>
  </si>
  <si>
    <t>CARDONA LEIVA JOHN ALEXANDER</t>
  </si>
  <si>
    <t>TRANSPORTE DE FUNCIONARIOS EN COMISION ESPECIAL AEROPUERTO ALTA GUAJIRA. RUTA BOGOTA-URIBIA-BOGOTA DEL 27/12/2023 AL 28/12/2023</t>
  </si>
  <si>
    <t>285623</t>
  </si>
  <si>
    <t>RESOLUCION</t>
  </si>
  <si>
    <t>02713</t>
  </si>
  <si>
    <t>29654848</t>
  </si>
  <si>
    <t>NEWBALL DENAVARRO JENNIE HAYZELL</t>
  </si>
  <si>
    <t>9002</t>
  </si>
  <si>
    <t>GRUPO ADMINISTRACIÓN DE INMUEBLES</t>
  </si>
  <si>
    <t>C-2403-0600-33-0-2403002-02</t>
  </si>
  <si>
    <t>ADQUISICIÓN DE BIENES Y SERVICIOS - AEROPUERTOS MEJORADOS  - MEJORAMIENTO DE LOS SERVICIOS AEROPORTUARIOS Y A LA NAVEGACIÓN AÉREA DE LOS AEROPUERTOS GUSTAVO ROJAS PINILLA  Y EL EMBRUJO DE  SAN ANDRES Y PROVIDENCIA</t>
  </si>
  <si>
    <t>ADQUIRIR PREDIO 20 PROVIDENCIA.</t>
  </si>
  <si>
    <t>286423</t>
  </si>
  <si>
    <t>23000882 H3 DE 2023</t>
  </si>
  <si>
    <t>901783025</t>
  </si>
  <si>
    <t>CONSORCIO EPSILON TOLU</t>
  </si>
  <si>
    <t>REALIZAR  INTERV INTEGR AL MEJOR Y CONSTRUC PISTA, PLATAF, FRANJAS SEGUR  OBR COMPLEM  APTO GOLFO DE MORROSQUILLO  TOLÚ SUCRE (VF),P.E.24 M,  hasta  15-12-2025  acta de inicio, cumplim requi  perfecc y ejec   mismo y aprob docum    Plieg  Condiciones</t>
  </si>
  <si>
    <t>21623</t>
  </si>
  <si>
    <t>17/01/2024 12:00:00 a. m.</t>
  </si>
  <si>
    <t>23000081 H3 DE 2023</t>
  </si>
  <si>
    <t>79348837</t>
  </si>
  <si>
    <t>CRUZ BONILLA JOSE NELSON</t>
  </si>
  <si>
    <t>A-02-02-02-006-003</t>
  </si>
  <si>
    <t>ALOJAMIENTO; SERVICIOS DE SUMINISTROS DE COMIDAS Y BEBIDAS</t>
  </si>
  <si>
    <t>36200A0220 APOYAR LA GESTIÓN ADMINISTRATIVA Y TÉCNICA DE LA DIRECCIÓN DE INFRAESTRUCTURA Y AYUDAS AEROPORTUARIAS. P.E. HASTA EL 31-DIC-2023.</t>
  </si>
  <si>
    <t>26823</t>
  </si>
  <si>
    <t>21/02/2023 12:00:00 a. m.</t>
  </si>
  <si>
    <t>23000101 H3 DE 2023</t>
  </si>
  <si>
    <t>7693769</t>
  </si>
  <si>
    <t>SANCHEZ RIVERA ANDRES FELIPE</t>
  </si>
  <si>
    <t>C-2403-0600-36-0-2403025-02</t>
  </si>
  <si>
    <t>ADQUISICIÓN DE BIENES Y SERVICIOS - AEROPUERTOS CON MANTENIMIENTO  - MEJORAMIENTO DE LOS SERVICIOS AEROPORTUARIOS Y A LA NAVEGACIÓN AÉREA DEL AEROPUERTO PALONEGRO DE  BUCARAMANGA</t>
  </si>
  <si>
    <t>APOYAR LA GESTIÓN TÉCNICA EN LOS PROYECTOS DE BARRANCABERMEJA, BUCARAMANGA DE LA DIRECCIÓN DE INFRAESTRUCTURA Y AYUDAS AEROPORTUARIAS.HASTA 31/12/2023.</t>
  </si>
  <si>
    <t>C-2403-0600-40-0-2403025-02</t>
  </si>
  <si>
    <t>ADQUISICIÓN DE BIENES Y SERVICIOS - AEROPUERTOS CON MANTENIMIENTO  - MEJORAMIENTO DE LOS SERVICIOS AEROPORTUARIOS Y A LA NAVEGACIÓN AÉREA DEL AEROPUERTO YARIGUIES DE LA CIUDAD DE   BARRANCABERMEJA</t>
  </si>
  <si>
    <t>26923</t>
  </si>
  <si>
    <t>23000100 H3 DE 2023</t>
  </si>
  <si>
    <t>79742616</t>
  </si>
  <si>
    <t>ROZO CAMELO ALDEMAR</t>
  </si>
  <si>
    <t>C-2403-0600-29-0-2403025-02</t>
  </si>
  <si>
    <t>ADQUISICIÓN DE BIENES Y SERVICIOS - AEROPUERTOS CON MANTENIMIENTO  - MEJORAMIENTO DE LOS SERVICIOS AEROPORTUARIOS Y A LA NAVEGACIÓN AÉREA DEL AEROPUERTO  RAFAEL NÚÑEZ DE  CARTAGENA</t>
  </si>
  <si>
    <t>APOYAR LA GESTION TECNICA EN LOS PROYECTOS DE TOLU, SAN ANDRES, PROVIDENCIA, REGION ATLANTICO, CARTAGENA, BUCARAMANGA, DE LA DIRECCION DE INFRAESTRUCTURA Y AYUDAS AEROPORTUARIAS HASTA 31/12/2023</t>
  </si>
  <si>
    <t>C-2403-0600-48-0-2403025-02</t>
  </si>
  <si>
    <t>ADQUISICIÓN DE BIENES Y SERVICIOS - AEROPUERTOS CON MANTENIMIENTO  - MEJORAMIENTO DE LOS SERVICIOS AEROPORTUARIOS Y A LA NAVEGACIÓN AÉREA DE LA REGIÓN  ATLÁNTICO</t>
  </si>
  <si>
    <t>C-2403-0600-55-0-2403025-02</t>
  </si>
  <si>
    <t>ADQUISICIÓN DE BIENES Y SERVICIOS  - AEROPUERTOS CON MANTENIMIENTO  - MEJORAMIENTO DE LOS SERVICIOS AEROPORTUARIOS Y A LA NAVEGACION AEREA DEL AEROPUERTO GOLFO DE MORROSQUILLO DEL MUNICIPIO DE SANTIAGO DE TOLU</t>
  </si>
  <si>
    <t>28923</t>
  </si>
  <si>
    <t>22/02/2023 12:00:00 a. m.</t>
  </si>
  <si>
    <t>23000122 H3 DE 2023</t>
  </si>
  <si>
    <t>1127384526</t>
  </si>
  <si>
    <t>GONZALEZ CALDERON KARENT VIVIANA</t>
  </si>
  <si>
    <t>APOYAR LA GESTIÓN TÉCNICA EN LOS PROYECTOS DE CUCUTA, CARTAGENA,REGIÓN ATLÁNTICO DE LA DIRECCIÓN DE INFRAESTRUCTURA Y AYUDAS AEROPORTUARIAS. P.E. HASTA EL 31-DIC-2023.</t>
  </si>
  <si>
    <t>C-2403-0600-35-0-2403025-02</t>
  </si>
  <si>
    <t>ADQUISICIÓN DE BIENES Y SERVICIOS - AEROPUERTOS CON MANTENIMIENTO  - MEJORAMIENTO DE LOS SERVICIOS AEROPORTUARIOS Y A LA NAVEGACIÓN AÉREA DEL AEROPUERTO CAMILO DAZA DE LA CIUDAD DE   CÚCUTA</t>
  </si>
  <si>
    <t>29023</t>
  </si>
  <si>
    <t>23/02/2023 12:00:00 a. m.</t>
  </si>
  <si>
    <t>230000123 H3 DE 2023</t>
  </si>
  <si>
    <t>1077439687</t>
  </si>
  <si>
    <t>MARTINEZ GOMEZ STIVINSON</t>
  </si>
  <si>
    <t>APOYAR LA GESTION TECNICA EN LOS PROYECTOS DE CARTAGENA, REGION ATLANTICO DE LA DIRECCION DE INFRAESTRUCTURA Y AYUDAS AEROPORTUARIAS. PLAZO DE EJECUCION HASTA 31/12/2023</t>
  </si>
  <si>
    <t>30223</t>
  </si>
  <si>
    <t>23000124 H3 DE 2023</t>
  </si>
  <si>
    <t>79293473</t>
  </si>
  <si>
    <t>AVELLANEDA MENDOZA WILLIAM MIGUEL</t>
  </si>
  <si>
    <t>C-2403-0600-31-0-2403025-02</t>
  </si>
  <si>
    <t>ADQUISICIÓN DE BIENES Y SERVICIOS - AEROPUERTOS CON MANTENIMIENTO  - MEJORAMIENTO DE LOS SERVICIOS AEROPORTUARIOS Y A LA NAVEGACIÓN AÉREA DEL AEROPUERTO ANTONIO NARIÑO DE  PASTO</t>
  </si>
  <si>
    <t>APOYAR LA GESTIÓN TÉCNICA EN LOS PROYECTOS DE PASTO Y POPAYAN DE LA DIRECCIÓN DE INFRAESTRUCTURA Y AYUDAS AEROPORTUARIAS. PLAZO EJECUCION HASTA EL 31 DICIEMBRE DE 2023</t>
  </si>
  <si>
    <t>C-2403-0600-39-0-2403025-02</t>
  </si>
  <si>
    <t>ADQUISICIÓN DE BIENES Y SERVICIOS - AEROPUERTOS CON MANTENIMIENTO  - MEJORAMIENTO DE LOS SERVICIOS AEROPORTUARIOS Y A LA NAVEGACIÓN AÉREA DEL AEROPUERTO GUILLERMO LEON VALENCIA DE  POPAYÁN</t>
  </si>
  <si>
    <t>31523</t>
  </si>
  <si>
    <t>23000106 H3 DE 2023</t>
  </si>
  <si>
    <t>1100966739</t>
  </si>
  <si>
    <t>RAMIREZ VILLARREAL JESSICA TERESA</t>
  </si>
  <si>
    <t>C-2403-0600-28-0-2403002-02</t>
  </si>
  <si>
    <t>ADQUISICIÓN DE BIENES Y SERVICIOS - AEROPUERTOS MEJORADOS  - MEJORAMIENTO DE LOS SERVICIOS AEROPORTUARIOS Y A LA NAVEGACIÓN AÉREA DEL AEROPUERTO ALMIRANTE PADILLA DE  RIOHACHA</t>
  </si>
  <si>
    <t>APOYAR LA GESTIÓN TÉCNICA EN LOS PROYECTOS DE VALLEDUPAR, RIOHACHA Y REGIÓN ATLANTICO DE LA DIRECCIÓN DE INFRAESTRUCTURA Y AYUDAS AEROPORTUARIAS. PLAZO DE EJECUCION HASTA EL 31/12/2023</t>
  </si>
  <si>
    <t>C-2403-0600-28-0-2403025-02</t>
  </si>
  <si>
    <t>ADQUISICIÓN DE BIENES Y SERVICIOS - AEROPUERTOS CON MANTENIMIENTO  - MEJORAMIENTO DE LOS SERVICIOS AEROPORTUARIOS Y A LA NAVEGACIÓN AÉREA DEL AEROPUERTO ALMIRANTE PADILLA DE  RIOHACHA</t>
  </si>
  <si>
    <t>33223</t>
  </si>
  <si>
    <t>26/02/2023 12:00:00 a. m.</t>
  </si>
  <si>
    <t>23000108 H3 DE 2023</t>
  </si>
  <si>
    <t>52087958</t>
  </si>
  <si>
    <t>BARRERO CANTOR LUZ VIVIANA</t>
  </si>
  <si>
    <t>C-2403-0600-48-0-2403002-02</t>
  </si>
  <si>
    <t>ADQUISICIÓN DE BIENES Y SERVICIOS - AEROPUERTOS MEJORADOS  - MEJORAMIENTO DE LOS SERVICIOS AEROPORTUARIOS Y A LA NAVEGACIÓN AÉREA DE LA REGIÓN  ATLÁNTICO</t>
  </si>
  <si>
    <t>APOYAR LA GESTIÓN TÉCNICA EN LOS PROYECTOS DE REGIÓN ATLÁNTICO Y TOLU DE LA DIRECCIÓN DE INFRAESTRUCTURA Y AYUDAS AEROPORTUARIAS.HASTA 31/12/2023</t>
  </si>
  <si>
    <t>33823</t>
  </si>
  <si>
    <t>27/02/2023 12:00:00 a. m.</t>
  </si>
  <si>
    <t>23000185 H3 DE 2023</t>
  </si>
  <si>
    <t>1018459879</t>
  </si>
  <si>
    <t>MANZANARES GOMEZ JULIETH</t>
  </si>
  <si>
    <t>C-2403-0600-30-0-2403025-02</t>
  </si>
  <si>
    <t>ADQUISICIÓN DE BIENES Y SERVICIOS - AEROPUERTOS CON MANTENIMIENTO  - MEJORAMIENTO DE LOS SERVICIOS AEROPORTUARIOS Y A LA NAVEGACIÓN AÉREA DEL AEROPUERTO INTERNACIONAL SIMÓN BOLÍVAR DE LA CIUDAD DE  SANTA MARTA</t>
  </si>
  <si>
    <t>APOYAR LA GESTIÓN TÉCNICA EN LOS PROYECTOS DE TOLÚ, SANTA MARTA DE LA DIRECCIÓN DE INFRAESTRUCTURA Y AYUDAS AEROPORTUARIAS. PLAZO DE EJECUCION HASTA 31/12/2023</t>
  </si>
  <si>
    <t>34323</t>
  </si>
  <si>
    <t>23000176 H3 DE 2023</t>
  </si>
  <si>
    <t>1018414226</t>
  </si>
  <si>
    <t>VARGAS MIRANDA JOEL</t>
  </si>
  <si>
    <t>C-2403-0600-26-0-2403025-02</t>
  </si>
  <si>
    <t>ADQUISICIÓN DE BIENES Y SERVICIOS - AEROPUERTOS CON MANTENIMIENTO  - MEJORAMIENTO DE LOS SERVICIOS AEROPORTUARIOS Y A LA NAVEGACIÓN AÉREA DEL AEROPUERTO  INTERNACIONAL ALFONSO BONILLA ARAGÓN DE LA CIUDAD DE  CALI</t>
  </si>
  <si>
    <t>APOYAR LA GESTIÓN TÉCNICA EN LOS PROYECTOS DE CALI, REGIÓN META, IPIALES, POPAYAN, ARMENIA, DE LA DIRECCIÓN DE INFRAESTRUCTURA Y AYUDAS AEROPORTUARIAS. PLAZO DE EJECUCION HASTA EL 31 DICIEMBRE DE 2023</t>
  </si>
  <si>
    <t>C-2403-0600-34-0-2403025-02</t>
  </si>
  <si>
    <t>ADQUISICIÓN DE BIENES Y SERVICIOS - AEROPUERTOS CON MANTENIMIENTO  - MEJORAMIENTO DE LOS SERVICIOS AEROPORTUARIOS Y A LA NAVEGACIÓN AÉREA DEL AEROPUERTO SAN LUIS DE   IPIALES</t>
  </si>
  <si>
    <t>C-2403-0600-43-0-2403025-02</t>
  </si>
  <si>
    <t>ADQUISICIÓN DE BIENES Y SERVICIOS - AEROPUERTOS CON MANTENIMIENTO  - MEJORAMIENTO DE LOS SERVICIOS AEROPORTUARIOS Y A LA NAVEGACIÓN AÉREA DE LA REGIÓN  META</t>
  </si>
  <si>
    <t>34523</t>
  </si>
  <si>
    <t>23000186 H3 DE 2023</t>
  </si>
  <si>
    <t>1032356236</t>
  </si>
  <si>
    <t>RUIZ CASTRO LADY CAROLINA</t>
  </si>
  <si>
    <t>APOYAR LA GESTIÓN TÉCNICA EN LOS PROYECTOS DE REGIÓN NORTE DE SANTANDER DE LA DIRECCIÓN DE INFRAESTRUCTURA Y AYUDAS AEROPORTUARIAS. P.E. HASTA EL 31-DIC-2023.</t>
  </si>
  <si>
    <t>C-2403-0600-47-0-2403025-02</t>
  </si>
  <si>
    <t>ADQUISICIÓN DE BIENES Y SERVICIOS - AEROPUERTOS CON MANTENIMIENTO  - MEJORAMIENTO DE LOS SERVICIOS AEROPORTUARIOS Y A LA NAVEGACIÓN AÉREA DE LA REGIÓN  NORTE DE SANTANDER</t>
  </si>
  <si>
    <t>35423</t>
  </si>
  <si>
    <t>28/02/2023 12:00:00 a. m.</t>
  </si>
  <si>
    <t>23000187 H3 DE 2023</t>
  </si>
  <si>
    <t>79973357</t>
  </si>
  <si>
    <t>MORENO BELTRAN MICHAEL JOVANNY</t>
  </si>
  <si>
    <t>C-2403-0600-37-0-2403025-02</t>
  </si>
  <si>
    <t>ADQUISICIÓN DE BIENES Y SERVICIOS - AEROPUERTOS CON MANTENIMIENTO  - MEJORAMIENTO DE LOS SERVICIOS AEROPORTUARIOS Y A LA NAVEGACIÓN AÉREA DEL AEROPUERTO ALFREDO VASQUEZ COBO DE LA CIUDAD DE  LETICIA</t>
  </si>
  <si>
    <t>APOYAR LA GESTIÓN TÉCNICA EN LOS PROYECTOS DE LETICIA, REGIÓN CUNDINAMARCA DE LA DIRECCIÓN DE INFRAESTRUCTURA Y AYUDAS AEROPORTUARIAS.HASTA 31/12/2023.</t>
  </si>
  <si>
    <t>C-2403-0600-46-0-2403025-02</t>
  </si>
  <si>
    <t>ADQUISICIÓN DE BIENES Y SERVICIOS - AEROPUERTOS CON MANTENIMIENTO  - MEJORAMIENTO DE LOS SERVICIOS AEROPORTUARIOS Y A LA NAVEGACIÓN AÉREA DE LA REGIÓN  CUNDINAMARCA</t>
  </si>
  <si>
    <t>35623</t>
  </si>
  <si>
    <t>23000107 H3 DE 2023</t>
  </si>
  <si>
    <t>1032442873</t>
  </si>
  <si>
    <t>SILVA ROJAS JOHANN CAMILO</t>
  </si>
  <si>
    <t>C-2403-0600-43-0-2403002-02</t>
  </si>
  <si>
    <t>ADQUISICIÓN DE BIENES Y SERVICIOS - AEROPUERTOS MEJORADOS  - MEJORAMIENTO DE LOS SERVICIOS AEROPORTUARIOS Y A LA NAVEGACIÓN AÉREA DE LA REGIÓN  META</t>
  </si>
  <si>
    <t>APOYAR LA GESTIÓN TÉNICA EN LOS PROYECTOS DE REGIÓN META DE LA DIRECCIÓN DE INFRAESTRUCTURA Y AYUDAS AEROPORTUARIAS.HASTA31/12/2023</t>
  </si>
  <si>
    <t>35723</t>
  </si>
  <si>
    <t>23000183 H3 DE 2023</t>
  </si>
  <si>
    <t>52995310</t>
  </si>
  <si>
    <t>ROJAS GONZALEZ JOYCE MARIA LINNEY</t>
  </si>
  <si>
    <t>APOYAR LA GESTIÓN TÉCNICA EN LOS PROYECTOS DE SAN ANDRÉS, PROVIDENCIA Y RIOHACHA DE LA DIRECCIÓN DE INFRAESTRUCTURA Y AYUDAS AEROPORTUARIAS. P.E. HASTA EL 31-DIC-2023.</t>
  </si>
  <si>
    <t>36023</t>
  </si>
  <si>
    <t>23000103 H3 DE 2023</t>
  </si>
  <si>
    <t>74379217</t>
  </si>
  <si>
    <t>NARANJO TORRES DARIO</t>
  </si>
  <si>
    <t>APOYAR LA GESTION TECNICA EN LOS PROYECTOS DE EL DORADO Y GUAYMARAL, REGION CUNDINAMARCA DE LA DIRECCION DE INFRAESTRUCTURA Y AYUDAS AEROPORTUARIAS. P.E. HASTA EL 31-DIC-2023.</t>
  </si>
  <si>
    <t>36623</t>
  </si>
  <si>
    <t>23000177 H3 DE 2023</t>
  </si>
  <si>
    <t>79955071</t>
  </si>
  <si>
    <t>CAÑON CUELLAR JORGE EDUARDO</t>
  </si>
  <si>
    <t>APOYAR LAGESTIÓN TÉCNICAEN LOS PROYECTOS DE IPIALES DE LA DIRECCIÓN DE INFRAESTRUCTURA Y AYUDAS AEROPORTUARIAS. P.E. HASTA EL 31-DIC-2023</t>
  </si>
  <si>
    <t>36723</t>
  </si>
  <si>
    <t>23000104 H3 DE 2023</t>
  </si>
  <si>
    <t>79558393</t>
  </si>
  <si>
    <t>PEÑALOZA VASQUEZ EDWARD ALFONSO</t>
  </si>
  <si>
    <t>APOYAR LA GESTIÓN TÉCNICA EN LOS
PROYECTOS DE REGIÓN META DE LA DIRECCIÓN DE INFRAESTRUCTURA Y AYUDAS AEROPORTUARIAS. PLAZO DE EJECUCION HASTA EL 31/12/2023</t>
  </si>
  <si>
    <t>36823</t>
  </si>
  <si>
    <t>23000178 H3 DE 2023</t>
  </si>
  <si>
    <t>80060427</t>
  </si>
  <si>
    <t>QUINCHE GUERRA JOSE DANIEL</t>
  </si>
  <si>
    <t>APOYAR LA GESTIÓN TÉCNICA EN LOS PROYECTOS DE REGIÓN CUNDINAMARCA, LETICIA, REGIÓN ANTIOQUIA, PITALITO, EL DORADO, DE LA DIRECCIÓN DE INFRAESTRUCTURA Y AYUDAS AEROPORTUARIAS. P.E. HASTA EL 31-DIC-2023.</t>
  </si>
  <si>
    <t>41523</t>
  </si>
  <si>
    <t>03/03/2023 12:00:00 a. m.</t>
  </si>
  <si>
    <t>23000172 H3 DE 2023</t>
  </si>
  <si>
    <t>79841647</t>
  </si>
  <si>
    <t>ZORRO CASTRO FEDOR OSCAR JAVIER</t>
  </si>
  <si>
    <t>C-2403-0600-38-0-2403105-02</t>
  </si>
  <si>
    <t>ADQUISICIÓN DE BIENES Y SERVICIOS - SERVICIO DE ASISTENCIA TÉCNICA PARA EL DESARROLLO AEROPORTUARIO - APOYO A LAS ENTIDADES TERRITORIALES PARA EL FORTALECIMIENTO DE LA INFRAESTRUCTURA DE TRANSPORTE AÉREO A NIVEL  NACIONAL</t>
  </si>
  <si>
    <t>APOYAR LA GESTIÓN TÉCNICA EN ESTRUCTURACIÓN Y SUPERVISIÓN DE PROYECTOS DE OBRA DE APOYO A LAS ENTIDADES TERRITORIALES DE LA DIRECCIÓN DE INFRAESTRUCTURA Y AYUDAS AEROPORTUARIAS HASTA 31/12/2023.</t>
  </si>
  <si>
    <t>48623</t>
  </si>
  <si>
    <t>10/03/2023 12:00:00 a. m.</t>
  </si>
  <si>
    <t>23000184 H3 DE 2023</t>
  </si>
  <si>
    <t>1098791478</t>
  </si>
  <si>
    <t>BRAVO RIVERA JUAN DAVID</t>
  </si>
  <si>
    <t>C-2403-0600-42-0-2403025-02</t>
  </si>
  <si>
    <t>ADQUISICIÓN DE BIENES Y SERVICIOS - AEROPUERTOS CON MANTENIMIENTO  - MEJORAMIENTO DE LOS SERVICIOS AEROPORTUARIOS Y A LA NAVEGACIÓN AÉREA DE LA REGIÓN  VALLE DEL CAUCA</t>
  </si>
  <si>
    <t>APOYAR LA GESTIÓN TÉCNICA EN LOS PROYECTOS DE ARMENIA Y REGIÓN VALLE DE LA DIRECCIÓN DE INFRAESTRUCTURA Y AYUDAS AEROPORTUARIAS. P.E. HASTA EL 31-DIC-2023.</t>
  </si>
  <si>
    <t>49023</t>
  </si>
  <si>
    <t>23000265 H3 DE 2023</t>
  </si>
  <si>
    <t>10305516</t>
  </si>
  <si>
    <t>DELGADO CHILMA MIKE STEVEN</t>
  </si>
  <si>
    <t>APOYAR LA GESTIÓN TÉCNICA EN LOS PROYECTOS DE REGIÓN META DE LA DIRECCIÓN DE INFRAESTRUCTURA Y AYUDAS AEROPORTUARIAS. P.E. HASTA EL 31-DIC-2023.</t>
  </si>
  <si>
    <t>54523</t>
  </si>
  <si>
    <t>17/03/2023 12:00:00 a. m.</t>
  </si>
  <si>
    <t>23000299 H3 DE 2023</t>
  </si>
  <si>
    <t>52973742</t>
  </si>
  <si>
    <t>CAGUA CASTILLO DIANA MARCELA</t>
  </si>
  <si>
    <t>APOYAR LA GESTIÓN TÉCNICA EN LOS PROYECTOS DE RIOHACHA DE LA DIRECCIÓN DE INFRAESTRUCTURA Y AYUDAS AEROPORTUARIAS. P.E. HASTA EL 31/12/2023</t>
  </si>
  <si>
    <t>54723</t>
  </si>
  <si>
    <t>23000298 H3 DE 2023</t>
  </si>
  <si>
    <t>1050170310</t>
  </si>
  <si>
    <t>MOYANO BUITRAGO CARLOS ANDRES</t>
  </si>
  <si>
    <t>APOYAR LA GESTIÓN TÉCNICA EN LOS PROYECTOS DE TOLU DE LA DIRECCIÓN DE INFRAESTRUCTURA Y AYUDAS AEROPORTUARIAS. PLZO DE EJECUCION HASTA 31/12/2023</t>
  </si>
  <si>
    <t>68823</t>
  </si>
  <si>
    <t>05/04/2023 12:00:00 a. m.</t>
  </si>
  <si>
    <t>23000470 H3 DE 2023</t>
  </si>
  <si>
    <t>12987688</t>
  </si>
  <si>
    <t>CASTRO PEREIRA LUIS GERARDO</t>
  </si>
  <si>
    <t>PRESTAR SERVICIOS PROFESIONALES PARA ASESORAR Y APOYAR JURÍDICAMENTE A LA OFICINADE CONTROL DISCIPLINARIO INTERNO EN LA GESTIÓN DE LAS ACTIVIDADES A SU CARGO. P.E. HASTA EL 31 DICIEMBRE DE 2023</t>
  </si>
  <si>
    <t>68923</t>
  </si>
  <si>
    <t>23000476 H3 DE 2023</t>
  </si>
  <si>
    <t>80876152</t>
  </si>
  <si>
    <t>CESPEDES CUBIDES JAIRO ENRIQUE</t>
  </si>
  <si>
    <t>PRESTAR SERVICIOS PROFESIONALES PARA ASESORAR Y APOYAR JURÍDICAMENTE A LA OFICINA DE CONTROL DISCIPLINARIO INTERNO EN LA GESTIÓN DE LAS ACTIVIDADES A SU CARGO. P.E. HASTA 31 DICIEMBRE DE 2023</t>
  </si>
  <si>
    <t>69023</t>
  </si>
  <si>
    <t>23000473 H3 DE 2023</t>
  </si>
  <si>
    <t>55182593</t>
  </si>
  <si>
    <t>ASTUDILLO ORTIZ LUZ MERY</t>
  </si>
  <si>
    <t>PRESTAR SERVICIOS PROFESIONALES PARAASESORAR YAPOYAR JURÍDICAMENTE ALA OFICINADE CONTROL DISCIPLINARIO INTERNO EN LA GESTIÓN DE LAS ACTIVIDADES ASU CARGO HASTA 31/12/2023.</t>
  </si>
  <si>
    <t>69123</t>
  </si>
  <si>
    <t>23000469 H3 DE 2023</t>
  </si>
  <si>
    <t>51739783</t>
  </si>
  <si>
    <t>CASTILLO HERRERA ANGELA MARCELA</t>
  </si>
  <si>
    <t>31700A1032 PRESTAR SERVICIOS PROFESIONALES PARA ASESORAR Y APOYAR JURÍDICAMENTE A LA OFICINADE CONTROL DISCIPLINARIO INTERNO EN LA GESTIÓN DE LAS ACTIVIDADES ASU CARGO plazo 31/12/2023</t>
  </si>
  <si>
    <t>69223</t>
  </si>
  <si>
    <t>23000471 h3 de 2023</t>
  </si>
  <si>
    <t>91016276</t>
  </si>
  <si>
    <t>ARTEAGA TOVAR VLADIMIR ALEXANDER</t>
  </si>
  <si>
    <t>PRESTAR SERVICIOS PROFESIONALES PARA ASESORAR Y APOYAR JURÍDICAMENTE ALA OFICINA DE CONTROL DISCIPLINARIO INTERNO EN LA GESTIÓN DE LAS ACTIVIDADES ASU CARGO HASTA 31/12/2023.</t>
  </si>
  <si>
    <t>69323</t>
  </si>
  <si>
    <t>23000472 H3 DE 2023</t>
  </si>
  <si>
    <t>1010188403</t>
  </si>
  <si>
    <t>RIVERA BUSTOS JENNIFER ACENETH</t>
  </si>
  <si>
    <t>31700A1037 PRESTAR SERVICIOS PROFESIONALES PARAASESORAR YAPOYAR JURÍDICAMENTE ALA OFICINADE CONTROL DISCIPLINARIO INTERNO EN LA GESTIÓN DE LAS ACTIVIDADES ASU CARGO  PLAZO EJE 31/12/2023</t>
  </si>
  <si>
    <t>78023</t>
  </si>
  <si>
    <t>22001419  LT 5 H3 DE 2022</t>
  </si>
  <si>
    <t>901700912</t>
  </si>
  <si>
    <t>UNION TEMPORAL RONDATEMPI</t>
  </si>
  <si>
    <t>3400</t>
  </si>
  <si>
    <t>DIRECCIÓN REGIONAL AERONÁUTICA OCCIDENTE</t>
  </si>
  <si>
    <t>C-2403-0600-51-0-2403118-02</t>
  </si>
  <si>
    <t>ADQUISICIÓN DE BIENES Y SERVICIOS - DEPENDENCIAS AERONÁUTICAS CONSTRUIDAS - FORTALECIMIENTO DEL SISTEMA DE  NAVEGACIÓN AÉREA   NACIONAL</t>
  </si>
  <si>
    <t>PRESTAR LOS SERVICIOS DE VIGILANCIA Y SEGURIDAD PARA LAS INSTALACIONES Y AEROPUERTOS ADMINISTRADOS POR LA AERONAUTICA CIVIL POR LOTES (VF) LT 05. P.E. HASTA EL 31-JULIO-2026.</t>
  </si>
  <si>
    <t>79423</t>
  </si>
  <si>
    <t>22001419 H3</t>
  </si>
  <si>
    <t>800163265</t>
  </si>
  <si>
    <t>COMPAÑIA DE SERVICIOS DE VIGILANCIA PRIVADA PORTILLA Y PORTILLA LTDA. COSER</t>
  </si>
  <si>
    <t>3100</t>
  </si>
  <si>
    <t>DIRECCIÓN REGIONAL AERONÁUTICA CENTRO SUR</t>
  </si>
  <si>
    <t>PRESTAR LOS SERVICIOS DE VIGILANCIA Y SEGURIDAD PARA LAS INSTALACIONES Y AEROPUERTOS ADMINISTRADOS POR LA AERONAUTICA CIVIL POR LOTES (VIGENCIAS FUT) CTO 22001419H3 Lote 1 Plazo  31 jul 2026</t>
  </si>
  <si>
    <t>3106</t>
  </si>
  <si>
    <t>AEROPUERTO PERALES. IBAGUÉ - TOLIMA</t>
  </si>
  <si>
    <t>3109</t>
  </si>
  <si>
    <t>AEROPUERTO GUSTAVO ROJAS PINILLA. TUNJA- BOYACÁ</t>
  </si>
  <si>
    <t>3110</t>
  </si>
  <si>
    <t>AEROPUERTO SANTIAGO VILA. FLANDES - TOLIMA</t>
  </si>
  <si>
    <t>3113</t>
  </si>
  <si>
    <t>AEROPUERTO CONTADOR. PITALITO - HUILA</t>
  </si>
  <si>
    <t>3114</t>
  </si>
  <si>
    <t>AEROPUERTO EDUARDO FALLA SOLANO. SAN VICENTE DEL CAGUÁN - CAQUETÁ</t>
  </si>
  <si>
    <t>80123</t>
  </si>
  <si>
    <t>18/04/2023 12:00:00 a. m.</t>
  </si>
  <si>
    <t>22001419 H3 Lote 4</t>
  </si>
  <si>
    <t>804000353</t>
  </si>
  <si>
    <t>COOPERATIVA DE VIGILANCIA Y SERVICIOS DE BUCARAMANGA C.T.A.</t>
  </si>
  <si>
    <t>3500</t>
  </si>
  <si>
    <t>DIRECCIÓN REGIONAL AERONÁUTICA NORORIENTE</t>
  </si>
  <si>
    <t>PRESTAR LOS SERVICIOS DE VIGILANCIA Y SEGURIDAD PARA LAS INSTALACIONES Y AEROPUERTOS ADMINISTRADOS POR LA AERONAUTICA CIVIL POR LOTES (VIGENCIAS FUT) CTO 22001419 Lote4 Plazo: 31/07/2026</t>
  </si>
  <si>
    <t>3507</t>
  </si>
  <si>
    <t>AEROPUERTO AGUAS CLARAS. OCAÑA - NORTE DE SANTANDER</t>
  </si>
  <si>
    <t>3510</t>
  </si>
  <si>
    <t>AEROPUERTO LOS COLONIZADORES. SARAVENA- ARAUCA</t>
  </si>
  <si>
    <t>3607</t>
  </si>
  <si>
    <t>AEROPUERTO GERMAN OLANO. PUERTO CARREÑO - VICHADA</t>
  </si>
  <si>
    <t>80423</t>
  </si>
  <si>
    <t>22001419 LT 3 H3 2022 Y ACL 01</t>
  </si>
  <si>
    <t>901701328</t>
  </si>
  <si>
    <t>UNION TEMPORAL SSW 2023</t>
  </si>
  <si>
    <t>3200</t>
  </si>
  <si>
    <t>DIRECCIÓN REGIONAL AERONÁUTICA NOROCCIDENTE</t>
  </si>
  <si>
    <t>PRESTAR LOS SERVICIOS DE VIGILANCIA Y SEGURIDAD PARA LAS INSTALACIONES Y AEROPUERTOS ADMINISTRADOS POR LA AERONAUTICA CIVIL POR LOTES (VIGENCIAS FUT). LOTE 3. P.E. HASTA EL 31-JULIO-2026.</t>
  </si>
  <si>
    <t>C-2403-0600-49-0-2403086-02</t>
  </si>
  <si>
    <t>ADQUISICIÓN DE BIENES Y SERVICIOS - SERVICIOS AEROPORTUARIOS - MEJORAMIENTO DE LOS SERVICIOS AEROPORTUARIOS Y A LA NAVEGACIÓN AÉREA DE LA REGIÓN  ANTIOQUIA</t>
  </si>
  <si>
    <t>3207</t>
  </si>
  <si>
    <t>AEROPUERTO GUSTAVO ROJAS PINILLA. CIMITARRA - SANTANDER</t>
  </si>
  <si>
    <t>3209</t>
  </si>
  <si>
    <t>AEROPUERTO MORELA. PUERTO BERRIO - ANTIOQUIA</t>
  </si>
  <si>
    <t>3210</t>
  </si>
  <si>
    <t>AEROPUERTO ALBERTO JARAMILLO SÁNCHEZ. OTÚ - REMEDIOS - ANTIOQUIA</t>
  </si>
  <si>
    <t>3211</t>
  </si>
  <si>
    <t>AEROPUERTO MANDINGA. CONDOTO - CHOCÓ</t>
  </si>
  <si>
    <t>3212</t>
  </si>
  <si>
    <t>AEROPUERTO BERÁSTEGUI. CIÉNAGA DE ORO - CÓRDOBA</t>
  </si>
  <si>
    <t>3213</t>
  </si>
  <si>
    <t>AEROPUERTO EL PINDO. MONTELÍBANO - CÓRDOBA</t>
  </si>
  <si>
    <t>82623</t>
  </si>
  <si>
    <t>21/04/2023 12:00:00 a. m.</t>
  </si>
  <si>
    <t>23000468 H3 DE 2023</t>
  </si>
  <si>
    <t>1032497217</t>
  </si>
  <si>
    <t>UÑATE PATIÑO JULIO CESAR</t>
  </si>
  <si>
    <t>PRESTAR SERVICIOS PROFESIONALES PARA APOYAR JURÍDICAMENTE A LA OFICINA DE CONTROL DISCIPLINARIO INTERNO EN LA GESTIÓN DE LAS ACTIVIDADES A SU CARGO. PLAZO HASTA EL 31/12/2023</t>
  </si>
  <si>
    <t>85823</t>
  </si>
  <si>
    <t>22001431 H3 DE 2022</t>
  </si>
  <si>
    <t>901704142</t>
  </si>
  <si>
    <t>CONSORCIO JORES-K-STAMARTA</t>
  </si>
  <si>
    <t>REALIZAR INTERVENTORIA INTEGRAL MTO INFRAESTRUCTURA AEROPTO LADO AIRE Y LADO TIERRA CARGO AEROCIVIL INCLUYENDO AYUDAS AEROPORTUARI AEROPUERTO SIMON BOLIVAR STA MARTA MAGDALENA (VF). P.E. 18 MESES HASTA 31/10/2024 CONTAD A PARTIR FIRMA ACTA INICIO</t>
  </si>
  <si>
    <t>86223</t>
  </si>
  <si>
    <t>25/04/2023 12:00:00 a. m.</t>
  </si>
  <si>
    <t>22001421 H4 DE 2022</t>
  </si>
  <si>
    <t>REALIZAR MANTTO INFRAESTRUCT AEROPORTUARIA LADO AIRE Y LADO TIERRA A CARGO DE AEROCIVIL; INCLUYENDO AYUDAS AEROPORTUARIAS AEPTO SIMON BOLIVAR DE STA MARTA, MAGDALENA (VF). P.E. DIECIOCHO (18) MESES HASTA EL 30-NOV-2024, A PARTIR FIRMA ACTA DE INICIO.</t>
  </si>
  <si>
    <t>96323</t>
  </si>
  <si>
    <t>05/05/2023 12:00:00 a. m.</t>
  </si>
  <si>
    <t>23000587 H3 DE 2023</t>
  </si>
  <si>
    <t>1023948412</t>
  </si>
  <si>
    <t>PERALTA RAMIREZ ANGIE CATHERINE</t>
  </si>
  <si>
    <t>PRESTAR SERVICIOS DE APOYO PARA LA RECEPCIÓN, CLASIFICACIÓN, RADICACIÓN Y DIGITALIZACIÓN DE DOCUMENTOS AL INTERIOR DE LA OFICINA DE CONTROL DISCIPLINARIO INTERNO. P.E. HASTA EL 31-DIC-2023</t>
  </si>
  <si>
    <t>113623</t>
  </si>
  <si>
    <t>16/05/2023 12:00:00 a. m.</t>
  </si>
  <si>
    <t>23000494 H3 DE 2023 (PSMC)</t>
  </si>
  <si>
    <t>900373099</t>
  </si>
  <si>
    <t>SOL CABLE VISION S.A.S. E.S.P.</t>
  </si>
  <si>
    <t>PRESTAR EL SERVICIO DE COMUNICACIONES POR FIBRA ÓPTICA PARA LA INTERCONEXIÓN DE SAN ANDRÉS. P.E. HASTA EL 31-DIC-2023, A PARTIR SUSCRIPCIÓN ACTA DE INICIO.</t>
  </si>
  <si>
    <t>113723</t>
  </si>
  <si>
    <t>18/05/2023 12:00:00 a. m.</t>
  </si>
  <si>
    <t>CONTRATO DE ARRENDAMIENTO</t>
  </si>
  <si>
    <t>23000634 H3 DE 2023</t>
  </si>
  <si>
    <t>900002583</t>
  </si>
  <si>
    <t>RADIO TELEVISION NACIONAL DE COLOMBIA RTVC S.A.S</t>
  </si>
  <si>
    <t>RTVC CONCEDE EL USO Y GOCE DE LOS ESPACIOS EN TORRE Y SALÓN DE EQUIPOS, CON SUMINISTRO Y RESPALDO DE ENERGÍA ELÉCTRICA, DE LAS ESTACIONES: EL TIGRE, MADROÑO, AZALEA Y VERSALLES. CTO ARRENDAMIENTO  RTVC No. 1445-2023  Plazo EJE. 31/12/2023</t>
  </si>
  <si>
    <t>114423</t>
  </si>
  <si>
    <t>. 23000486 H3 DE 2023</t>
  </si>
  <si>
    <t>PRESTAR DEL SERVICIO DE COMUNICACIONES POR FIBRA ÓPTICA ENTRE BOGOTA (CGAC) - SANTIAGO DE TOLÚ PLAZO DE EJEC 31/12/2023</t>
  </si>
  <si>
    <t>117323</t>
  </si>
  <si>
    <t>00978  DE 2023</t>
  </si>
  <si>
    <t>900212103</t>
  </si>
  <si>
    <t>SPIRIT AIRLINES INC.</t>
  </si>
  <si>
    <t>A-05-01-02-007-001</t>
  </si>
  <si>
    <t>SERVICIOS FINANCIEROS Y SERVICIOS CONEXOS</t>
  </si>
  <si>
    <t>COMISIÓN RECAUDO TASAS AEROPORTUARIAS NACIONALES E INTERNACIONALES VIGENCIA 2023. DE ENERO A FEBRERO 2023</t>
  </si>
  <si>
    <t>133323</t>
  </si>
  <si>
    <t>07/06/2023 12:00:00 a. m.</t>
  </si>
  <si>
    <t>22001408 H4 DE 2022</t>
  </si>
  <si>
    <t>900200048</t>
  </si>
  <si>
    <t>VINCOL CONSTRUCCIONES SAS</t>
  </si>
  <si>
    <t>REALIZAR EL MANTENIMIENTO INTEGRAL DEL SAR, CGAC Y LA TWR DEL AEROPUERTO INTERNACIONAL ELDORADO (VIGENCIA FUTURA). P.E. 18 MESES SIN EXCEDER EL 31/12/2024 CONTADOS A PARTIR DEL ACTA INICIO</t>
  </si>
  <si>
    <t>139723</t>
  </si>
  <si>
    <t>22001433 H3 DE 2022</t>
  </si>
  <si>
    <t>901719703</t>
  </si>
  <si>
    <t>CONSORCIO ING-CONSULTEC</t>
  </si>
  <si>
    <t>REALIZAR LA INTERVENTORIA AL MANTENIMIENTO INTEGRAL DEL SAR, CGAC Y LA TWR DEL AEROPUERTO INTERNACIONAL ELDORADO (VIGENCIAS FUTURAS). P.E. 18 MESES SIN EXCEDER EL 31/12/2024 CONTADOS A PARTIR ACTA INICIO PREV CUMPL REQUIS PERFEC EJECUCI Y APROBAC DOC</t>
  </si>
  <si>
    <t>166123</t>
  </si>
  <si>
    <t>13/07/2023 12:00:00 a. m.</t>
  </si>
  <si>
    <t>23000757 H3 DE 2023</t>
  </si>
  <si>
    <t>901020474</t>
  </si>
  <si>
    <t>ERGOSEGURIDAD Y SALUD SAS</t>
  </si>
  <si>
    <t>9104</t>
  </si>
  <si>
    <t>GRUPO SEGURIDAD Y SALUD EN EL TRABAJO</t>
  </si>
  <si>
    <t>PRESTAR LOS SERVICIOS ACONDICONAMIENTO FISICO-GIMNASIA EN EL TRABAJO DEL NIVEL CENTRAL PLAZO EJE. 15/12/2023</t>
  </si>
  <si>
    <t>176823</t>
  </si>
  <si>
    <t>10/08/2023 12:00:00 a. m.</t>
  </si>
  <si>
    <t>23000899 H3 DE 2023</t>
  </si>
  <si>
    <t>5200</t>
  </si>
  <si>
    <t>DIRECCIÓN DE TELECOMUNICACIONES Y AYUDAS A LA NAVEGACIÓN AÉREA</t>
  </si>
  <si>
    <t>PRESTAR LOS SERVICIOS TÉCNICOS PARA LA REUBICACIÓN Y PUESTA EN SERVICIO DE UN SISTEMA INTEGRAL DE RADIOAYUDAS DVOR/DME MARCA SELEX ES Inc DEL AEROPUERTO DE LETICIA. PLAZO DE EJECUCION HASTA EL 15/12/2023</t>
  </si>
  <si>
    <t>178723</t>
  </si>
  <si>
    <t>14/08/2023 12:00:00 a. m.</t>
  </si>
  <si>
    <t>23000991 H3 DE 2023</t>
  </si>
  <si>
    <t>1026305508</t>
  </si>
  <si>
    <t>CASTRO DELGADILLO ANGEL FELIPE</t>
  </si>
  <si>
    <t>APOYAR LA GESTIÓN TÉCNICA EN LOS PROYECTOS DE LOS AEROPUERTOS PARA SERVICIOS AÉREOS ESENCIALES, ASAES, DE LA DIRECCIÓN DE INFRAESTRUCTURA Y AYUDAS AEROPORTUARIAS PLAZO EJE. 31/12/2023</t>
  </si>
  <si>
    <t>178823</t>
  </si>
  <si>
    <t>23000990 H3 DE 2023</t>
  </si>
  <si>
    <t>1052996636</t>
  </si>
  <si>
    <t>VERGARA MENDOZA LUIS ENRIQUE</t>
  </si>
  <si>
    <t>APOYAR LA GESTIÓN TÉCNICA EN LOS PROYECTOS DE LOS AEROPUERTOS PARA SERVICIOS AÉREOS ESENCIALES, ASAES, DE LA DIRECCIÓN DE INFRAESTRUCTURA Y AYUDAS AEROPORTUARIAS. P.E. HASTA EL 31/12/2023</t>
  </si>
  <si>
    <t>178923</t>
  </si>
  <si>
    <t>23000993 H3 DE 2023</t>
  </si>
  <si>
    <t>1026296648</t>
  </si>
  <si>
    <t>NADER MOHREZ SALIM JACOB</t>
  </si>
  <si>
    <t>179123</t>
  </si>
  <si>
    <t>23000992 H3 DE 2023</t>
  </si>
  <si>
    <t>1018431288</t>
  </si>
  <si>
    <t>CASTELLANOS GONZALEZ JUAN PABLO</t>
  </si>
  <si>
    <t>APOYAR LA GESTIÓN TÉCNICA EN LOS PROYECTOS DE LOS AEROPUERTOS PARA SERVICIOS AÉREOS ESENCIALES, ASAES, DE LA DIRECCIÓN DE INFRAESTRUCTURA Y AYUDAS AEROPORTUARIAS. PLAZO 31/12/2023.</t>
  </si>
  <si>
    <t>179223</t>
  </si>
  <si>
    <t>MOD 1 22001419 LOTE 4 H3 DE</t>
  </si>
  <si>
    <t>ADICION CTO 22001419 H3 LT 4 PRESTAR LOS SERVICIOS DE VIGILANCIA Y SEGURIDAD PARA LAS INSTALACIONES Y AEROPUERTOS ADMINISTRADOS POR LA AERONAUTICA CIVIL POR LOTES plazo EJE. 31/07/2026</t>
  </si>
  <si>
    <t>181923</t>
  </si>
  <si>
    <t>22001419 LT 1 H3 2022 MOD 1</t>
  </si>
  <si>
    <t>ADICION CTO 22001419 LT 1 H3 PRESTAR LOS SERVICIOS DE VIGILANCIA Y SEGURIDAD PARA LAS INSTALACIONES Y AEROPUERTOS ADMINISTRADOS POR LA AERONAUTICA CIVIL POR LOTES (VF). LOTE 1. PLAZO DE EJECUCION HASTA EL 31 JULIO 2026</t>
  </si>
  <si>
    <t>183423</t>
  </si>
  <si>
    <t>15/08/2023 12:00:00 a. m.</t>
  </si>
  <si>
    <t>22001419 LT 6 H3 DE 2022 MOD 1</t>
  </si>
  <si>
    <t>901701234</t>
  </si>
  <si>
    <t>UNION TEMPORAL AERONAUTICA PSC 365</t>
  </si>
  <si>
    <t>3600</t>
  </si>
  <si>
    <t>DIRECCIÓN REGIONAL AERONÁUTICA ORIENTE</t>
  </si>
  <si>
    <t>ADICION CTO 22001419 H3 LT 6 PRESTAR LOS SERVICIOS DE VIGILANCIA Y SEGURIDAD PARA LAS INSTALACIONES Y AEROPUERTOS ADMINISTRADOS POR LA AERONAUTICA CIVIL POR LOTES (VF). LOTE 6. PLAZO DE EJECUCION HASTA EL 31/07/2026</t>
  </si>
  <si>
    <t>185923</t>
  </si>
  <si>
    <t>23000102 H3 DE 2023 CESION</t>
  </si>
  <si>
    <t>52518138</t>
  </si>
  <si>
    <t>CAÑAS MARQUEZ CATALINA</t>
  </si>
  <si>
    <t>APOYAR LA GESTIÓN TÉCNICA EN LOS PROYECTOS DE REGIÓN CUNDINAMARCA DE LA DIRECCIÓN DE INFRAESTRUCTURA Y AYUDAS AEROPORTUARIAS HASTA 31/12/2023.</t>
  </si>
  <si>
    <t>186823</t>
  </si>
  <si>
    <t>24/08/2023 12:00:00 a. m.</t>
  </si>
  <si>
    <t>23001025 H3 DE 2023</t>
  </si>
  <si>
    <t>32141868</t>
  </si>
  <si>
    <t>LOPERA MUÑOZ ISABEL CAROLINA</t>
  </si>
  <si>
    <t>C-2403-0600-30-0-2403080-02</t>
  </si>
  <si>
    <t>ADQUISICIÓN DE BIENES Y SERVICIOS - DOCUMENTOS DE PLANEACIÓN  - MEJORAMIENTO DE LOS SERVICIOS AEROPORTUARIOS Y A LA NAVEGACIÓN AÉREA DEL AEROPUERTO INTERNACIONAL SIMÓN BOLÍVAR DE LA CIUDAD DE  SANTA MARTA</t>
  </si>
  <si>
    <t>APOYAR LA GESTIÓN TÉCNICA EN LOS PROYECTOS DE SAN ANDRÉS Y PROVIDENCIA, RIOHACHA, TOLÚ, REGIÓN ATLÁNTICO, REGIÓN NORTE DE SANTANDER, SANTA MARTA, CÚCUTA, B/MANGA Y BA/MEJA DE LA DIREC DE INFRAESTRUCTURA Y AYUDAS AEROPORTUAR PLAZO EJE. 31/12/2023</t>
  </si>
  <si>
    <t>C-2403-0600-33-0-2403080-02</t>
  </si>
  <si>
    <t>ADQUISICIÓN DE BIENES Y SERVICIOS - DOCUMENTOS DE PLANEACIÓN  - MEJORAMIENTO DE LOS SERVICIOS AEROPORTUARIOS Y A LA NAVEGACIÓN AÉREA DE LOS AEROPUERTOS GUSTAVO ROJAS PINILLA  Y EL EMBRUJO DE  SAN ANDRES Y PROVIDENCIA</t>
  </si>
  <si>
    <t>C-2403-0600-35-0-2403080-02</t>
  </si>
  <si>
    <t>ADQUISICIÓN DE BIENES Y SERVICIOS - DOCUMENTOS DE PLANEACIÓN  - MEJORAMIENTO DE LOS SERVICIOS AEROPORTUARIOS Y A LA NAVEGACIÓN AÉREA DEL AEROPUERTO CAMILO DAZA DE LA CIUDAD DE   CÚCUTA</t>
  </si>
  <si>
    <t>C-2403-0600-36-0-2403080-02</t>
  </si>
  <si>
    <t>ADQUISICIÓN DE BIENES Y SERVICIOS - DOCUMENTOS DE PLANEACIÓN  - MEJORAMIENTO DE LOS SERVICIOS AEROPORTUARIOS Y A LA NAVEGACIÓN AÉREA DEL AEROPUERTO PALONEGRO DE  BUCARAMANGA</t>
  </si>
  <si>
    <t>C-2403-0600-40-0-2403080-02</t>
  </si>
  <si>
    <t>ADQUISICIÓN DE BIENES Y SERVICIOS - DOCUMENTOS DE PLANEACIÓN  - MEJORAMIENTO DE LOS SERVICIOS AEROPORTUARIOS Y A LA NAVEGACIÓN AÉREA DEL AEROPUERTO YARIGUIES DE LA CIUDAD DE   BARRANCABERMEJA</t>
  </si>
  <si>
    <t>C-2403-0600-48-0-2403080-02</t>
  </si>
  <si>
    <t>ADQUISICIÓN DE BIENES Y SERVICIOS - DOCUMENTOS DE PLANEACIÓN  - MEJORAMIENTO DE LOS SERVICIOS AEROPORTUARIOS Y A LA NAVEGACIÓN AÉREA DE LA REGIÓN  ATLÁNTICO</t>
  </si>
  <si>
    <t>187423</t>
  </si>
  <si>
    <t>22001419 LT 5 H3 2022 MOD 01</t>
  </si>
  <si>
    <t>ADICION CTO 22001419 H3 LT 5 PRESTAR LOS SERVICIOS DE VIGILANCIA Y SEGURIDAD PARA LAS INSTALACIONES Y AEROPUERTOS ADMINISTRADOS POR LA AERONAUTICA CIVIL POR LOTES (VF) LOTE 5. PLAZO EJECUCION HASTA EL 31 JULIO 2026</t>
  </si>
  <si>
    <t>190223</t>
  </si>
  <si>
    <t>30/08/2023 12:00:00 a. m.</t>
  </si>
  <si>
    <t>22001419 LT 3 H3 MOD 01 ACL 01</t>
  </si>
  <si>
    <t>ADICION CTO 22001419 H3 LT 3 PRESTAR LOS SERVICIOS DE VIGILANCIA Y SEGURIDAD PARA LAS INSTALACIONES Y AEROPUERTOS ADMINISTRADOS POR LA AERONAUTICA CIVIL POR LOTES (VF) LT 3. P.E. IGUAL AL CTO INICIAL, HASTA EL 31-JUL-2026.</t>
  </si>
  <si>
    <t>194523</t>
  </si>
  <si>
    <t>05/09/2023 12:00:00 a. m.</t>
  </si>
  <si>
    <t>23001065 H3 DE 2023</t>
  </si>
  <si>
    <t>79601892</t>
  </si>
  <si>
    <t>REAL SALINAS YORDI JACOBO</t>
  </si>
  <si>
    <t>PRESTAR SERVICIOS PROFESIONALES PARA ASESORAR Y APOYAR JURÍDICAMENTE A LA OFICINA DE CONTROL DISCIPLINARIO INTERNO EN LA GESTIÓN DE LAS ACTIVIDADES ASU CARGO. P.E. HASTA EL 31/12/2023</t>
  </si>
  <si>
    <t>230623</t>
  </si>
  <si>
    <t>25/10/2023 12:00:00 a. m.</t>
  </si>
  <si>
    <t>1019008575</t>
  </si>
  <si>
    <t>ARBOLEDA SALAZAR ANDRES</t>
  </si>
  <si>
    <t>Socialización proyecto Aeropuerto Antonio Nariño de Pasto. Ruta Bogotá-Pasto-Bogotá del 09/11/2023 al 10/11/2023</t>
  </si>
  <si>
    <t>232223</t>
  </si>
  <si>
    <t>27/10/2023 12:00:00 a. m.</t>
  </si>
  <si>
    <t>23001202 H3 DE 2023</t>
  </si>
  <si>
    <t>1049604391</t>
  </si>
  <si>
    <t>VILLAMARIN DIAZ JUAN MANUEL</t>
  </si>
  <si>
    <t>C-2403-0600-42-0-2403080-02</t>
  </si>
  <si>
    <t>ADQUISICIÓN DE BIENES Y SERVICIOS - DOCUMENTOS DE PLANEACIÓN  - MEJORAMIENTO DE LOS SERVICIOS AEROPORTUARIOS Y A LA NAVEGACIÓN AÉREA DE LA REGIÓN  VALLE DEL CAUCA</t>
  </si>
  <si>
    <t>PRESTAR SERVICIOS PROFESIONALES ESPECIALIZADOS PARA APOYAR TECNICAMENTE EN LA GESTIÓN DEL DESPACHO DE LA DIRECCION DE INFRAESTRUCTURA Y AYUDAS AEROPORTUARIAS. P.E. HASTA EL 31-DIC-2023.</t>
  </si>
  <si>
    <t>C-2403-0600-43-0-2403080-02</t>
  </si>
  <si>
    <t>ADQUISICIÓN DE BIENES Y SERVICIOS - DOCUMENTOS DE PLANEACIÓN  - MEJORAMIENTO DE LOS SERVICIOS AEROPORTUARIOS Y A LA NAVEGACIÓN AÉREA DE LA REGIÓN  META</t>
  </si>
  <si>
    <t>C-2403-0600-46-0-2403080-02</t>
  </si>
  <si>
    <t>ADQUISICIÓN DE BIENES Y SERVICIOS - DOCUMENTOS DE PLANEACIÓN  - MEJORAMIENTO DE LOS SERVICIOS AEROPORTUARIOS Y A LA NAVEGACIÓN AÉREA DE LA REGIÓN  CUNDINAMARCA</t>
  </si>
  <si>
    <t>C-2403-0600-49-0-2403080-02</t>
  </si>
  <si>
    <t>ADQUISICIÓN DE BIENES Y SERVICIOS - DOCUMENTOS DE PLANEACIÓN  - MEJORAMIENTO DE LOS SERVICIOS AEROPORTUARIOS Y A LA NAVEGACIÓN AÉREA DE LA REGIÓN  ANTIOQUIA</t>
  </si>
  <si>
    <t>232323</t>
  </si>
  <si>
    <t>30/10/2023 12:00:00 a. m.</t>
  </si>
  <si>
    <t>23001200 H3 DE 2023</t>
  </si>
  <si>
    <t>93388083</t>
  </si>
  <si>
    <t>MARROQUIN SAAVEDRA JONH JAIR</t>
  </si>
  <si>
    <t>PRESTAR SERVICIOS PROFESIONALES ESPECIALIZADOS PARA APOYAR TECNICAMENTE EN LA GESTION DE LOS GRUPOS DE LA DIRECCION DE INFRAESTRUCTURA Y AYUDAS AEROPORTUARIAS. PLAZO 31/12/2023.</t>
  </si>
  <si>
    <t>233223</t>
  </si>
  <si>
    <t>31/10/2023 12:00:00 a. m.</t>
  </si>
  <si>
    <t>23001201 H3 DE 2023</t>
  </si>
  <si>
    <t>1015460775</t>
  </si>
  <si>
    <t>MORALES GALAN LAURA CAMILA</t>
  </si>
  <si>
    <t>APOYAR LA GESTION DE LA DIAA PARA LA ACTUALIZACION DEL AIP DE LOS AEROPUERTOS A SU CARGO Y ANTE LA DIRECCION DE AUTORIDAD A LOS SERVICIOS AEROPORTUARIOS PARA LA OBTENCION DE LOS
PERMISOS ESTABLECIDOS EN EL RAC 14. PLAZO: 31/12/2023.</t>
  </si>
  <si>
    <t>247423</t>
  </si>
  <si>
    <t>10/11/2023 12:00:00 a. m.</t>
  </si>
  <si>
    <t>23001223 H3 2023</t>
  </si>
  <si>
    <t>1032464011</t>
  </si>
  <si>
    <t>GARCIA SUAREZ CARLOS ANDRES</t>
  </si>
  <si>
    <t>APOYAR LA GESTION TECNICA Y ADMINISTRATIVA DEL DESPACHO DE LA DIRECCION DE INFRAESTRUCTURA Y AYUDAS AEROPORTUARIAS PLAZO EJE. 31/12/2023</t>
  </si>
  <si>
    <t>258623</t>
  </si>
  <si>
    <t>27/11/2023 12:00:00 a. m.</t>
  </si>
  <si>
    <t>No. 23001039 H2 DE 2023</t>
  </si>
  <si>
    <t>901771179</t>
  </si>
  <si>
    <t>CONSORCIO REPMET23</t>
  </si>
  <si>
    <t>ADQUIRIR REPUESTOS PARA EL MANTENIMIENTO DE LOS SISTEMAS METEOROLÓGICOS A NIVEL NACIONAL. PLAZO: 15/12/2023</t>
  </si>
  <si>
    <t>268123</t>
  </si>
  <si>
    <t>07/12/2023 12:00:00 a. m.</t>
  </si>
  <si>
    <t>23001110 H2 DE 2023</t>
  </si>
  <si>
    <t>901775537</t>
  </si>
  <si>
    <t>UNION TEMPORAL HEIMCORE &amp; GTS 2023</t>
  </si>
  <si>
    <t>SUMINISTRAR, INSTALAR Y PONER EN FUNCIONAMIENTO UNA SOLUCIÓN DE PROCESAMIENTO Y ALMACENAMIENTO PARA LOS SERVICIOS DE LA RED DE TELECOMUNICACIONES AERONÁUTICAS. P.E. OCHO (08) MESES, PREVIA EXP RP Y APROB GARANTÍAS, CONTADO A PARTIR SUSCR ACTA INICIO.</t>
  </si>
  <si>
    <t>273823</t>
  </si>
  <si>
    <t>12/12/2023 12:00:00 a. m.</t>
  </si>
  <si>
    <t>23001091 H4 DE 2023</t>
  </si>
  <si>
    <t>901346140</t>
  </si>
  <si>
    <t>CONSORCIO ZETA</t>
  </si>
  <si>
    <t>C-2403-0600-37-0-2403002-02</t>
  </si>
  <si>
    <t>ADQUISICIÓN DE BIENES Y SERVICIOS - AEROPUERTOS MEJORADOS  - MEJORAMIENTO DE LOS SERVICIOS AEROPORTUARIOS Y A LA NAVEGACIÓN AÉREA DEL AEROPUERTO ALFREDO VASQUEZ COBO DE LA CIUDAD DE  LETICIA</t>
  </si>
  <si>
    <t>REALIZAR CONSTR CALLE DE RODAJE, MEJORAMI DE FRANJAS DE SEGU INCLUYE CANALES Y EL SUMIN E INSTALACIÓN Y PUESTA EN FUNCIONA DEL SIS DE AYUDAS VISUALES DEL ATO ALFREDO VASQUEZ COBO DE LETICIA, AMAZONAS(VF) PLAZO EJE: 20 MESES APART SUSC ACTA INICIO</t>
  </si>
  <si>
    <t>274723</t>
  </si>
  <si>
    <t>23001106 H3 DE 2023</t>
  </si>
  <si>
    <t>830513366</t>
  </si>
  <si>
    <t>NEWSAT SAS</t>
  </si>
  <si>
    <t>PRESTAR SERVICIO SEGMENTO SATELITAL RED ESTACIONES TERRENAS (VSAT) AERONÁUTICA CIVIL INCLUYE SOPORTE TÉCNICO PARA LA TRANSICIÓN TECNI OPERACIONAL VF PE 30 MESES SIN PASAR EL 31/07/2026 TÉRM CONT A PART SUSCR ACTA INICIO,PREV CUMPL REQU EXI EJEC CTO</t>
  </si>
  <si>
    <t>275923</t>
  </si>
  <si>
    <t>13/12/2023 12:00:00 a. m.</t>
  </si>
  <si>
    <t>23001188 H1 02 DE 2023</t>
  </si>
  <si>
    <t>830046537</t>
  </si>
  <si>
    <t>GLOBE AIR FUEL S.A.S</t>
  </si>
  <si>
    <t>SUMINISTRAR COMBUSTIBLE PARA EL EQUIPO AÉREO DE PROPIEDAD DE LA AERONAÚTICA CIVIL DE COLOMBIA GRUPO CALIBRACIÓN AÉREA (POR LOTES) VF LOTE 2. P.E. HASTA EL 30/06/2026 O HASTA AGOTAR PRESUPU LO PRIMERO QUE OCURRA, PREV EXP REGIST PRESUP Y APROB GARANT</t>
  </si>
  <si>
    <t>276023</t>
  </si>
  <si>
    <t>23001188 H1 03 DE 2023</t>
  </si>
  <si>
    <t>SUMINISTRAR COMBUSTIBLE PARA EL EQUIPO AÉREO DE PROPIEDAD DE LA AERONAÚTICA CIVIL DE COLOMBIA GRUPO CALIBRACIÓN AÉREA (POR LOTES) VF LOTE 3. P.E. HASTA EL 30/06/2026 O HASTA AGOTAR PRESUPU LO PRIMERO QUE OCURRA PREV EXP REGIST PRESUP Y APROB GARANTI</t>
  </si>
  <si>
    <t>281023</t>
  </si>
  <si>
    <t>21/12/2023 12:00:00 a. m.</t>
  </si>
  <si>
    <t>23001314 H3 DE 2023</t>
  </si>
  <si>
    <t>899999316</t>
  </si>
  <si>
    <t>EMPRESA NACIONAL PROMOTORA DEL DESARROLLO TERRITORIAL- ENTERRITORIO</t>
  </si>
  <si>
    <t>C-2403-0600-56-0-2403002-02</t>
  </si>
  <si>
    <t>ADQUISICIÓN DE BIENES Y SERVICIOS - AEROPUERTOS MEJORADOS - APOYO A LAS ENTIDADES TERRITORIALES PARA EL MEJORAMIENTO DE LA INFRAESTRUCTURA DE TRANSPORTE AÉREO A NIVEL NACIONAL</t>
  </si>
  <si>
    <t>REALIZAR LA GERENCIA INTEGRAL DEL PROYECTO PARA EL MEJORAMIENTO DE INFRAESTRUCTURA LADO AIRE DE AERÓDROMOS PRIORIZADOS POR LA AEROCIVIL PLAZO EJE: 31/05/2025</t>
  </si>
  <si>
    <t>281423</t>
  </si>
  <si>
    <t>23001188 01 H1 DE 2023 ACLAR 0</t>
  </si>
  <si>
    <t>SUMINISTRAR COMBUSTIBLE PARA EL EQUIPO AÉREO DE PROPIEDAD DE LA AERONAÚTICA CIVIL DE COLOMBIA GRUPO CALIBRACIÓN AÉREA (POR LOTES) VF LOTE 1. P.E. HASTA EL 30/06/2026 O HASTA AGOTAR PRESUPU LO PRIMERO QUE OCURRA PREV EXP REGIST PRESUP Y APROB GARANTI</t>
  </si>
  <si>
    <t>282623</t>
  </si>
  <si>
    <t>No. 23001320 H2 DE 2023</t>
  </si>
  <si>
    <t>ADQUIRIR Y/O REPARAR MÓDULOS DE LA MARCA SELEX PARA LOS SISTEMAS DE RADIOAYUDAS A NIVEL NACIONAL (VIGENCIA FUTURA). P.E.  (08) MESES A PARTIR DEL ACTA DE INICIO, PREVIA EXPED RP Y APROB DE GARANTIAS.</t>
  </si>
  <si>
    <t>283323</t>
  </si>
  <si>
    <t>28/12/2023 12:00:00 a. m.</t>
  </si>
  <si>
    <t>02928 DIC 27 2023</t>
  </si>
  <si>
    <t>890100577</t>
  </si>
  <si>
    <t>AEROVIAS DEL CONTINENTE AMERICANO S.A. AVIANCA</t>
  </si>
  <si>
    <t>COMISIÓN RECAUDO TASAS AEROPORTUARIAS NACIONALES E INTERNACIONALES VIGENCIA 2023</t>
  </si>
  <si>
    <t>283423</t>
  </si>
  <si>
    <t>800185781</t>
  </si>
  <si>
    <t>AEROREPUBLICA S.A.</t>
  </si>
  <si>
    <t>283523</t>
  </si>
  <si>
    <t>860025338</t>
  </si>
  <si>
    <t>COMPAÑIA PANAMEÑA DE AVIACION S A</t>
  </si>
  <si>
    <t>283623</t>
  </si>
  <si>
    <t>899999143</t>
  </si>
  <si>
    <t>SERVICIO AEREO  A TERRITORIOS NACIONALES S.A.</t>
  </si>
  <si>
    <t>283723</t>
  </si>
  <si>
    <t>283823</t>
  </si>
  <si>
    <t>23001319A H3 2023.</t>
  </si>
  <si>
    <t>Otro</t>
  </si>
  <si>
    <t>2359867</t>
  </si>
  <si>
    <t>METRON AVIATION INC</t>
  </si>
  <si>
    <t>REALIZAR LA ACTUALIZACION, MIGRACION Y PUESTA EN FUNCIONAMIENTO DEL SISTEMA DE GESTIOIN AFLUENCIA DE TRANSITO AEREO DE COLOMBIA (VIGENCIA FUTURA). P.E. 3 AÑOS  A PARTIR DEL ACTA DE INICIO,HASTA 31/07/2026, PREVIA EXPED RP Y APROB GARANTIAS.</t>
  </si>
  <si>
    <t>284123</t>
  </si>
  <si>
    <t>830019189</t>
  </si>
  <si>
    <t>LATAM AIRLINES GROUP S .A. SUCURSAL COLOMBIA</t>
  </si>
  <si>
    <t>285323</t>
  </si>
  <si>
    <t>23001020 H2 DE 2023 LOTE 2</t>
  </si>
  <si>
    <t>901784668</t>
  </si>
  <si>
    <t>UT RADCOL 2023</t>
  </si>
  <si>
    <t>ADQUIRIR INSTALAR COMISIONAR Y PONER FUNCIONAM SISTEM VIG PSR /MSSR - MODO S Y ADSB ENHANCED INTEGR REDUNDANTE ÚLTIMA TECNOL LOTE 2. P.E 23 MESES 28/11/2025 CONFO AL PLAZO PLIEGO CONDICIO PREV EXP  REG PRESUP Y APRO GARAN CONT PARTIR SUSC ACTA INICIO</t>
  </si>
  <si>
    <t>286523</t>
  </si>
  <si>
    <t>890704196</t>
  </si>
  <si>
    <t>AEROVIAS DE INTEGRACION REGIONAL S.A.</t>
  </si>
  <si>
    <t>287323</t>
  </si>
  <si>
    <t>23001166 H2 DE 2023</t>
  </si>
  <si>
    <t>860001778</t>
  </si>
  <si>
    <t>INDUSTRIAS  IVOR  S A  CASA INGLESA</t>
  </si>
  <si>
    <t>ADQUIRIR, INSTALAR Y PONER EN SERVICIO GRUPOS ELECTRÓGENOS A NIVEL NACIONAL (VIGENCIA FUTURA). P.E. DOCE (12) MESES, SIN EXCEDER EL 31-DIC-2024, A PARTIR SUSCRIPCIÓN ACTA DE INICIO.</t>
  </si>
  <si>
    <t>289223</t>
  </si>
  <si>
    <t>OTROS</t>
  </si>
  <si>
    <t>23001328 H3 DE 2023</t>
  </si>
  <si>
    <t>830096374</t>
  </si>
  <si>
    <t>INDRA SISTEMAS S A  SUCURSAL COLOMBIA</t>
  </si>
  <si>
    <t>ACTUALIZAR ONCE SISTEMAS DE RADIOAYUDAS DVOR DE LA MARCA INDRA A NIVEL NACIONAL (VIGENCIA FUTURA) PLAZO EJE. 18 MESE APARTIR SUSC ACTA INICIO</t>
  </si>
  <si>
    <t>289623</t>
  </si>
  <si>
    <t>23001020 H2 DE 2023 LOTE 1</t>
  </si>
  <si>
    <t>ADQUIRIR, INSTALAR, COMISIONAR Y PONER EN FUNCIONAMIENTO SISTEMAS DE VIGILANCIA PSR /MSSR - MODO S Y ADSB ENHANCED INTEGRADO
REDUNDANTE DE ÚLTIMA TECNOLOGÍA- LOTE 1: CAREPA, TUBARA, CERRO MACO". P.E.23 MESES SIN EXCEDE 28/11/2025 A PARTIR ACTA INICIO</t>
  </si>
  <si>
    <t>8023</t>
  </si>
  <si>
    <t>18/01/2024 12:00:00 a. m.</t>
  </si>
  <si>
    <t>30/01/2023 12:00:00 a. m.</t>
  </si>
  <si>
    <t>23000009 H3 DE 2023</t>
  </si>
  <si>
    <t>11339457</t>
  </si>
  <si>
    <t>PEDRAZA VEGA ALFORD EDUARDO</t>
  </si>
  <si>
    <t>PRESTAR SERVICIOS PROFESIONALES A LA SECRETARIA GENERAL EN LA DIRECCIÓN, PLANEACIÓN Y SUPERVISION DE LA CONTRATACIÓN PÚBLICA DE LA ENTIDAD. P.E. HASTA EL 31 DICIEMBRE 2023</t>
  </si>
  <si>
    <t>13323</t>
  </si>
  <si>
    <t>07/02/2023 12:00:00 a. m.</t>
  </si>
  <si>
    <t>23000017 HE DE 2023</t>
  </si>
  <si>
    <t>900411302</t>
  </si>
  <si>
    <t>VALBUENA ABOGADOS SAS</t>
  </si>
  <si>
    <t>PRESTAR SERVICIOS PROFESIONALES A LA OFICINA ASESORA JURÍDICA EN LOS ASUNTOS CONTRACTUALES, ADMINISTRATIVOS Y MISIONALES QUE SEAN REQUERIDOS. PLAZO EJECUCION HASTA 31/12/2023</t>
  </si>
  <si>
    <t>15023</t>
  </si>
  <si>
    <t>23000013 A H3 DE 2023</t>
  </si>
  <si>
    <t>80162548</t>
  </si>
  <si>
    <t>GOMEZ VIASUS ROOSELVET DARIO</t>
  </si>
  <si>
    <t>APOYAR A LA SECRETARIA GENERAL Y SUS DIRECCIONES EN MATERIA ADMINISTRATIVA RELACIONADAS CON LA GESTIÓN DEL TALENTO HUMANO, LOS RECURSOS FÍSICOS, FINANCIEROS Y TECNOLÓGICOS. P.E. HASTA EL 31/12/2023</t>
  </si>
  <si>
    <t>19023</t>
  </si>
  <si>
    <t>11/02/2023 12:00:00 a. m.</t>
  </si>
  <si>
    <t>230000043 H3 DE 2023</t>
  </si>
  <si>
    <t>6765591</t>
  </si>
  <si>
    <t>SANABRIA BUITRAGO PEDRO ALONSO</t>
  </si>
  <si>
    <t>APOYAR A LA DIRECCION GENERAL EN PROCESOS ADMINISTRATIVOS Y DISCIPLINARIOS. PLAZO DE EJECUCION HASTA EL 31/12/2023</t>
  </si>
  <si>
    <t>19623</t>
  </si>
  <si>
    <t>23000035 H2 DE 2023</t>
  </si>
  <si>
    <t>52918968</t>
  </si>
  <si>
    <t>ALARCON TORRES FRANCY LORENA</t>
  </si>
  <si>
    <t>31200A0012 APOYAR LOS PROCESOS DEL GRUPO DE JURISDICCIÓN COACTIVA HASTA EL 31/12/2023.</t>
  </si>
  <si>
    <t>23723</t>
  </si>
  <si>
    <t>20/02/2023 12:00:00 a. m.</t>
  </si>
  <si>
    <t>23000112 H3 DE 2023</t>
  </si>
  <si>
    <t>1117524269</t>
  </si>
  <si>
    <t>PEREZ PENAGOS LINA CONSTANZA</t>
  </si>
  <si>
    <t>PRESTAR APOYO PROFESIONAL A LA OFICINA ASESORA JURIDICA EN LOS ASUNTOS RELACIONADOS CON LAS ACTIVIDADES PRECONTRACTUALES HASTA 31/12/2023.</t>
  </si>
  <si>
    <t>25123</t>
  </si>
  <si>
    <t>230000087 H3 DE 2023</t>
  </si>
  <si>
    <t>1121901272</t>
  </si>
  <si>
    <t>HINESTROZA BETANCOURT ANDRES FELIPE</t>
  </si>
  <si>
    <t>1 PRESTAR SERVICIOS PROFESIONALES A LA OFICINA ASESORA JURÃDICA EN LAS DIFERENTES ACTIVIDADES Y ASUNTOS DE SU COMPETENCIA HASTA EL 20/12/2023.</t>
  </si>
  <si>
    <t>26223</t>
  </si>
  <si>
    <t>23000116 H3 DE 2023</t>
  </si>
  <si>
    <t>1014240114</t>
  </si>
  <si>
    <t>SALDARRIAGA GOMEZ JULIAN DAVID</t>
  </si>
  <si>
    <t>PRESTAR SERVICIOS PROFESIONALES A LA OFICINA ASESORA JURÍDICA Y AL GRUPO DEFENSA CONSTITUCIONAL EN LAS DIFERENTES ACTIVIDADES Y ASUNTOS DE SU COMPETENCIA. PLAZO DE EJECUCION 21/12/2023</t>
  </si>
  <si>
    <t>31223</t>
  </si>
  <si>
    <t>23000140 H3 DE 2023</t>
  </si>
  <si>
    <t>80410391</t>
  </si>
  <si>
    <t>LEAL RUIZ PABLO ENRIQUE</t>
  </si>
  <si>
    <t>PRESTAR SERVICIOS DE ASESORIA A LA OFICINA ASESORA JURIDICA EN ASUNTOS CONSTITUCIONALES, ADMINITRATIVOS Y JUDICIALES HASTA B31/12/2023.</t>
  </si>
  <si>
    <t>35223</t>
  </si>
  <si>
    <t>23000181 H3 DE 2023</t>
  </si>
  <si>
    <t>6446409</t>
  </si>
  <si>
    <t>ROJAS PUERTAS ALVARO HERNAN</t>
  </si>
  <si>
    <t>PRESTAR APOYO PROFESIONAL AL GRUPO DEFENSA CONSTITUCIONAL Y PROCEDIMIENTOS ADMINISTRATIVOS. P.E. HASTA EL 31-DIC-2023.</t>
  </si>
  <si>
    <t>100823</t>
  </si>
  <si>
    <t>23000231 A H1 DE 2023</t>
  </si>
  <si>
    <t>830095213</t>
  </si>
  <si>
    <t>ORGANIZACION TERPEL S.A.</t>
  </si>
  <si>
    <t>4000</t>
  </si>
  <si>
    <t>SECRETARÍA DE AUTORIDAD AERONÁUTICA</t>
  </si>
  <si>
    <t>C-2409-0600-8-0-2409030-02</t>
  </si>
  <si>
    <t>ADQUISICIÓN DE BIENES Y SERVICIOS - SERVICIO DE VIGILANCIA A LOS PROVEEDORES DE SERVICIOS DE SEGURIDAD OPERACIONAL Y DE AVIACIÓN CIVIL - FORTALECIMIENTO DEL SERVICIO DE AUTORIDAD SOBRE LA AVIACIÓN CIVIL Y LA INDUSTRIA AERONÁUTICA A NIVEL  NACIONAL</t>
  </si>
  <si>
    <t>SUMINISTRAR COMBUSTIBLE MEDIANTE CHIP, CON DESTINO A LOS VEHÍCULOS OPERATIVOS DE LA SAA 2023 - NIVEL NACIONAL PLAZO EJE: 31/12/2023</t>
  </si>
  <si>
    <t>101423</t>
  </si>
  <si>
    <t>23000611 H3 DE 2023</t>
  </si>
  <si>
    <t>1111194050</t>
  </si>
  <si>
    <t>VALENCIA GALINDO CARLOS</t>
  </si>
  <si>
    <t>C-2499-0600-8-0-2499054-02</t>
  </si>
  <si>
    <t>ADQUISICIÓN DE BIENES Y SERVICIOS - DOCUMENTOS DE PLANEACIÓN - FORTALECIMIENTO DE LA CAPACIDAD INSTITUCIONAL Y SU TALENTO HUMANO NIVEL  NACIONAL</t>
  </si>
  <si>
    <t>APOYAR LOS PROCESOS PENALES ASIGNADOS Y SUSTANCIAR E IMPULSAR LAS ACTUACIONES DISCIPLINARIAS A CARGO DE LA OAJ, CONSIDERANDO LOS CONCEPTOS DE LA SAA RESPECTO DE 
LOS RAC Y LA NORMATIVA Y JUSRISPRUDENCIA. PLAZO: 31/12/2023.</t>
  </si>
  <si>
    <t>103923</t>
  </si>
  <si>
    <t>11/05/2023 12:00:00 a. m.</t>
  </si>
  <si>
    <t>23000207 H3 DE 2023 Y CESIÓN.</t>
  </si>
  <si>
    <t>51744634</t>
  </si>
  <si>
    <t>LORENZO MEJIA CLAUDIA PATRICIA</t>
  </si>
  <si>
    <t>PRESTAR SERVICIOS JURÍDICOS EN LAS DIFERENTES ACTIVIDADES DE COMPETENCIA DE LA OFICINA ASESORA JURÍDICA HASTA 31/12/2023.</t>
  </si>
  <si>
    <t>109123</t>
  </si>
  <si>
    <t>23000637 H3 DE 2023</t>
  </si>
  <si>
    <t>52847031</t>
  </si>
  <si>
    <t>MORA MORA LUISA FERNANDA</t>
  </si>
  <si>
    <t>APOYAR A LA OAJ EN ASUNTOS RELACIONADOS, CON DERECHO ADMINISTRATIVO, COMERCIAL, ECÓNOMICO, CONTRATACIÓN ESTATAL Y LA AGENDA LEGISLATIVA, CONSIDERANDO LOS
PRONUNCIAMIENTOS QUE EMITA LA SAA Y JURISPRUDENCIA RELACIONADA PLAZO EJE. 31/12/2023</t>
  </si>
  <si>
    <t>140423</t>
  </si>
  <si>
    <t>16/06/2023 12:00:00 a. m.</t>
  </si>
  <si>
    <t>23000725 H3 de 2023</t>
  </si>
  <si>
    <t>860066942</t>
  </si>
  <si>
    <t>CAJA DE COMPENSACION FAMILIAR COMPENSAR</t>
  </si>
  <si>
    <t>9102</t>
  </si>
  <si>
    <t>GRUPO BIENESTAR Y DESARROLLO HUMANO</t>
  </si>
  <si>
    <t>ATENDER EL PROGRAMA INTEGRAL DE BIENESTAR SOCIAL DE LA AERONAUTICA CIVIL NIVEL CENTRAL. plazo Ejecución 18/12/2023</t>
  </si>
  <si>
    <t>140823</t>
  </si>
  <si>
    <t>23000789 H3 DE 2023</t>
  </si>
  <si>
    <t>80871298</t>
  </si>
  <si>
    <t>HORTA TOVAR CARLOS ARTURO</t>
  </si>
  <si>
    <t>PRESTAR SERVICIOS PROFESIONALES DE APOYO EN ASUNTOS JURÍDICOS QUE PROPENDAN POR EL FORTALECIMIENTO INSTITUCIONAL Y DESARROLLO DEL TALENTO HUMANO EN LA DIRECCIÓN GENERAL Y SECRETARIA GENERAL. PLAZO EJECUCION HASTA 31/12/2023</t>
  </si>
  <si>
    <t>149123</t>
  </si>
  <si>
    <t>27/06/2023 12:00:00 a. m.</t>
  </si>
  <si>
    <t>NOMINA</t>
  </si>
  <si>
    <t>23000824 H3 DE 2023</t>
  </si>
  <si>
    <t>80027939</t>
  </si>
  <si>
    <t>ZULUAGA RAMOS CARLOS GUILLERMO</t>
  </si>
  <si>
    <t>C-2409-0600-8-0-2409025-02</t>
  </si>
  <si>
    <t>ADQUISICIÓN DE BIENES Y SERVICIOS - DOCUMENTOS NORMATIVOS - FORTALECIMIENTO DEL SERVICIO DE AUTORIDAD SOBRE LA AVIACIÓN CIVIL Y LA INDUSTRIA AERONÁUTICA A NIVEL  NACIONAL</t>
  </si>
  <si>
    <t>APOYAR A LA OAJ Y AL GRUPO DE REPRESENTACIÓN JURÍDICA EN ATENCIÓN Y REPRESENTACIÓN DE LA ENTIDAD EN PROCESOS JUDICIALES Y ADMINISTRATIVOS ASIGNADOS, CONSIDERANDO LA REGULACIÓN Y CONCEPTOS AERONÁUTICOS APLICABLES. P.E. HASTA EL 31/12/2023</t>
  </si>
  <si>
    <t>149923</t>
  </si>
  <si>
    <t>28/06/2023 12:00:00 a. m.</t>
  </si>
  <si>
    <t>23000818 H3 DE 2023</t>
  </si>
  <si>
    <t>1026290870</t>
  </si>
  <si>
    <t>MONTES ORTIZ CARLOS ARTURO</t>
  </si>
  <si>
    <t>APOYO A LA OAJ Y AL GRUPO DE ACCIONES CONSTINALES Y PROCEDIMIENTOS ADMINISTRA EN ATENCIÓN Y REPRESENTACIÓN DE ENTIDAD EN PROCESOS CONSTITUCIONALES Y ADMINISTRATIV. ASIGNADOS, CONSIDERANDO LA REGULACIÓN Y CONCEPTOS AERONÁUTICOS. PLAZO EJE. 31/12/2023</t>
  </si>
  <si>
    <t>150023</t>
  </si>
  <si>
    <t>23000828 H3 DE 2023</t>
  </si>
  <si>
    <t>79528098</t>
  </si>
  <si>
    <t>MANTILLA GONZALEZ FERNANDO ALFONSO</t>
  </si>
  <si>
    <t>APOYAR LA OAJ Y AL GRUPO DE ASISTENCIA LEGAL  ELABORACIÓN Y GESTIÓN  AGENDA REGULATORIA, NORMOGRAMA, ACTOS ADMINIST, CONVENIOS, CONTTOS Y DOCUMENTOS SOMETIDOS A SU CONSIDERACIÓN ATENDIENDO PRONUNCIAMIENTOS QUE EMITA LA SAA. P.E. HASTA EL 31-DIC-2023.</t>
  </si>
  <si>
    <t>150323</t>
  </si>
  <si>
    <t>29/06/2023 12:00:00 a. m.</t>
  </si>
  <si>
    <t>23000820 H3 DE 2023</t>
  </si>
  <si>
    <t>1088337930</t>
  </si>
  <si>
    <t>LOPEZ VERA GINA</t>
  </si>
  <si>
    <t>APOYAR A LA OAJ Y AL GRUPO DE JURISDICCIÓN COACTIVA SUSTANCIACIÓN E IMPULSO DE LOS PROCESOS A SU CARGO, ESPECIALMENTE EN MATERIA DE COBRO COACTIVO, CONSIDERANDO LA
REGULACIÓN AERONÁUTICA. P.E. HASTA EL 31-DIC-2023.</t>
  </si>
  <si>
    <t>154623</t>
  </si>
  <si>
    <t>06/07/2023 12:00:00 a. m.</t>
  </si>
  <si>
    <t>23000868 H3 DE 2023</t>
  </si>
  <si>
    <t>52915982</t>
  </si>
  <si>
    <t>GARZON ALBORNOZ LADY JHOANA</t>
  </si>
  <si>
    <t>PRESTAR SERVICIOS JURÍDICOS PROFESIONALES A LA SECRETARÍA GENERAL EN LOS ASUNTOS RELACIONADOS CON LA GESTIÓN ADMINISTRATIVA DEL TALENTO HUMANO DE LA ENTIDAD. PLAZO: 31/12/2023.</t>
  </si>
  <si>
    <t>158023</t>
  </si>
  <si>
    <t>23000869 H3 DE 2023</t>
  </si>
  <si>
    <t>79557730</t>
  </si>
  <si>
    <t>CORREDOR RACEDO JOSE LUIS</t>
  </si>
  <si>
    <t>PRESTAR SERVICIOS PROFESIONALES A LA SECRETARIA GENERAL EN ASUNTOS JURÌDICOS RELACIONADOS CON SU MISIONALIDAD. P.E. HASTA EL 31-DIC-2023.</t>
  </si>
  <si>
    <t>166323</t>
  </si>
  <si>
    <t>21/07/2023 12:00:00 a. m.</t>
  </si>
  <si>
    <t>23000916 H3 DE 2023</t>
  </si>
  <si>
    <t>52527696</t>
  </si>
  <si>
    <t>NOVOA DIAZ ANGELICA</t>
  </si>
  <si>
    <t>PRESTAR SERVICIOS PROFESIONALES A LA SECRETARIA GENERAL, EN LA PROGRAMACIÓN, EJECUCIÓN Y SEGUIMIENTO FINANCIERO DE SUS RECURSOS. . PLAZO DE EJECUCION HASTA EL 31/12/2023</t>
  </si>
  <si>
    <t>258423</t>
  </si>
  <si>
    <t>24/11/2023 12:00:00 a. m.</t>
  </si>
  <si>
    <t>23001213 H2 DE 2023</t>
  </si>
  <si>
    <t>900987447</t>
  </si>
  <si>
    <t>PDC-SOLUTIONS COLOMBIA S.A.S.</t>
  </si>
  <si>
    <t>ADQUIRIR LA EXTENSION DEL LICENCIAMIENTO DE LOS MODULOS DEL SOFTWARE PDC SCORE - COORDINACION DE SLOTS DE LA ENTIDAD. P.E. HASTA EL 15-DIC-2023</t>
  </si>
  <si>
    <t>265823</t>
  </si>
  <si>
    <t>06/12/2023 12:00:00 a. m.</t>
  </si>
  <si>
    <t>23001090 H3</t>
  </si>
  <si>
    <t>860004023</t>
  </si>
  <si>
    <t>RAPIDO GIGANTE S.A.S.</t>
  </si>
  <si>
    <t>9100</t>
  </si>
  <si>
    <t>DIRECCIÓN DE GESTIÓN HUMANA</t>
  </si>
  <si>
    <t>A-02-02-02-006-005</t>
  </si>
  <si>
    <t>SERVICIOS DE TRANSPORTE DE CARGA</t>
  </si>
  <si>
    <t>BRINDAR EL TRANSP DE MUEBLES Y ENSERES FUNC DE LA AERONÁUTICA CIVIL QUE SON UBICADOS EN OTROS LUGARES DEL PAÍS. P.E. 15/12/2023, LA EJEC DEL PTO SE HARÁ POR MONTO AGOT, MEDIAN REQUERIM  HASTA AGOTAR  VR CTO O HASTA  VENCIM  PLAZO, LO QUE PRIM SUCEDA</t>
  </si>
  <si>
    <t>266223</t>
  </si>
  <si>
    <t>23001260 H1 DE 2023 (PSMC)</t>
  </si>
  <si>
    <t>860516806</t>
  </si>
  <si>
    <t>PERMODA LTDA</t>
  </si>
  <si>
    <t>A-02-02-01-002-008</t>
  </si>
  <si>
    <t>DOTACIÓN (PRENDAS DE VESTIR Y CALZADO)</t>
  </si>
  <si>
    <t>SUMINISTRAR DOTACIONES DEL SEGUNDO CUATRIMESTRE A LOS SERVIDORES PUBLICOS DEL NIVEL CENTRAL. P.E. HASTA EL 15-DIC-2023.</t>
  </si>
  <si>
    <t>266823</t>
  </si>
  <si>
    <t>23001246 HE 2023</t>
  </si>
  <si>
    <t>901190665</t>
  </si>
  <si>
    <t>GLOBAL TRAINING AVIATION COLOMBIA SAS</t>
  </si>
  <si>
    <t>ENTRENAR LOS INSPECTORES DE LA SAA GRUPO DE INSPECCION DE OPERACIONES EN LA TEMATICA DE RECURRENTE PILOTO A320 Y SIMULADOR FFS. PLAZO DIC 15 2023</t>
  </si>
  <si>
    <t>272323</t>
  </si>
  <si>
    <t>23001274 H1 DE 2023 (PSMC)</t>
  </si>
  <si>
    <t>SUMINISTRAR DOTACIONES DEL TERCER CUATRIMESTRE A LOS SERVIDORES PÚBLICOS DEL NIVEL CENTRAL. P.E. HASTA EL 15-DIC-2023.</t>
  </si>
  <si>
    <t>270123</t>
  </si>
  <si>
    <t>19/01/2024 12:00:00 a. m.</t>
  </si>
  <si>
    <t>23001127 H2 DE 2023</t>
  </si>
  <si>
    <t>830512334</t>
  </si>
  <si>
    <t>DMC WIRELESS SYSTEMS SAS</t>
  </si>
  <si>
    <t>ACTUALIZAR, MANTENER Y CONSERVAR LA RED DE MICROONDAS AVIAT NETWORKS (ETAPA 2) VIGENCIA FUTURA. P.E. DIEZ (10) MESES PREVIA  EXPEDICIÓN RP Y APROBACIÓN GARANTÍAS Y SUSCRIPCIÓN  ACTA DE INICIO.</t>
  </si>
  <si>
    <t>289923</t>
  </si>
  <si>
    <t>23001327 H3 DE 2023</t>
  </si>
  <si>
    <t>900291838</t>
  </si>
  <si>
    <t>AIRAVATA  SAS</t>
  </si>
  <si>
    <t>ADQUIRIR MÓDULOS Y TARJETAS PARA EL MANTENIMIENTO DE LOS SISTEMAS DE RADIOAYUDAS (VOR, DME E ILS) MARCA MOPIENS A NIVEL NACIONAL (VIGENCIA FUTURA). P.E. DOCE (12) MESES A PARTIR SUSCRIPCIÓN ACTA DE INICIO.</t>
  </si>
  <si>
    <t>290023</t>
  </si>
  <si>
    <t>23001326 H3 DE 2023</t>
  </si>
  <si>
    <t>900784911</t>
  </si>
  <si>
    <t>FRISSON TECHNOLOGIES SAS</t>
  </si>
  <si>
    <t>ACTUALIZAR, INTEGRAR Y PONER EN SERVICIO AHMS - VIGENCIA FUTURA. P.E. DIEZ (10) MESES SIN EXCEDER EL 16-DIC-2024, A PARTIR SUSCRIPCIÓN ACTA DE INICIO.</t>
  </si>
  <si>
    <t>10023</t>
  </si>
  <si>
    <t>20/01/2024 12:00:00 a. m.</t>
  </si>
  <si>
    <t>30/12/2022 12:00:00 a. m.</t>
  </si>
  <si>
    <t>22001458 05 H3 DE 2022</t>
  </si>
  <si>
    <t>901667897</t>
  </si>
  <si>
    <t>UNION TEMPORAL TRANSPORTE AEROCIVIL 2023</t>
  </si>
  <si>
    <t>9200</t>
  </si>
  <si>
    <t>DIRECCIÓN ADMINISTRATIVA</t>
  </si>
  <si>
    <t>A-02-02-02-006-004</t>
  </si>
  <si>
    <t>SERVICIOS DE TRANSPORTE DE PASAJEROS</t>
  </si>
  <si>
    <t>PRESTAR EL SERVICIO DE TRANSPORTE PARA SERVIDORES PÚBLICOS DE LA AERONÁUTICA CIVIL LABORAN EN NIVEL CENTRAL Y LOS AEROPUERTOS ADSCRITOS A LAS REGIONALES DE CENTRO SUR, 
NOROCCIDENTE, NORTE, OCCIDENTE, NORORIENTE, Y ORIENTE (VF).REG5 AL 26/12/2024.</t>
  </si>
  <si>
    <t>10123</t>
  </si>
  <si>
    <t>29/12/2022 12:00:00 a. m.</t>
  </si>
  <si>
    <t>22001458 07 H3 DE 2022</t>
  </si>
  <si>
    <t>901667066</t>
  </si>
  <si>
    <t>CONSORCIO AEROCIVIL 22</t>
  </si>
  <si>
    <t>PRESTAR EL SERVICIO DE TRANSPORTE PARA SERVIDORES PÚBLICOS DE LA AERONÁUTICA CIVIL LABORAN EN NIVEL CENTRAL Y LOS AEROPUERTOS ADSCRITOS A LAS REGIONALES DE CENTRO SUR, NOROCCIDENTE, NORTE, OCCIDENTE, NORORIENTE, Y ORIENTE (VF).REG7 AL 26/12/2024.</t>
  </si>
  <si>
    <t>23223</t>
  </si>
  <si>
    <t>18/02/2023 12:00:00 a. m.</t>
  </si>
  <si>
    <t>23000088 H3 DE 2023</t>
  </si>
  <si>
    <t>1030546484</t>
  </si>
  <si>
    <t>CASTAÑEDA ALVAREZ GLORIA ALEJANDRA</t>
  </si>
  <si>
    <t>BRINDAR APOYO Y ASESORÍA JURÍDICA EN LOS PROCESOS RELACIONADOS CON GESTIÓN DE TALENTO HUMANO, ADMINISTRACIÓN DE PERSONAL, SISTEMA ESPECÍFICO DE CARRERA ADMINISTRATIVA Y
LABORALES A LA UNIDAD ADMINISTRATIVA ESPECIAL AERONAUTICA CIVIL. HASTA 31/12/2023</t>
  </si>
  <si>
    <t>23323</t>
  </si>
  <si>
    <t>23000089 H3 DE 2023</t>
  </si>
  <si>
    <t>1016018439</t>
  </si>
  <si>
    <t>BOHORQUEZ BOTERO PAULA MIRANDA</t>
  </si>
  <si>
    <t>BRINDAR APOYO JURÍDICO A LA DIRECCIÓN DE
GESTIÓN HUMANA, EN LOS PROCESOS RELACIONADOS
CON LA GESTIÓN, ADMINISTRACIÓN Y DESARROLLO
DEL TALENTO HUMANO HASTA 31/12/2023.</t>
  </si>
  <si>
    <t>25723</t>
  </si>
  <si>
    <t>23000048 H3 DE 2023</t>
  </si>
  <si>
    <t>57443237</t>
  </si>
  <si>
    <t>MARTINEZ CUAO YEZMIN JOSIRIA</t>
  </si>
  <si>
    <t>2000</t>
  </si>
  <si>
    <t>DIRECCIÓN TÉCNICA DE INVESTIGACIÓN DE ACCIDENTES</t>
  </si>
  <si>
    <t>C-2409-0600-7-0-2409006-02</t>
  </si>
  <si>
    <t>ADQUISICIÓN DE BIENES Y SERVICIOS - SERVICIO DE EDUCACIÓN INFORMAL EN SEGURIDAD EN SERVICIO DE TRANSPORTE  - INVESTIGACIÓN DE ACCIDENTES E INCIDENTES AÉREOS EN EL TERRITORIO   NACIONAL</t>
  </si>
  <si>
    <t>ORIENTAR Y APOYAR A LA DIRECCIÓN TÉCNICA DE INVESTIGACIÓN DE ACCIDENTES EN LOS PROCESOS DE GESTIÓN ADMINISTRATIVA Y PRESUPUESTAL PARA UNA ADECUADA GESTIÓN Y EJECUCIÓN HASTA 31/12/2023.</t>
  </si>
  <si>
    <t>C-2409-0600-7-0-2409012-02</t>
  </si>
  <si>
    <t>ADQUISICIÓN DE BIENES Y SERVICIOS - DOCUMENTOS DE INVESTIGACIÓN  - INVESTIGACIÓN DE ACCIDENTES E INCIDENTES AÉREOS EN EL TERRITORIO   NACIONAL</t>
  </si>
  <si>
    <t>27123</t>
  </si>
  <si>
    <t>23000120 H3 DE 2023</t>
  </si>
  <si>
    <t>1052381036</t>
  </si>
  <si>
    <t>ALVAREZ MORENO LUIS RICARDO</t>
  </si>
  <si>
    <t>BRINDAR APOYO Y ASESORÍA JURÍDICA A LA DIRECCIÓN DE GESTIÓN HUMANA EN LOS PROCESOS RELACIONADOS CON LA GESTIÓN DEL TALENTO HUMANO Y LOS ASUNTOS PENSIONALES, PARAFISCALES, PRESTACIONALES Y LABORALES A CARGO DE LA ENTIDAD P.E 31/12/2023.</t>
  </si>
  <si>
    <t>28423</t>
  </si>
  <si>
    <t>23000050 H3 DE 2023</t>
  </si>
  <si>
    <t>80932367</t>
  </si>
  <si>
    <t>ECHEVERRI VALENCIA JULIAN EDUARDO</t>
  </si>
  <si>
    <t>EFECTUAR INVESTIGACIÓN DE ACCIDENTES E INCIDENTES AÉREOS, APLICANDO SU EXPERIENCIA Y CONOCIMIENTOS COMO INGENIERO AERONÁUTICO PARA DETERMINAR CAUSAS Y PREVENIR SU REPETICIÓN. PLAZO DE EJECUCION HASTA EL 31 DICIEMBRE 2023</t>
  </si>
  <si>
    <t>28623</t>
  </si>
  <si>
    <t>23000052 H3 DE 2023</t>
  </si>
  <si>
    <t>79380609</t>
  </si>
  <si>
    <t>MARQUEZ APONTE PLINIO ENRIQUE</t>
  </si>
  <si>
    <t>EFECTUAR INVESTIGACIÓN DE INCIDENTES DE TRÁNSITO AÉREO, DE FACTORES ATS EN ACCIDENTES E INCIDENTES GRAVES, PARA DETERMINAR CAUSAS Y PREVENIR SU REPETICIÓN, Y GESTIONAR LA ACTUALIZACIÓN DE NORMAS SOBRE INVESTIGACIÓN DE ACCIDENTES P.LA 31/12/2023.</t>
  </si>
  <si>
    <t>28723</t>
  </si>
  <si>
    <t>23000051 H3 DE 2023</t>
  </si>
  <si>
    <t>53907457</t>
  </si>
  <si>
    <t>URREA SANCHEZ LILIANA</t>
  </si>
  <si>
    <t>EFECTUAR INVESTIGACIÓN DE ACCIDENTES E INCIDENTES AÉREOS, APLICANDO SU EXPERIENCIA Y CONOCIMIENTOS COMO INGENIERA MECÁNICA Y PILOTO, PARA DETERMINAR CAUSAS Y PREVENIR SU REPETICIÓN, Y APOYAR EL CAP USOAP AIG. P.E. 31/12/2023</t>
  </si>
  <si>
    <t>28823</t>
  </si>
  <si>
    <t>23000049 H3 DE 2023</t>
  </si>
  <si>
    <t>79112565</t>
  </si>
  <si>
    <t>CIFUENTES CAYCEDO IVAN RICARDO</t>
  </si>
  <si>
    <t>EFECTUAR INVESTIGACIÓN DE INCIDENTES DE TRÁNSITO AÉREO, Y DE FACTORES ATS EN ACCIDENTES E INCIDENTES GRAVES, APLICANDO SU EXPERIENCIA COMO PILOTO Y CONTROLADOR ATC, PARA DETERMINAR CAUSAS Y PREVENIR SU REPETICIÓN. P.E. HASTA EL 31-DIC-2023.</t>
  </si>
  <si>
    <t>29423</t>
  </si>
  <si>
    <t>24/02/2023 12:00:00 a. m.</t>
  </si>
  <si>
    <t>23000099 H3 DE 2023</t>
  </si>
  <si>
    <t>8358674</t>
  </si>
  <si>
    <t>ECHAVARRIA SALDARRIAGA MARCOS</t>
  </si>
  <si>
    <t>EFECTUAR INVESTIGACIÓN DE ACCIDENTES E INCIDENTES AÉREOS, APLICANDO SU EXPERIENCIA Y CONOCIMIENTOS COMO PILOTO, PARA DETERMINAR CAUSAS Y PREVENIR SU REPETICIÓN HASTA 31/12/2023.</t>
  </si>
  <si>
    <t>32823</t>
  </si>
  <si>
    <t>23000055 H3 DE 2023</t>
  </si>
  <si>
    <t>11232793</t>
  </si>
  <si>
    <t>JUNCA CASTRO FRANCISCO JAVIER</t>
  </si>
  <si>
    <t>EFECTUAR LA INVESTIGACIÓN DE LOS ACCIDENTES E INCIDENTES AÉREOS, APLICANDO SU EXPERIENCIA Y CONOCIMIENTOS COMO INGENIERO MECÁNICO, PARA DETERMINAR CAUSAS Y PREVENIR SU REPETICIÓN. P.E. HASTA EL 31 DICIEMBRE DE 2023</t>
  </si>
  <si>
    <t>34423</t>
  </si>
  <si>
    <t>23000180 H3 DE 2023</t>
  </si>
  <si>
    <t>79414943</t>
  </si>
  <si>
    <t>JIMENEZ ALBA BENJAMIN</t>
  </si>
  <si>
    <t>APOYAR A LA SECRETARIA DE AUTORIDAD AERONÁUTICA EN TEMAS ADMINISTRATIVOS Y EL PROGRAMA DE CAPACITACION Y ENTRENAMIENTO HASTA 31/12/2023.</t>
  </si>
  <si>
    <t>35123</t>
  </si>
  <si>
    <t>23000162 H3 DE 2023</t>
  </si>
  <si>
    <t>52984661</t>
  </si>
  <si>
    <t>MORENO MORENO CLAUDIA MARCELA</t>
  </si>
  <si>
    <t>APOYAR LA FORMULACION, IMPLEMENTACION Y SEGUIMIENTO A LOS PLANES, PROGRAMAS, PROCESOS Y PROCEDIMIENTOS REQUERIDOS EN LA SECRETARIA DE AUTORIDAD AERONAUTICA. P.E. HASTA EL 31/12/2023</t>
  </si>
  <si>
    <t>37223</t>
  </si>
  <si>
    <t>23000053 H3 DE 2023</t>
  </si>
  <si>
    <t>1098697451</t>
  </si>
  <si>
    <t>ANDRADE SARMIENTO JUAN GUILLERMO</t>
  </si>
  <si>
    <t>ORIENTAR Y APOYAR DIRECC TÉCNICA DE INVESTIGACIÓN DE ACCIDENTES EN EL MANEJO DE DOCUMENTACIÓN E INFORMACIÓN EN LOS PROCESOS DE INVESTIGACIÓN DE ACCIDENTES, PARA FACILITAR LA INFORMACIÓN Y LOS PROCESOS DE TOMA DE DECISIONES. P.E. HASTA EL 31-DIC-2023.</t>
  </si>
  <si>
    <t>38523</t>
  </si>
  <si>
    <t>01/03/2023 12:00:00 a. m.</t>
  </si>
  <si>
    <t>22001457 H3 DE 2022</t>
  </si>
  <si>
    <t>900321903</t>
  </si>
  <si>
    <t>CENTRAL  MEDICA  DE  DIAGNOSTICO  S.A.S.</t>
  </si>
  <si>
    <t>PRESTAR EL SERVICIO MEDICO AEROPORTUARIO INTEGRAL EN LOS AEROPUERTOS A CARGO DE LA AEROCIVIL POR LOTES (VF) LOTE 1 Y LOTE 2.  P.E. HASTA EL 31-JULIO-2026, A PARTIR SUSCRIPCIÓN ACTA DE INICIO.</t>
  </si>
  <si>
    <t>38823</t>
  </si>
  <si>
    <t>23000159 H3 DE 2023</t>
  </si>
  <si>
    <t>79443977</t>
  </si>
  <si>
    <t>PERDOMO RAMIREZ JAVIER</t>
  </si>
  <si>
    <t>EFECTUAR INVESTIGACIÓN DE ACCIDENTES E INCIDENTES AÉREOS, APLICANDO SU EXPERIENCIA Y CONOCIMIENTOS COMO ESPECIALISTA EN SEGURIDAD Y PILOTO DE AVIONES CONVENCIONALES Y TURBOHÉLICE PARA DETERMINAR CAUSAS Y PREVENIR SU REPETICIÓN PE HASTA EL 31/12/2023</t>
  </si>
  <si>
    <t>39723</t>
  </si>
  <si>
    <t>02/03/2023 12:00:00 a. m.</t>
  </si>
  <si>
    <t>23000173 H3 DE 2023</t>
  </si>
  <si>
    <t>79300735</t>
  </si>
  <si>
    <t>CRUZ VELANDIA MYYEY WILSON</t>
  </si>
  <si>
    <t>APOYAR A LA DASNA EN LA INSPECCIÓN, VIGILANCIA Y CONTROL DEL CUMPLIMIENTO DE LOS RAC A LOS PROVEEDORES DE SERVICIOS A LA AVIACIÓN CIVIL (PSAC). P.E. HASTA EL 31 DICIEMBRE DE 2023</t>
  </si>
  <si>
    <t>40123</t>
  </si>
  <si>
    <t>23000160 H3 DE 2023</t>
  </si>
  <si>
    <t>79414186</t>
  </si>
  <si>
    <t>PUCCINI GARCIA JOSE ANGEL</t>
  </si>
  <si>
    <t>C-2409-0600-7-0-2409017-02</t>
  </si>
  <si>
    <t>ADQUISICIÓN DE BIENES Y SERVICIOS - LABORATORIO DE INVESTIGACIÓN CONSTRUIDO - INVESTIGACIÓN DE ACCIDENTES E INCIDENTES AÉREOS EN EL TERRITORIO   NACIONAL</t>
  </si>
  <si>
    <t>APOYAR A LA DIRECCIÓN TÉCNICA DE INVESTIGACIÓN DE ACCIDENTES EN EL SEGUIMIENTO, CONTROL Y SUPERVISIÓN DE LA CONSTRUCCIÓN DEL CIA. P.E. HASTA EL 30-DIC-2023.</t>
  </si>
  <si>
    <t>40423</t>
  </si>
  <si>
    <t>23000171 H3 DE 2023</t>
  </si>
  <si>
    <t>91270162</t>
  </si>
  <si>
    <t>APONTE SANTOS HECTOR MAURICIO</t>
  </si>
  <si>
    <t>APOYAR A LA DASNA EN LA INSPECCIÓN, VIGILANCIA Y CONTROL DEL CUMPLIMIENTO DE LOS RAC A LOS PROVEEDORES DE SERVICIOS A LA AVIACIÓN CIVIL (PSAC). P.E. HASTA EL 31-DIC-2023.</t>
  </si>
  <si>
    <t>44923</t>
  </si>
  <si>
    <t>07/03/2023 12:00:00 a. m.</t>
  </si>
  <si>
    <t>23000170 H3 DE 2023</t>
  </si>
  <si>
    <t>79707224</t>
  </si>
  <si>
    <t>GARCIA CRUZ JUAN MANUEL</t>
  </si>
  <si>
    <t>APOYAR A LA DASNA EN LA INSPECCIÓN, VIGILANCIA Y CONTROL DEL CUMPLIMIENTO DE LOS RAC DE LOS SERVICIOS SAR HASTA 31/12/2023.</t>
  </si>
  <si>
    <t>46323</t>
  </si>
  <si>
    <t>23000161 H3 DE 2023</t>
  </si>
  <si>
    <t>19269978</t>
  </si>
  <si>
    <t>PENAGOS AGUILAR JOAQUIN HERNANDO</t>
  </si>
  <si>
    <t>47423</t>
  </si>
  <si>
    <t>08/03/2023 12:00:00 a. m.</t>
  </si>
  <si>
    <t>23000194 H3 DE 2023</t>
  </si>
  <si>
    <t>5945128</t>
  </si>
  <si>
    <t>VELEZ GARZON GERMAN</t>
  </si>
  <si>
    <t>APOYAR A LA DASNA EN LA INSPECCIÓN, VIGILANCIA Y
CONTROL DEL CUMPLIMIENTO DE LOS RAC DE LOS SERVICOS Y SISTEMAS AIM. HASTA 31/12/2023.</t>
  </si>
  <si>
    <t>50323</t>
  </si>
  <si>
    <t>13/03/2023 12:00:00 a. m.</t>
  </si>
  <si>
    <t>23000163 H3 DE 2023</t>
  </si>
  <si>
    <t>79311194</t>
  </si>
  <si>
    <t>MAYORGA FLECHAS CARLOS ALFONSO</t>
  </si>
  <si>
    <t>APOYAR A LA DASNA EN LA INSPECCIÓN, VIGILANCIA Y CONTROL DEL CUMPLIMIENTO DE LOS RAC DE LOS SISTEMAS CNS HASTA 31/12/2023.</t>
  </si>
  <si>
    <t>57223</t>
  </si>
  <si>
    <t>21/03/2023 12:00:00 a. m.</t>
  </si>
  <si>
    <t>23000290 H3 DE 2023</t>
  </si>
  <si>
    <t>80432763</t>
  </si>
  <si>
    <t>RUIZ PEÑA MANUEL FRANCISCO</t>
  </si>
  <si>
    <t>PRESTAR SERVICIOS PROFESIONALES Y ASESORIA AL GRUPO DE SERVICIOS AEROCOMERCIALES EN LA EVALUACIÓN Y PRONUNCIMIENTO DE AEROCIVIL RELACIONADOSCON LOS PERMISOS DE OPERACIÓN Y/O FUNCIONAMIENTO DE LAS EMPRESAS SERVICIOS AEROCOMERCIALES PLZ 31/12/2023</t>
  </si>
  <si>
    <t>57423</t>
  </si>
  <si>
    <t>22/03/2023 12:00:00 a. m.</t>
  </si>
  <si>
    <t>23000341 H3 DE 2023</t>
  </si>
  <si>
    <t>79591969</t>
  </si>
  <si>
    <t>GARCIA CELIS FRANCISCO JAVIER</t>
  </si>
  <si>
    <t>APOYAR LA GESTIÓN ORGANIZACIONAL MEDIANTE ANÁLISIS MÉTODOS, PROCEDIMIENTOS Y HERRAMIENTAS DE MEJORA QUE PROYECTEN SECRETARIA DE AUTORIDAD AERONAUTICA EN EL FORTALECIMIENTO DE LA SEGURIDAD OPERACIONAL Y DE LA AVIACIÓN CIVIL. P.E. HASTA EL 31/12/2023</t>
  </si>
  <si>
    <t>58623</t>
  </si>
  <si>
    <t>23000348 H3 DE 2023</t>
  </si>
  <si>
    <t>1032369575</t>
  </si>
  <si>
    <t>UMBARILA PACHON NANCY ROCIO</t>
  </si>
  <si>
    <t>PRESTAR SERVICIOS PROFESIONALES ENLOS ASUNTOS RELACIONADOS CON LA VIGILANCIA Y CONTROL DE LA GESTIÓN AMBIENTAL Y DE FAUNA DE LA RED DE AEROPUERTOS Y AERÓDROMOS. PLAZO HASTA 31/12/2023</t>
  </si>
  <si>
    <t>59023</t>
  </si>
  <si>
    <t>23000343 H3 DE 2023</t>
  </si>
  <si>
    <t>80759141</t>
  </si>
  <si>
    <t>GORDILLO LANCHEROS GERARDO</t>
  </si>
  <si>
    <t>PRESTAR SERVICIOS PROFESIONALES EN ASUNTOS RELACIONADOS CON LOS ESTÁNDARES YDIRECTIVAS EN MATERIA AERONÁUTICA Y LOS PROCESOS ASOCIADOS CON LA CERTIFICACIÓN DE LOS PRODUCTOS AERONÁUTICOS. P.E. HASTA EL 31/12/2023</t>
  </si>
  <si>
    <t>59523</t>
  </si>
  <si>
    <t>23000324 H3 DE 2023</t>
  </si>
  <si>
    <t>1031141884</t>
  </si>
  <si>
    <t>ORTEGA CLAVIJO JUAN CAMILO</t>
  </si>
  <si>
    <t>PRESTAR SERVICIOS DE APOYO ASISTENCIAL Y OPERATIVO A LA DIRECCIÓN DE TRANSPORTE AÉREO EN EL DESARROLLO DEL PROYECTO DE INVERSIÓN RELACIONADO CON EL FORTALECIMIENTO DEL SERVICIO DE AUTORIDAD. P.E. HASTA EL 31 DICIEMBRE 2023</t>
  </si>
  <si>
    <t>59723</t>
  </si>
  <si>
    <t>24/03/2023 12:00:00 a. m.</t>
  </si>
  <si>
    <t>23000337 H3 DE 2023</t>
  </si>
  <si>
    <t>1015442822</t>
  </si>
  <si>
    <t>PENAGOS ORTIZ HENRY DAVID</t>
  </si>
  <si>
    <t>PRESTAR SERVICIOS RELACIONADOS CON LA ACTUALIZACIÓN DE LOS REGLAMENTOS AERONÁUTICOS DE COLOMBIA Y LOS PROCESOS MISIONALES ORIENTADOS AL PLAN 2030.PLZ 31/12/2023.</t>
  </si>
  <si>
    <t>61423</t>
  </si>
  <si>
    <t>23000367 H3 DE 2023</t>
  </si>
  <si>
    <t>80210808</t>
  </si>
  <si>
    <t>CAMPOS OCHOA SEBASTIAN</t>
  </si>
  <si>
    <t>PROPORCIONAR SERVICIOS PROFESIONALES EN RELACION A OPERACIONES AERONAUTICAS, AUTORIZACIONES Y SUSPENSION, EXPEDICION DE CERTIFICADOS EN ASUNTOS DE AERONAVEGABILIDAD.HASTA 31/12/2023</t>
  </si>
  <si>
    <t>64323</t>
  </si>
  <si>
    <t>27/03/2023 12:00:00 a. m.</t>
  </si>
  <si>
    <t>23000342 H3 DE 2023</t>
  </si>
  <si>
    <t>1020721740</t>
  </si>
  <si>
    <t>RANGEL MEJIA CARLOS MAURICIO</t>
  </si>
  <si>
    <t>PRESTAR SERVICIOS PROFESIONA SECRETARÍA DE AUTORIDAD AERONÁUTICA ASUNTOS LEGALES Y ADMINISTRATIVOS, ASÍ COMO EN LA IMPLEMENTACIÓN DE PLANES Y POLÍTICAS DE IMPORTANCIA PARA EL CUMPLIMIENTO DE LOS OBJETIVOS DE LA AUTORIDAD. P.E. HASTA EL 31/12/2023</t>
  </si>
  <si>
    <t>64523</t>
  </si>
  <si>
    <t>28/03/2023 12:00:00 a. m.</t>
  </si>
  <si>
    <t>23000363 H3 DE 2023</t>
  </si>
  <si>
    <t>1014266612</t>
  </si>
  <si>
    <t>PEÑA PAEZ JESUS DAVID</t>
  </si>
  <si>
    <t>PRESTAR SERVICIOS PROFESIONALES EN EL FORTALECIMIENTO DE LAS GESTIONES TÉCNICAS Y
ADMINISTRATIVAS DEL PROCESO DE CERTIFICACIÓN DE PRODUCTOS AERONÁUTICOS HASTA 31/12/2023.</t>
  </si>
  <si>
    <t>66923</t>
  </si>
  <si>
    <t>22001458 A 03 H3 DE 2022</t>
  </si>
  <si>
    <t>890935855</t>
  </si>
  <si>
    <t>SERVICIOS UNIDOS DE TRANSPORTES ESPECIALES  S . A . S .</t>
  </si>
  <si>
    <t>PRESTAR SERV TRANSP SERVIDORES PÚBLICOS AERONÁUT CIVIL LABORAN NIVEL CENTRAL Y AEPTOS ADSCRITOS REG CENTRO SUR, NOROCCIDENTE, NORTE, OCCIDENTE, NORORIENTE, Y ORIENTE (VF) - LTE 3 - REG NOROCCIDENTE Y LTE 6 - REG NORORIENTE. P.E. HASTA EL 26-DIC-2024.</t>
  </si>
  <si>
    <t>67523</t>
  </si>
  <si>
    <t>23000291 H3 DE 2023</t>
  </si>
  <si>
    <t>79104090</t>
  </si>
  <si>
    <t>PERDOMO RAMIREZ JAIRO</t>
  </si>
  <si>
    <t>PRESTAR SERVICIOS PROFESIONALES PARA APOYAR JURIDICAMENTE LA GESTION DEL SECRETARIO DE AUTORIDAD AERONAUTICA HASTA 31/12/2023.</t>
  </si>
  <si>
    <t>68623</t>
  </si>
  <si>
    <t>02/04/2023 12:00:00 a. m.</t>
  </si>
  <si>
    <t>22001458 B 02 H3 2022</t>
  </si>
  <si>
    <t>901696730</t>
  </si>
  <si>
    <t>UNION TEMPORAL  AEROCIVIL B</t>
  </si>
  <si>
    <t>PRESTAR  SERVICIO DE TRANSPORTE  SERVIDORES PÚBLICOS AERONÁUTICA CIVIL QUE LABORAN EN EL NIVEL CENTRAL Y LOS AEROPTOS ADSCRITOS REG DE CENTRO SUR, NOROCCIDENTE, NORTE OCCIDENTE NORORIENTE Y ORIENTE (VF). LOTE 2 REG CENTRO SUR PE HASTA EL 26/12/2024</t>
  </si>
  <si>
    <t>69923</t>
  </si>
  <si>
    <t>23000477 H3 DE 2023</t>
  </si>
  <si>
    <t>20401326</t>
  </si>
  <si>
    <t>GUTIERREZ OVIEDO LAURA</t>
  </si>
  <si>
    <t>APOYAR A LA DIRECCIÓN TÉCNICA DE INVESTIGACIÓN DE ACCIDENTES EN EL ANÁLIISIS DE LOS FACTORES HUMANOS DE LOS ACCIDENTES Y EN EL CONTROL, SEGUIMIENTO Y DOCUMENTACIÓN
DEL PLAN DE ACCIÓN CORRECTIVO USOAP OACI. PLZ 31/12/2023.</t>
  </si>
  <si>
    <t>70023</t>
  </si>
  <si>
    <t>10/04/2023 12:00:00 a. m.</t>
  </si>
  <si>
    <t>23000467 H3</t>
  </si>
  <si>
    <t>1098637714</t>
  </si>
  <si>
    <t>REYES RIVERA JAIME EDUARDO</t>
  </si>
  <si>
    <t>BRINDAR SERVICIOS PROFESIONALES AL GRUPO DE INSPECCION DE AERONAVEGABILIDAD EN ASUNTOS RELACIONADOSCON CON EL PROGRAMA DE INSPECCION Y VIGILANCIA DE LAS AERONAVES Y EMPRESAS 
DEL TERRITORIO COLOMBIANO. CTO. 23000467H3</t>
  </si>
  <si>
    <t>87123</t>
  </si>
  <si>
    <t>28/04/2023 12:00:00 a. m.</t>
  </si>
  <si>
    <t>23000595 H3 DE 2023</t>
  </si>
  <si>
    <t>4900562</t>
  </si>
  <si>
    <t>BERMEO BERMEO JOSE TONNY</t>
  </si>
  <si>
    <t>BRINDAR APOYO Y ASESORÍA JURÍDICA A LA DIRECCIÓN DE GESTIÓN HUMANA EN LOS PROCESOS RELACIONADOS CON LA GESTIÓN DEL TALENTO HUMANO Y ADMINISTRACIÓN DE PERSONAL. P.E. HASTA EL 31 DICIEMBRE 2023</t>
  </si>
  <si>
    <t>106823</t>
  </si>
  <si>
    <t>12/05/2023 12:00:00 a. m.</t>
  </si>
  <si>
    <t>23000629 H3 DE 2023</t>
  </si>
  <si>
    <t>1014216228</t>
  </si>
  <si>
    <t>LAITON SUAREZ ASTRID DANELY</t>
  </si>
  <si>
    <t>C-2499-0600-7-0-2499054-02</t>
  </si>
  <si>
    <t>ADQUISICIÓN DE BIENES Y SERVICIOS - DOCUMENTOS DE PLANEACIÓN - DESARROLLO DE PROCESOS DE CAPACITACIÓN Y ENTRENAMIENTO EN EL PUESTO DE TRABAJO ORIENTADOS A LOS SERVIDORES PÚBLICOS AL SERVICIO DE LA AEROCIVIL A NIVEL  NACIONAL</t>
  </si>
  <si>
    <t>ASESORAR EN EL DIAGNÓSTICO, DISEÑO Y EJECUCION DEL PIC, LA GESTION DEL CONOCIMIENTO, GESTION DEL CAMBIO, INDUCCION Y REINDUCCION DE LOS SERVIDORES PÚBLICOS DE LA
ENTIDAD. Plazo: 31/12/2023.</t>
  </si>
  <si>
    <t>119123</t>
  </si>
  <si>
    <t>24/05/2023 12:00:00 a. m.</t>
  </si>
  <si>
    <t>23000688 H3 DE 2023</t>
  </si>
  <si>
    <t>51983278</t>
  </si>
  <si>
    <t>CARRERO TORRES GILMA INES</t>
  </si>
  <si>
    <t>APOYO A LA DIRECCION GESTION HUMANA, EN EL ANALISIS Y SANEAMIENTO CONTABLE, CONCILIACIONES Y RECOBROS DE LAS CUENTAS COLPENSIONES, FONDOS DE PENSIONES PRIVADOS, CAJAS DE
COMPENSACION, PARAFISCALES E INCAPACIDADES. Plazo Eje 31/12/2023</t>
  </si>
  <si>
    <t>139123</t>
  </si>
  <si>
    <t>15/06/2023 12:00:00 a. m.</t>
  </si>
  <si>
    <t>102325</t>
  </si>
  <si>
    <t>901351524</t>
  </si>
  <si>
    <t>"UNION TEMPORAL ASEO COLOMBIA 2"</t>
  </si>
  <si>
    <t>A-02-02-02-008-005</t>
  </si>
  <si>
    <t>SERVICIOS DE SOPORTE</t>
  </si>
  <si>
    <t>ADIC Y PRORROGA OC 102325 - 2022 PRESTAR EL SERVICIO INTEGRAL DE ASEO PARA LA AERONÁUTICA CIVIL A NIVEL NACIONAL EN SUS SEDES NIVEL CENTRAL, LAS DIRECCIONES REGIONALES Y AEROPUERTOS (VF) VF REGION 6. P.E. HASTA EL 27/06/2023</t>
  </si>
  <si>
    <t>152423</t>
  </si>
  <si>
    <t>04/07/2023 12:00:00 a. m.</t>
  </si>
  <si>
    <t>22001458 07 H3 2022</t>
  </si>
  <si>
    <t>AD CTO 22001458 07 H3 2022 PRESTAR SERVICIO TRANSPORTE SERVIDORES PÚBLICOS AERONÁUTICA CIVIL LABORAN NIVEL CENTRAL Y AEROPUERTOS ADSCRITOS A REGIONALES DE CENTRO SUR, NOROCCIDENTE, NORTE,
OCCIDENTE, NORORIENTE, Y ORIENTE (VF).REG7, PLAZO: 26/12/2024</t>
  </si>
  <si>
    <t>154823</t>
  </si>
  <si>
    <t>112662 CCE</t>
  </si>
  <si>
    <t>860518600</t>
  </si>
  <si>
    <t>ASECOLBAS LIMITADA</t>
  </si>
  <si>
    <t>PRESTAR EL SERVICIO INTEGRAL DE ASEO PARA LA AERONÁUTICA CIVIL A NIVEL NACIONAL EN SUS SEDES NIVEL CENTRAL, LAS DIRECCIONES REGIONALES Y AEROPUERTOS. REGION 1 P.E. DEL 06/07/2023 AL 28/10/2023</t>
  </si>
  <si>
    <t>156023</t>
  </si>
  <si>
    <t>112725</t>
  </si>
  <si>
    <t>800093388</t>
  </si>
  <si>
    <t>CONSERJES INMOBILIARIOS LTDA.</t>
  </si>
  <si>
    <t>39200A0789 PRESTAR EL SERVICIO INTEGRAL DE ASEO PARA LA AERONÁUTICA CIVIL A NIVEL NACIONAL EN SUS SEDES NIVEL CENTRAL, LAS DIRECCIONES REGIONALES Y AEROPUERTOS, REGIÓN 16 . P.E. DEL 06-07-2023 AL 28-10-2023.</t>
  </si>
  <si>
    <t>156923</t>
  </si>
  <si>
    <t>07/07/2023 12:00:00 a. m.</t>
  </si>
  <si>
    <t>112733</t>
  </si>
  <si>
    <t>901677020</t>
  </si>
  <si>
    <t>UNION TEMPORAL OUTSOURCING GIAF</t>
  </si>
  <si>
    <t>PRESTAR EL SERVICIO INTEGRAL DE ASEO PARA LA AERONÁUTICA CIVIL A NIVEL NACIONAL EN SUS SEDES NIVEL CENTRAL, LAS DIRECCIONES REGIONALES Y AEROPUERTOS. REG 3.  VIGENCIA 06/07/2023 AL 28/10/2023</t>
  </si>
  <si>
    <t>157923</t>
  </si>
  <si>
    <t>112734 DEL 2023</t>
  </si>
  <si>
    <t>PRESTAR EL SERVICIO INTEGRAL DE ASEO PARA LA AERONÁUTICA CIVIL A NIVEL NACIONAL EN SUS SEDES NIVEL CENTRAL, LAS DIRECCIONES REGIONALES Y AEROPUERTOS REG. 12 VIGENCIA DEL 06/07/2023 AL 28/10/2023</t>
  </si>
  <si>
    <t>186723</t>
  </si>
  <si>
    <t>23000909 H3 DE 2023</t>
  </si>
  <si>
    <t>900062917</t>
  </si>
  <si>
    <t>SERVICIOS POSTALES NACIONALES S.A.S</t>
  </si>
  <si>
    <t>C-2409-0600-8-0-2409026-02</t>
  </si>
  <si>
    <t>ADQUISICIÓN DE BIENES Y SERVICIOS - SERVICIO DE INFORMACIÓN PARA LA SEGURIDAD AÉREA DEL ESTADO - FORTALECIMIENTO DEL SERVICIO DE AUTORIDAD SOBRE LA AVIACIÓN CIVIL Y LA INDUSTRIA AERONÁUTICA A NIVEL  NACIONAL</t>
  </si>
  <si>
    <t>DAR CONTINUIDAD A LA INTERVNECIÓN ARCHIVÍSTICA Y LA MODERNIZACIÓN GESTIÓN DOCUMENTAL SISTEMA DE GESTIÓN DE DOCUMENTOS ELECTRÓNICOS DE ARCHIVO - SGDEA UAEAC. PE HASTA EL 15/12/2023 PREV EXP REG PRESUP Y APROB GARANT CONT A PARTIR SUSCRIP ACTA INICIO</t>
  </si>
  <si>
    <t>C-2499-0600-8-0-2499063-02</t>
  </si>
  <si>
    <t>ADQUISICIÓN DE BIENES Y SERVICIOS - SERVICIOS DE INFORMACIÓN IMPLEMENTADOS - FORTALECIMIENTO DE LA CAPACIDAD INSTITUCIONAL Y SU TALENTO HUMANO NIVEL  NACIONAL</t>
  </si>
  <si>
    <t>190123</t>
  </si>
  <si>
    <t>23001042 H3 DE 2023</t>
  </si>
  <si>
    <t>1030680521</t>
  </si>
  <si>
    <t>MURILLO MARTINEZ KAREN YULIETH</t>
  </si>
  <si>
    <t>4200</t>
  </si>
  <si>
    <t>DIRECCIÓN DE AUTORIDAD A LOS SERVICIOS AÉREOS</t>
  </si>
  <si>
    <t>APOYAR AL GRUPO DE DRONES Y MOVILIDAD URBANA AEREA EN EL REGISTRO Y CERTIFICACIÓN DE LOS EXPLOTADORES UA, PILOTOS UAS, AERONAVES NO TRIPULADAS UA Y EQUIPO TECNOLÓGICO ADICIONAL DE LOS UA, INVOLUCRADOS EN LAS OPERACIONES AÉREAS DE UAS PLAZO EJE. 31/12</t>
  </si>
  <si>
    <t>191723</t>
  </si>
  <si>
    <t>01/09/2023 12:00:00 a. m.</t>
  </si>
  <si>
    <t>23001048 H3 DE 2023</t>
  </si>
  <si>
    <t>1010188151</t>
  </si>
  <si>
    <t>MEDINA CASTAÑEDA LISSETTE PAOLA</t>
  </si>
  <si>
    <t>PRESTAR SERVICIOS PROFESIONALES EN EL SEGUIMIENTO Y EJECUCIÓN DE PROYECTOS DE ESTRATEGIA INSTITUCIONAL Y FORTALECIMIENTO DE LA AUTORIDAD PARA LA INTEGRACIÓN SEGURA DE LA AVIACIÓN NO TRIPULADA A LA AVIACIÓN CIVIL DE COLOMBIA. P.E. HAST 31/12/2023</t>
  </si>
  <si>
    <t>199223</t>
  </si>
  <si>
    <t>11/09/2023 12:00:00 a. m.</t>
  </si>
  <si>
    <t>23000996 H3 de 2023</t>
  </si>
  <si>
    <t>830005066</t>
  </si>
  <si>
    <t>SECURITY VIDEO EQUIPMENT S.A.S.</t>
  </si>
  <si>
    <t>REALIZAR MANTENIMIENTO DE EQUIPOS DE RX RAPISCAN, SMITH Y ARCOS DETECTORES DE METAL CON REPUESTOS IMPREVISTOS. P.E. HASTA EL 30/11/2023, PREVIA EXPEDICIÓN DEL REGISTRO PRESUPUESTAL Y APROBACIÓN DE LAS GARANTÍAS.</t>
  </si>
  <si>
    <t>215823</t>
  </si>
  <si>
    <t>06/10/2023 12:00:00 a. m.</t>
  </si>
  <si>
    <t>23000936 H3 de 2023</t>
  </si>
  <si>
    <t>REALIZAR EL MANTENIMIENTO PREVENTIVO Y CORRECTIVO DE SISTEMAS AVSEC DEL CENTRO SITUACIONAL DE GESTIÓN DE CRISIS Y AEROPUERTOS A NIVEL NACIONAL. Plazo, HASTA EL 15/12/2023.</t>
  </si>
  <si>
    <t>3314</t>
  </si>
  <si>
    <t>AEROPUERTO INTERNACIONAL RAFAEL NUÑEZ. CARTAGENA -BOLIVAR</t>
  </si>
  <si>
    <t>C-2403-0600-29-0-2403086-02</t>
  </si>
  <si>
    <t>ADQUISICIÓN DE BIENES Y SERVICIOS - SERVICIOS AEROPORTUARIOS - MEJORAMIENTO DE LOS SERVICIOS AEROPORTUARIOS Y A LA NAVEGACIÓN AÉREA DEL AEROPUERTO  RAFAEL NÚÑEZ DE  CARTAGENA</t>
  </si>
  <si>
    <t>3513</t>
  </si>
  <si>
    <t>AEROPUERTO PALONEGRO. BUCARAMANGA - SANTANDER</t>
  </si>
  <si>
    <t>C-2403-0600-36-0-2403086-02</t>
  </si>
  <si>
    <t>ADQUISICIÓN DE BIENES Y SERVICIOS - SERVICIOS AEROPORTUARIOS - MEJORAMIENTO DE LOS SERVICIOS AEROPORTUARIOS Y A LA NAVEGACIÓN AÉREA DEL AEROPUERTO PALONEGRO DE  BUCARAMANGA</t>
  </si>
  <si>
    <t>239723</t>
  </si>
  <si>
    <t>03/11/2023 12:00:00 a. m.</t>
  </si>
  <si>
    <t>OC 112735</t>
  </si>
  <si>
    <t>901676833</t>
  </si>
  <si>
    <t>UNION TEMPORAL ECOLIMPIEZA 4G</t>
  </si>
  <si>
    <t>ADICION OC 112735 PRESTAR EL SERVICIO INTEGRAL DE ASEO PARA LA AERONAUTICA CIVIL A NIVEL NACIONAL EN SUS SEDES NIVEL CENTRAL, LAS DIRECCIONES REGIONALES Y AEROPUESTOS REGION 5. P.E. PRÓRROGA HASTA EL 18-DIC-2023.</t>
  </si>
  <si>
    <t>243923</t>
  </si>
  <si>
    <t>08/11/2023 12:00:00 a. m.</t>
  </si>
  <si>
    <t>112732 ADC</t>
  </si>
  <si>
    <t>ADICION PRORROGA OC 112732 PRESTAR EL SERVICIO INTEGRAL DE ASEO PARA LA AERONAUTICA CIVIL A NIVEL NACIONAL EN SUS SEDES NIVEL CENTRAL, LAS DIRECCIONES REGIONALES Y AEROPUESTOS REGION 4 PLAZO EJE 18/12/2023</t>
  </si>
  <si>
    <t>244623</t>
  </si>
  <si>
    <t>112734 MODIFICACION</t>
  </si>
  <si>
    <t>ADICION OC 112734 PRESTAR EL SERVICIO INTEGRAL DE ASEO PARA LA AERONAUTICA CIVIL A NIVEL NACIONAL EN SUS SEDES NIVEL CENTRAL, LAS DIRECCIONES REGIONALES Y AROPUERTOS REG 12. P.E. PRORROGA  HASTA EL 18/12/2023</t>
  </si>
  <si>
    <t>245223</t>
  </si>
  <si>
    <t>07/11/2023 12:00:00 a. m.</t>
  </si>
  <si>
    <t>112733 MODIFICACIÓN</t>
  </si>
  <si>
    <t>ADICION OC 112733 PRESTAR EL SERVICIO INTEGRAL DE ASEO PARA LA AERONAUTICA CIVIL A NIVEL NACIONAL EN SUS SEDES NIVEL CENTRAL, LAS DIRECCIONES REGIONALES Y AEROPUESTOS REGION 3. P.E. PRÓRROGA HASTA EL 18-DIC-2023.</t>
  </si>
  <si>
    <t>254923</t>
  </si>
  <si>
    <t>21/11/2023 12:00:00 a. m.</t>
  </si>
  <si>
    <t>41962331</t>
  </si>
  <si>
    <t>BLANDON JIMENEZ LUISA FERNANDA</t>
  </si>
  <si>
    <t>1300</t>
  </si>
  <si>
    <t>OFICINA ASESORA DE COMUNICACIONES Y RELACIONAMIENTO INSTITUCIONAL</t>
  </si>
  <si>
    <t>Participar en el invesment summit desarrollado por Procolombia. Ruta Bogotá-Cali-Bogotá del 23/11/2023 al 23/11/2023</t>
  </si>
  <si>
    <t>267223</t>
  </si>
  <si>
    <t>22/11/2023 12:00:00 a. m.</t>
  </si>
  <si>
    <t>FACTURA</t>
  </si>
  <si>
    <t>40590643611/44619</t>
  </si>
  <si>
    <t>899999094</t>
  </si>
  <si>
    <t>EMPRESA DE ACUEDUCTO Y ALCANTARILLADO DE BOGOTA - ESP</t>
  </si>
  <si>
    <t>6103</t>
  </si>
  <si>
    <t>GRUPO GESTIÓN AMBIENTAL Y CONTROL DE FAUNA</t>
  </si>
  <si>
    <t>A-02-02-02-006-009</t>
  </si>
  <si>
    <t>SERVICIOS DE DISTRIBUCIÓN DE ELECTRICIDAD, GAS Y AGUA (POR CUENTA PROPIA)</t>
  </si>
  <si>
    <t>VR CORRESP  PAGO DE LOS SERV DE ACUEDUCTO, ALCANT Y ASEO DE LA ENTIDAD PARA LA VIGENCIA 2023, A CARGO DE LA SECRETARIA DE SERVICIOS AEROPORTUARIOS - GRUPO GESTIÓN AMBIENTAL Y CONTROL DE FAUNA. PERIODO 05/10/2023 - 03/11/2023  PAGO INMEDIATO.</t>
  </si>
  <si>
    <t>270723</t>
  </si>
  <si>
    <t>79283246</t>
  </si>
  <si>
    <t>PINZON   ALDEMAR</t>
  </si>
  <si>
    <t>Supervisar contrato de interventoria numero 220001421 para mantenimiento de obras en el aeropuerto de Santa Marta. Ruta Bogotá-Santa Marta-Bogotá del 14/12/23 al 15/12/23</t>
  </si>
  <si>
    <t>275123</t>
  </si>
  <si>
    <t>14/12/2023 12:00:00 a. m.</t>
  </si>
  <si>
    <t>22001458 BH3 DE 2022 MOD 1</t>
  </si>
  <si>
    <t>ADIC CTO 22001458 B 02 H3 de 2022 PRESTAR SERVIC TRANSP SERVID PÚBL AERONÁUTICA CIVIL QUE LABORAN EN EL NIV CENT APTOS ADSCR A REGIONALES CENTRO SUR, NOROCCIDENTE,
NORTE, OCCIDENTE, NORORIENTE, Y ORIENTE (VF) – LTE 2 REG CENT SUR PLAZO EJE 26/12/2024</t>
  </si>
  <si>
    <t>276123</t>
  </si>
  <si>
    <t>112733 Y MODIFICACIÓN</t>
  </si>
  <si>
    <t>ADICION Y PRORROGA OC 112733 PRESTAR EL SERVICIO INTEGRAL DE ASEO PARA LA AERONAUTICA CIVIL A NIVEL NACIONAL EN SUS SEDES NIVEL CENTRAL, LAS DIRECCIONES REGIONALES Y AEROPUESTOS REGION 3. P.E. PRÓRROGA HASTA EL 31-DIC-2023.</t>
  </si>
  <si>
    <t>276223</t>
  </si>
  <si>
    <t>112732 MODIFIC</t>
  </si>
  <si>
    <t>ADC Y PROROGA OC 112732 PRESTAR SERVICIO DE ASEO PARA LA AERONAUTICA CIVIL A NIVEL NACIONAL Y SUS SEDES NIVEL CENTRAL, DIRECCIONES REGIONALES Y AEROPUERTOS REG 4.. P.E. 31/12/2023</t>
  </si>
  <si>
    <t>276523</t>
  </si>
  <si>
    <t>112688  MOD 1</t>
  </si>
  <si>
    <t>901677422</t>
  </si>
  <si>
    <t>UNION TEMPORAL ASEO COLOMBIA AM P4</t>
  </si>
  <si>
    <t>ADICION Y PRORROGA OC 112688 PRESTAR EL SERVICIO INTEGRAL DE ASEO PARA LA AERONAUTICA CIVIL A NIVEL NACIONAL EN SUS SEDES NIVEL CENTRAL, LAS DIRECCIONES REGIONALES Y AEROPUESTOS REGION 6.</t>
  </si>
  <si>
    <t>276823</t>
  </si>
  <si>
    <t>112735 MODIFIC</t>
  </si>
  <si>
    <t>ADICION OC 112735 PRESTAR EL SERVICIO INTEGRAL DE ASEO PARA LA AERONAUTICA CIVIL A NIVEL NACIONAL EN SUS SEDES NIVEL CENTRAL, LAS DIRECCIONES REGIONALES Y AEROPUESTOS REGION 5. P.E.31/12/2023</t>
  </si>
  <si>
    <t>277823</t>
  </si>
  <si>
    <t>112729 Y MODIFICACIÓN</t>
  </si>
  <si>
    <t>ADICION Y PRORROGA OC 112729 PRESTAR EL SERVICIO INTEGRAL DE ASEO PARA LA AERONÁUTICA CIVIL A NIVEL NACIONAL EN SUS SEDES NIVEL CENTRAL, LAS DIRECCIONES REGIONALES Y AEROPUERTOS. REGION 14. P.E. PRÓRROGA HASTA EL 31-DIC-2023.</t>
  </si>
  <si>
    <t>278623</t>
  </si>
  <si>
    <t>22001458 A 06 H3 MODIF 01</t>
  </si>
  <si>
    <t>ADIC CTO No 22001458 A 03 H3 PRESTAR SERV TRANSP SERVI PÚBLICOS AEROCIVIL LABORAN NIVEL CENTRAL Y AEROPUERTOS ADSCRITOS A REGIONALES DE CENTRO SUR,
NOROCCIDENTE, NORTE, OCCIDENTE, NORORIENTE, Y ORIENTE (VF). LT 6 REG NORORIENTE. P.E.  26/12/2024.</t>
  </si>
  <si>
    <t>279123</t>
  </si>
  <si>
    <t>22001458 A 03 H3 2022 MOD 01</t>
  </si>
  <si>
    <t>ADIC CTO 22001458 A 03 H3 2022 Y ACL 01 PRESTAR SERV TRANSP SERVIDORES PÚBLICOS AEROCIVIL LABORAN N. CENTRAL Y AEPTOS ADSCRITOS REG CENTRO SUR, NOROCCIDENTE, NORTE,
OCCIDENTE, NORORIENTE Y ORIENTE (VF) LT 3 REG NOROCCIDENTE PLAZO EJE  26/12/2024</t>
  </si>
  <si>
    <t>285223</t>
  </si>
  <si>
    <t>. 23001146 H3 DE 2023</t>
  </si>
  <si>
    <t>901783506</t>
  </si>
  <si>
    <t>CONSORCIO PP.MM ARMENIA SENER UG21</t>
  </si>
  <si>
    <t>C-2403-0600-44-0-2403080-02</t>
  </si>
  <si>
    <t>ADQUISICIÓN DE BIENES Y SERVICIOS - DOCUMENTOS DE PLANEACIÓN  - MEJORAMIENTO DE LOS SERVICIOS AEROPORTUARIOS Y A LA NAVEGACIÓN AÉREA DEL AEROPUERTO INTERNACIONAL EL EDÉN DE LA CIUDAD DE  ARMENIA</t>
  </si>
  <si>
    <t>REALIZAR LA ACTUALIZACIÓN DEL PLAN MAESTRO DEL AEROPUERTO DE ARMENIA. ESTUDIOS Y DISEÑOS A NIVEL DE FASE III DEL PAL1 Y ANALISIS DE CONECTIVIDAD DE LA RED AEROPORTUARIA DEL EJE CAFETERO PLAZO EJE 12 MESES APATIR SUSC ACTA INICIO</t>
  </si>
  <si>
    <t>287523</t>
  </si>
  <si>
    <t>23001164 H3 DE 2023</t>
  </si>
  <si>
    <t>901783970</t>
  </si>
  <si>
    <t>CONSORCIO INT PM RIONEGRO</t>
  </si>
  <si>
    <t>C-2403-0600-27-0-2403080-02</t>
  </si>
  <si>
    <t>ADQUISICIÓN DE BIENES Y SERVICIOS - DOCUMENTOS DE PLANEACIÓN  - MEJORAMIENTO DE LOS SERVICIOS AEROPORTUARIOS Y A LA NAVEGACIÓN AÉREA DEL AEROPUERTO JOSÉ MARÍA CÓRDOVA DE LA CIUDAD DE   RIONEGRO</t>
  </si>
  <si>
    <t>REALIZAR LA INTERV INTEGRAL A LA CONSUL Y ESTRUCTURA INTE PARA LA ACTUALI DEL PLAN MAESTRO RIONEGRO, DESARRO ALTERNATIVA SELECCIONADA Y ANALISIS 
DE CONECTI DE LA RED  AEROPORT REGIÓN ANTIOQUIA. PLAZO EJE 12 MESES SUSC ACTA INICIO</t>
  </si>
  <si>
    <t>C-2403-0600-27-0-2403084-02</t>
  </si>
  <si>
    <t>ADQUISICIÓN DE BIENES Y SERVICIOS - ESTUDIOS DE PREINVERSIÓN - MEJORAMIENTO DE LOS SERVICIOS AEROPORTUARIOS Y A LA NAVEGACIÓN AÉREA DEL AEROPUERTO JOSÉ MARÍA CÓRDOVA DE LA CIUDAD DE   RIONEGRO</t>
  </si>
  <si>
    <t>287823</t>
  </si>
  <si>
    <t>23001181 H3 DE 2023</t>
  </si>
  <si>
    <t>901784728</t>
  </si>
  <si>
    <t>CONSORCIO INTERPLAN</t>
  </si>
  <si>
    <t>REALIZAR  INTERVENTORÍA INTEGRAL A LA ACTUALIZACIÓN PLAN MAESTRO AEPTO DE ARMENIA. ESTUDIOS Y DISEÑOS A NIVEL DE FASE III DEL PAL1 Y ANALISIS DE CONECTIVIDAD DE LA RED AEROPORTUARIA DEL EJE CAFETERO. P.E. DOCE (12) MESES A PARTIR SUSCR ACTA INICIO.</t>
  </si>
  <si>
    <t>288623</t>
  </si>
  <si>
    <t>23001130 H3 DEL 2023</t>
  </si>
  <si>
    <t>901781894</t>
  </si>
  <si>
    <t>CONSORCIO AEROPUERTO RIONEGRO 30</t>
  </si>
  <si>
    <t>REALIZAR LA CONSUL Y ESTRUCT INTEGRAL LA ACTUA DEL PLAN MAESTRO RIONEGRO, DESARROLLO DE ALTERNATIVA SELECCIONADA Y ANALISIS DE CONECTIVIDAD DE LA RED AEROPORT REG ANTIOQUIA PLAZO EJE. 12 MESES SUSC ACTA INICIO</t>
  </si>
  <si>
    <t>6823</t>
  </si>
  <si>
    <t>22/01/2024 12:00:00 a. m.</t>
  </si>
  <si>
    <t>22001449 H4 DE 2022</t>
  </si>
  <si>
    <t>901667908</t>
  </si>
  <si>
    <t>CONSORCIO CONSTRUCCIONES DE INGENIERIA</t>
  </si>
  <si>
    <t>REALIZAR LA CONTRUCCION DEL CENTRO DE INVESTIGACION DE ACCIDENTES CIAA VF VIGENCIA 28 MESES A PARTIR DE LA FIRMA Y PERFECC DEL CTO .</t>
  </si>
  <si>
    <t>6923</t>
  </si>
  <si>
    <t>22001464 H3 DE 2022</t>
  </si>
  <si>
    <t>901667892</t>
  </si>
  <si>
    <t>CONSORCIO RA5</t>
  </si>
  <si>
    <t>REALIZAR LA INTERVENTORIA INTEGRAL DE LA CONSTRUCCIÓN DEL CENTRO DE INVESTIGACION DE ACCIDENTES CIAA (VIGENCIAS FUTURAS. P.E. VEINTIOCHO (28) MESES A PARTIR FECHA FIRMA DEL ACTA DE INICIO.</t>
  </si>
  <si>
    <t>8123</t>
  </si>
  <si>
    <t>01/11/2022 12:00:00 a. m.</t>
  </si>
  <si>
    <t>98422</t>
  </si>
  <si>
    <t>PRESTAR EL SERVICIO DE CANALES DE COMUNICACIÓN PARA LOS SISTEMAS DE INFORMACION DE LA ENTIDAD VF HASTA 19/11/2023.</t>
  </si>
  <si>
    <t>26123</t>
  </si>
  <si>
    <t>23000076 H3 DE 2023</t>
  </si>
  <si>
    <t>1016016267</t>
  </si>
  <si>
    <t>MEDINA PEREZ NORY ALEXANDRA</t>
  </si>
  <si>
    <t>1100</t>
  </si>
  <si>
    <t>OFICINA ASESORA DE PLANEACIÓN</t>
  </si>
  <si>
    <t>C-2403-0600-25-0-2403080-02</t>
  </si>
  <si>
    <t>ADQUISICIÓN DE BIENES Y SERVICIOS - DOCUMENTOS DE PLANEACIÓN  - CONSOLIDACIÓN DEL AEROPUERTO EL DORADO CIUDAD REGIÓN   BOGOTÁ, CUNDINAMARCA</t>
  </si>
  <si>
    <t>APOYAR A LA OAP EN LA APLICACION DE METODOLOGIAS E INSTRUMENTOS PARA LA FORMULACION, EJECUCION, SEGUIMIENTO Y EVALUACION DE LOS PROYECTOS DE INVERSION DE CIUDAD REGION, REGION CUNDINAMARCA, SINEA, TOLU Y TECNOLOGIA DE LA INFORMACION. P.E. 31/12/2023</t>
  </si>
  <si>
    <t>C-2403-0600-51-0-2403080-02</t>
  </si>
  <si>
    <t>ADQUISICIÓN DE BIENES Y SERVICIOS - DOCUMENTOS DE PLANEACIÓN  - FORTALECIMIENTO DEL SISTEMA DE  NAVEGACIÓN AÉREA   NACIONAL</t>
  </si>
  <si>
    <t>C-2499-0600-6-0-2499064-02</t>
  </si>
  <si>
    <t>ADQUISICIÓN DE BIENES Y SERVICIOS - DOCUMENTO PARA LA PLANEACIÓN ESTRATÉGICA EN TI - FORTALECIMIENTO DE LA GESTIÓN INTERNA PARA LA ALINEACIÓN DE LA ESTRATEGIA TI CON LOS COMPONENTES MISIONALES, PARA CREAR UNA COMPETITIVIDAD ESTRATÉGICA EN LA UNIDAD A</t>
  </si>
  <si>
    <t>26323</t>
  </si>
  <si>
    <t>23000118 H3 DE 2023</t>
  </si>
  <si>
    <t>79692153</t>
  </si>
  <si>
    <t>SEPULVEDA MARTINEZ CARLOS FEDERICO</t>
  </si>
  <si>
    <t>REPRESENTAR JUDICIAL, EXTRAJUDICIAL Y ADMINISTRAVIVAMENTE A LA ENTIDAD EN LOS PROCESOS CONTENCIOSO ADMINITRATIVOS QUE LE SEAN ASIGNADOS. PLAZO DE EJECUCION HASTA 21/12/2023</t>
  </si>
  <si>
    <t>27223</t>
  </si>
  <si>
    <t>23000097 H3 DE 2023</t>
  </si>
  <si>
    <t>80009070</t>
  </si>
  <si>
    <t>NAVARRETE RUIZ CRISTHIAN ALBERTO</t>
  </si>
  <si>
    <t>APOYAR EL DESARROLLO Y DESPLIEGUE PARA CAPTURA DE DATOS, ACTUALIZACION Y MONITOREO PARA LAS SOLUCIONES TECNOLOGICAS ADMINISTRADAS POR EL AREA DE TI HASTA 31/12/2023.</t>
  </si>
  <si>
    <t>28223</t>
  </si>
  <si>
    <t>23000096 H3 DE 2023</t>
  </si>
  <si>
    <t>1085253556</t>
  </si>
  <si>
    <t>AGREDA CHAMORRO JAVIER ANDRES</t>
  </si>
  <si>
    <t>APOYAR LA GESTIÓN DEL GOBIERNO DEL DATO Y LA GESTION DE DATOS MAESTROS DE LA ENTIDAD. P.E. HASTA EL 31-DIC-2023.</t>
  </si>
  <si>
    <t>28323</t>
  </si>
  <si>
    <t>23000098 H3 DE 2023</t>
  </si>
  <si>
    <t>1075234269</t>
  </si>
  <si>
    <t>BERNAL VARGAS DIEGO FERNANDO</t>
  </si>
  <si>
    <t>9 APOYAR LA GESTIÓN DE CALIDAD, SOPORTE Y DOCUMENTACIÓN DE LOS SISTEMAS DE NFORMACIÓN HASTA 31/12/2023.</t>
  </si>
  <si>
    <t>28523</t>
  </si>
  <si>
    <t>23000114 H3 DE 2023</t>
  </si>
  <si>
    <t>1087995980</t>
  </si>
  <si>
    <t>PARRA VELEZ EDWARD CHRISTIAN</t>
  </si>
  <si>
    <t>APOYAR LA GESTIÓN Y ADMINISTRACIÓN DE LA PLATAFORMA VMWARE Y LINUX ASOCIADA A LA SEGURIDAD DIGITAL Y CIBERSEGURIDAD PARA LA INFRAESTRUCTURA TECNOLÓGICA DE TI A CARGO DE LAS TI A NIVEL NACIONAL. PLAZO DE EJECUCION HASTA EL 31 DICIEMBRE 2023</t>
  </si>
  <si>
    <t>29323</t>
  </si>
  <si>
    <t>1018405980</t>
  </si>
  <si>
    <t>GARZON PEÑA JONATHAN</t>
  </si>
  <si>
    <t>APOYAR TECNICAMENTE EL DESARROLLO JAVA EN BASE DE DATOS ORACLE HASTA 31/12/2023.</t>
  </si>
  <si>
    <t>30623</t>
  </si>
  <si>
    <t>23000092 H3 DE 2023</t>
  </si>
  <si>
    <t>1090404873</t>
  </si>
  <si>
    <t>MAYORGA PINEDA CARLOS ANDRES</t>
  </si>
  <si>
    <t>APOYAR A OAP EN LA APLICACION DE METODOLOGIAS PARA LA FORMULACION, SEGUIMIENTO Y EVALUACION DE PROYECTOS DE INVERSION REG. ATLANTICO, SAN ANDRES Y PROVIDENCIA, ASI COMO EN
LAS ACTIVIDADES NECESARIAS PARA LA IMPLEMENTACION DE MIPG. HASTA 31/12/2023.</t>
  </si>
  <si>
    <t>31023</t>
  </si>
  <si>
    <t>23000157 H3 DE 2023</t>
  </si>
  <si>
    <t>1096183603</t>
  </si>
  <si>
    <t>GONZALEZ CHAVEZ ANDRES MAURICIO</t>
  </si>
  <si>
    <t>C-2403-0600-28-0-2403080-02</t>
  </si>
  <si>
    <t>ADQUISICIÓN DE BIENES Y SERVICIOS - DOCUMENTOS DE PLANEACIÓN  - MEJORAMIENTO DE LOS SERVICIOS AEROPORTUARIOS Y A LA NAVEGACIÓN AÉREA DEL AEROPUERTO ALMIRANTE PADILLA DE  RIOHACHA</t>
  </si>
  <si>
    <t>APOYAR LA OAP EN APLICACION METODOLOGIAS E INSTRUMENTOS PARA LA FORMULACION, EJECUCION, SEGUIMIENTO Y EVALUACION DE LOS PROYECTOS DE INVERSION DE
BARRANCABERMEJA, CÚCUTA,BUCARAMANGA,NORTE DE SANTANDER, ARMENIA Y RIOHACHA.HASTA 31/12/2023</t>
  </si>
  <si>
    <t>C-2403-0600-47-0-2403080-02</t>
  </si>
  <si>
    <t>ADQUISICIÓN DE BIENES Y SERVICIOS - DOCUMENTOS DE PLANEACIÓN  - MEJORAMIENTO DE LOS SERVICIOS AEROPORTUARIOS Y A LA NAVEGACIÓN AÉREA DE LA REGIÓN  NORTE DE SANTANDER</t>
  </si>
  <si>
    <t>35823</t>
  </si>
  <si>
    <t>23000164 H3 DE 2023</t>
  </si>
  <si>
    <t>1152445596</t>
  </si>
  <si>
    <t>PEREIRA GARCIA VALENTINA</t>
  </si>
  <si>
    <t>APOYAR LA GESTIÓN DEL GRUPO DE ASUNTOS INTERNACIONALES EN ANALIZAR, FORMULAR, ARMONIZAR LAS POLÍTICAS INTERNACIONALES EN MATERIA AEROCOMERCIAL Y LAS CONDICIONES POLÍTICO – ECONÓMICAS DEL TRANSPORTE AÉREO. P.E. HASTA EL 31-DIC-2023.</t>
  </si>
  <si>
    <t>44823</t>
  </si>
  <si>
    <t>23000175 H3 DE 2023</t>
  </si>
  <si>
    <t>53072722</t>
  </si>
  <si>
    <t>ALFONSO SANTAMARIA DIANA CAROLINA</t>
  </si>
  <si>
    <t>APOYAR AL GRUPO DE ESTRUCTURA NORMATIVA Y ESTANDARES AERONAUTICOS EL ANALISIS Y EVALUACIÓN LA PROPUESTA DE MODIFICACIÓN DE LOS REGLAMENTOS AERONÁUTICOS DE COLOMBIA. PLAZO DE EJECUCION HASTA EL 31 DICIEMBRE DE 2023</t>
  </si>
  <si>
    <t>46223</t>
  </si>
  <si>
    <t>06/03/2023 12:00:00 a. m.</t>
  </si>
  <si>
    <t>23000174 H3 DE 2023</t>
  </si>
  <si>
    <t>19494886</t>
  </si>
  <si>
    <t>GALLO CASTILLO RAUL FELIPE</t>
  </si>
  <si>
    <t>APOYAR AL GRUPO DE ESTRUCTURA NORMATIVA Y ESTANDARES AERONAUTICOS EN LA CONSERVACIÓN DE LA UNIDAD DOCTRINAL, LA ABSOLUCIÓN DE CONSULTAS Y LA EMISIÓN DE CONCEPTOS
SOBRE LA INTERPRETACIÓN Y APLICACIÓN DE LOS RAC. P.E. HASTA EL 31-DIC-2023.</t>
  </si>
  <si>
    <t>48423</t>
  </si>
  <si>
    <t>23000271 H3 DE 2023</t>
  </si>
  <si>
    <t>1022387791</t>
  </si>
  <si>
    <t>LOZANO AMORTEGUI VICTOR ALEJANDRO</t>
  </si>
  <si>
    <t>PRESTAR SERVICIOS PROFESIONALES EN EL ANÁLISIS ECONOMICO DE LAS ACTIVIDADES AERONÁUTICAS DEL PAÍS. P.E. HASTA EL 31-DIC-2023.</t>
  </si>
  <si>
    <t>49323</t>
  </si>
  <si>
    <t>23000195 H3 DE 2023</t>
  </si>
  <si>
    <t>79470689</t>
  </si>
  <si>
    <t>CABRALES ALARCON RODRIGO ALFONSO</t>
  </si>
  <si>
    <t>APOYAR AL GRUPO DE ESTRUCTURA NORMATIVA Y ESTANDARES AERONAUTICOS EN LA REDACCIÓN DE PROPUESTA DE MODIFICACIÓN DE LOS RAC. PLAZO DE EJECION HASTA EL 31/12/2023</t>
  </si>
  <si>
    <t>57123</t>
  </si>
  <si>
    <t>23000288 H3 DE 2023</t>
  </si>
  <si>
    <t>1032437477</t>
  </si>
  <si>
    <t>ECHEVERRY CARVAJAL LADY PAOLA</t>
  </si>
  <si>
    <t>PRESTAR SERVICIOS PROFESIONALES EN LA FUNCIÓN SANCIONATORIA Y EL ASESORAMIENTO LEGAL QUE PRESTA EL GRUPO INVESTIGACIONES Y SANCIONES A LAS INFRACCIONES.HASTA 31/12/2023</t>
  </si>
  <si>
    <t>59123</t>
  </si>
  <si>
    <t>23/03/2023 12:00:00 a. m.</t>
  </si>
  <si>
    <t>23000345 H3 2023</t>
  </si>
  <si>
    <t>1067916790</t>
  </si>
  <si>
    <t>CABRALES BUELVAS CAMILO</t>
  </si>
  <si>
    <t>APOYAR LOS PROCESOS DEL PERSONAL AERONÁUTICO EN LA INTEGRACIÓN DE SISTEMAS DE INFORMACIÓN, GENERACIÓN DE PROCEDIMIENTOS, SOCIALIZACIÓN DE TRÁMITES, VIGILANCIA EXAMENES AERONÁUTICOS Y EVALUACIÓN DOCUMENTAL PARA LA EXPEDICIÓN DE LICENCIAS. P: 31/12/23</t>
  </si>
  <si>
    <t>59323</t>
  </si>
  <si>
    <t>23000347 H3 DE 2023</t>
  </si>
  <si>
    <t>52524566</t>
  </si>
  <si>
    <t>CACERES ROMERO SEIDY MAIYURI</t>
  </si>
  <si>
    <t>8 PRESTAR SERVICIOS TÉCNICOS DE UN DESPACHADOR AERONÁUTICO COMO EVALUADOR Y GESTOR DEL PROCESO DE LICENCIAMIENTO AL PERSONAL TÉCNICO AERONÁUTICO DE VUELO Y APOYAR LOS PROCESOS DE REGISTRO DE ESTOS.HASTA 31/12/2023</t>
  </si>
  <si>
    <t>59423</t>
  </si>
  <si>
    <t>23000289 H3 DE 2023</t>
  </si>
  <si>
    <t>1233499755</t>
  </si>
  <si>
    <t>VIGOYA ACUÑA NATALIA</t>
  </si>
  <si>
    <t>PRESTAR SERVICIOS DE APOYO ASISTECIAL Y OPERATIVO A LA DIRECCIÓN DE TRANSPORTE AÉREO EN EL DESARROLLO DEL PROYECTO DE INVERSIÓN RELACIONADO CON ELFORTALECIMIENTO DEL SERVICIO
DE AUTORIDAD HASTA 31/12/2023</t>
  </si>
  <si>
    <t>59623</t>
  </si>
  <si>
    <t>23000238 H3 DE 2023</t>
  </si>
  <si>
    <t>890309152</t>
  </si>
  <si>
    <t>IMPRETICS  E.I.C.E.</t>
  </si>
  <si>
    <t>8000</t>
  </si>
  <si>
    <t>SECRETARÍA DE TECNOLOGÍAS DE LA INFORMACIÓN -TI</t>
  </si>
  <si>
    <t>SOPORTAR, MANTENER Y ADMINISTRAR LAS PLATAFORMAS A TRAVÉS DE SERVICIOS TECNOLOGICOS INTEGRADOS DE IMPRESIÓN PARA LAS AREAS DE LA ENTIDAD PLAZO 8 MESES A 30/11/2023.</t>
  </si>
  <si>
    <t>59823</t>
  </si>
  <si>
    <t>1014248161</t>
  </si>
  <si>
    <t>PUERTO ARAQUE JONATHAN ANDREY</t>
  </si>
  <si>
    <t>PRESTAR SERVICIOS PROFESIONALES
ESPECIALIZADOS COMO EVALUADOR Y GESTOR DEL PROCESO DE LICENCIAMIENTO, BRINDAR APOYO Y
SOPORTE DE LAS AYUDAS INFORMATICAS DEL PROCESO DE EXAMENES TECNICOS TEORICOS DEL PERSONAL AERONÁUTICO DE TIERRA HASTA 31/12/2023</t>
  </si>
  <si>
    <t>60123</t>
  </si>
  <si>
    <t>23000365 H3 DE 2023</t>
  </si>
  <si>
    <t>10083455</t>
  </si>
  <si>
    <t>HENAO ARANGO JESUS ALBERTO</t>
  </si>
  <si>
    <t>PRESTAR SERVICIOS PROFESIONALES DE MANTENER ACTUALIZADA REGLAMENTACION RELACIONADA CON EL GRUPO MED DE LA SAA Y APOYAR LA PROYECCION RESPUESTAS SOLICITUDES USUARIOS EXTERNOS INTERNOS RELACIONADOS CON LA MISMA TEMATICA.PLZ 31/12/2023.</t>
  </si>
  <si>
    <t>62223</t>
  </si>
  <si>
    <t>23000346 H3 DE 2023</t>
  </si>
  <si>
    <t>1030677629</t>
  </si>
  <si>
    <t>BARON GOMEZ SOREY DANIELA</t>
  </si>
  <si>
    <t>PRESTAR SERVICIOS PROFESION PROCESO GESTION CALIDAD GRUPO PEL, GESTIONAR PQRS RELACIONAD LICENCIAS TECNICAS AERONAUTICAS Y REALIZAR LO REFERENTE AL PROCESO DE GESTIÓN DOCUMENTAL Y LICENCIAMIENTO AL PERSONAL TECNICO AER. P.E. HASTA EL 31/12/2023</t>
  </si>
  <si>
    <t>63423</t>
  </si>
  <si>
    <t>23000344 H3 DE 2023</t>
  </si>
  <si>
    <t>16626040</t>
  </si>
  <si>
    <t>SALAZAR MEDINA JORGE</t>
  </si>
  <si>
    <t>34000C1004 PRESTAR SERVICIOS TÉCNICOSESPECIALIZADOS PILOTO AERONÁUTICO COMOEVALUADOR Y GESTOR DEL PROCESO DELICENCIAMIENTO AL PERSONAL TRIPULANTE DECABINA DE PILOTOS  ACTUALIZACIÓN DE HORAS  DE LOS MISMOS, PLAZO EJE 31/12/23</t>
  </si>
  <si>
    <t>64223</t>
  </si>
  <si>
    <t>23000366 H3 DE 2023</t>
  </si>
  <si>
    <t>43454957</t>
  </si>
  <si>
    <t>GIRALDO ALZATE JOHANA</t>
  </si>
  <si>
    <t>PRESTAR SERVICIOS PROFESIONALES
ESPECIALIZADOS PARA EL CUMPLIMIENTO DE LAS
FUNCIONES DEL ÁREA DE MEDICINA AERONAUTICA DE
LA SECRETARIA DE AUTORIDAD AERONAUTICA.HASTA 31/12/2023.</t>
  </si>
  <si>
    <t>64623</t>
  </si>
  <si>
    <t>23000394 H3 DE 2023</t>
  </si>
  <si>
    <t>80410279</t>
  </si>
  <si>
    <t>ARCINIEGAS NARANJO MAURICIO</t>
  </si>
  <si>
    <t>BRINDAR ASESORIA TÉCNICA ESPECIALIZADA PARA EL FORTALECIMIENTO INSTITUCIONAL EN TEMAS RELACIONADOS CON LA SEGURIDAD OPERACIONAL Y NORMATIVIDAD AERONÁUTICA Y DOCUMENTOS METODÓLOGICOS. P.E. HASTA EL 31-DIC-2023.</t>
  </si>
  <si>
    <t>64923</t>
  </si>
  <si>
    <t>23000395 H3 DE 2023</t>
  </si>
  <si>
    <t>19401940</t>
  </si>
  <si>
    <t>MELENDEZ RIVEROS DANIEL ALBERTO</t>
  </si>
  <si>
    <t>BRINDAR ASESORIA TÉCNICA ESPECIALIZADA PARA EL FORTALECIMIENTO INSTITUCIONAL EN TEMAS RELACIONADOS CON LA SEGURIDAD OPERACIONAL Y NORMATIVIDAD AERONÁUTICA Y DOCUMENTOS 
METODÓLOGICOS. HASTA 31/12/2023.</t>
  </si>
  <si>
    <t>65023</t>
  </si>
  <si>
    <t>29/03/2023 12:00:00 a. m.</t>
  </si>
  <si>
    <t>C-23000391 H3</t>
  </si>
  <si>
    <t>80402894</t>
  </si>
  <si>
    <t>RIAÑO TORRES JAVIER</t>
  </si>
  <si>
    <t>PRESTAR SERVICIOS PROFESIONALES EN LA SUSTANCIACION DE INVESTIGACIONES ADMINISTRATIVAS SANCIONATORIAS A CARGO DEL GRUPO DE INVESTIGACIONES Y SANCIONES A LAS
INFRACCIONES.</t>
  </si>
  <si>
    <t>65123</t>
  </si>
  <si>
    <t>23000393 H3 DE 2023</t>
  </si>
  <si>
    <t>1014238064</t>
  </si>
  <si>
    <t>CARVAJAL GUTIERREZ VIVIANA PAOLA</t>
  </si>
  <si>
    <t>34000C1014 PRESTAR SERVICIOS PROFESIONALES EN LA SUSTANCIACIÓN DE INVESTIGACIONES ADMINISTRATIVAS SANCIONATORIAS POR PRESUNTA VIOLACIÓN DE LOS REGLAMENTOS AERONÁUTICOS DE COLOMBIA BAJO EL RÉGIMEN SANCIONATORIO AERONÁUTICO. Plazo eje 31/12/2023</t>
  </si>
  <si>
    <t>70723</t>
  </si>
  <si>
    <t>23000455H3</t>
  </si>
  <si>
    <t>98380761</t>
  </si>
  <si>
    <t>BASTIDAS MARTINEZ MARIO HERNANDO</t>
  </si>
  <si>
    <t>PREST SERVIC PROFES EN LO RELACIONADO AL TRANSPORTE SEGURO DE MERCANCIAS PELIGROSAS POR VÍA AÉREA, ANÁLISIS Y REVISIÓN DOCUMENTAL, ELABORACIÓN DE HERRAMIENTAS DE 
GESTIÓN, APOYO EN MESAS DE TRABAJO PARA APROB DE EMBALAJES
CTO 23000455</t>
  </si>
  <si>
    <t>70823</t>
  </si>
  <si>
    <t>23000456 H3 DE 2023</t>
  </si>
  <si>
    <t>1013626356</t>
  </si>
  <si>
    <t>RODRIGUEZ TOLOSA SHIRLEY MARION</t>
  </si>
  <si>
    <t>APOYAR EL TRATAMIENTO DE SOLICITUDES DE INVESTIGACIÓN SANCIONATORIA POR PRESUNTA VIOLACIÓN DE LOS REGLAMENTOS AERONÁUTICOS DE COLOMBIA BAJO EL RÉGIMEN SANCIONATORIO AERONÁUTICO. Plazo Eje 31/12/2023</t>
  </si>
  <si>
    <t>79823</t>
  </si>
  <si>
    <t>22001419 LOTE 6 H3 DE 2022</t>
  </si>
  <si>
    <t>PRESTAR LOS SERVICIOS DE VIGILANCIA Y SEGURIDAD PARA LAS INSTALACIONES Y AEROPUERTOS ADMINISTRADOS POR LA AERONAUTICA CIVIL POR LOTES (VF). LOTE 6. P.E. HASTA EL 31-JULIO-2026.</t>
  </si>
  <si>
    <t>80623</t>
  </si>
  <si>
    <t>17/04/2023 12:00:00 a. m.</t>
  </si>
  <si>
    <t>22001419 Lote 2</t>
  </si>
  <si>
    <t>901700855</t>
  </si>
  <si>
    <t>UNIÓN TEMPORAL B-21 RAIDER</t>
  </si>
  <si>
    <t>3300</t>
  </si>
  <si>
    <t>DIRECCIÓN REGIONAL AERONÁUTICA NORTE</t>
  </si>
  <si>
    <t>0 PRESTAR LOS SERVICIOS DE VIGILANCIA Y SEGURIDAD PARA LAS INSTALACIONES Y AEROPUERTOS ADMINISTRADOS POR LA AERONAUTICA CIVIL POR LOTES (VIGENCIAS FUT) CTO 22001419 Lote 2 Plazo: 31/07/2026</t>
  </si>
  <si>
    <t>3309</t>
  </si>
  <si>
    <t>AEROPUERTO BARACOA. MAGANGUÉ - BOLÍVAR</t>
  </si>
  <si>
    <t>86423</t>
  </si>
  <si>
    <t>22001394 HA DE 2022</t>
  </si>
  <si>
    <t>901702502</t>
  </si>
  <si>
    <t>CONSORCIO G Y P CUCUTA 2022</t>
  </si>
  <si>
    <t>REALIZAR MANTTO INFRAESTRUCTURA AEROPORT LADO AIRE Y LADO TIERRA A CARGO DE AEROCIVIL; INCLUYENDO AYUDAS AEROPORTUARIAS AEPTO CAMILO DAZA DE CÚCUTA, NTE SANTANDER (VF). P.E. DIOCIOCHO (18) MESES HASTA EL 31-OCT-2024, PREVIO CUMPL REQ PERFECC Y EJEC.</t>
  </si>
  <si>
    <t>113923</t>
  </si>
  <si>
    <t>23000654 H3</t>
  </si>
  <si>
    <t>80075754</t>
  </si>
  <si>
    <t>MORENO ZAMBRANO OSCAR ANTONIO</t>
  </si>
  <si>
    <t>PRESTAR SERVICIOS PROFES EN CONTROL Y SEGUIMIENTO A RECOMENDACIONES EMANADAS DE INVESTIG  ACCIDENTES E INCIDENTES y ANÁLISIS INDICADORES RENDIMIENTO EN MATERIA DE SEGURIDAD OPERACIONAL DE LA INDUSTRIA AERONAUTICA COLOMBIANA. PLAZO: 31/12/2023.</t>
  </si>
  <si>
    <t>122623</t>
  </si>
  <si>
    <t>01/06/2023 12:00:00 a. m.</t>
  </si>
  <si>
    <t>23000690 H3 DE 2023</t>
  </si>
  <si>
    <t>79752017</t>
  </si>
  <si>
    <t>RIVEROS DIAZ HELBER ALEXANDER</t>
  </si>
  <si>
    <t>C-2409-0600-8-0-2409035-02</t>
  </si>
  <si>
    <t>ADQUISICIÓN DE BIENES Y SERVICIOS - SERVICIO DE EXPEDICIÓN DE LICENCIAS AERONÁUTICAS - FORTALECIMIENTO DEL SERVICIO DE AUTORIDAD SOBRE LA AVIACIÓN CIVIL Y LA INDUSTRIA AERONÁUTICA A NIVEL  NACIONAL</t>
  </si>
  <si>
    <t>PRESTAR SERVICIOS TÉCNICOS ESPECIALIZADOS DE UN PILOTO AERONÁUTICO COMO EVALUADOR DEL PROCESO DE LICENCIAMIENTO AL PERSONAL AERONÁUTICO, TRIPULANTE DE CABINA DE PILOTOS Y APOYO EN LA ACTUALIZACIÓN DE HORAS EN EL SISTEMA. P.E. HASTA EL 31/12/2023</t>
  </si>
  <si>
    <t>124323</t>
  </si>
  <si>
    <t>23000684 H3 DE 2023</t>
  </si>
  <si>
    <t>79962122</t>
  </si>
  <si>
    <t>HINCAPIE AMAYA FERNEY AUGUSTO</t>
  </si>
  <si>
    <t>APOYAR JURIDICAMENTE EL PROCESO DE LICENCIAMIENTO DE PERSONAL AERONAÚTICO A LA SAA PARA EL FORTALECIMIENTO INSTITUCIONAL Y GESTIONAR TODOS LOS REQUERIMIENTOS
JURIDICOS DE RESPONSABILIDAD DEL GRUPO DE LICENCIAS Y CONEXOS Plazo EJE. 31/12/2023</t>
  </si>
  <si>
    <t>124423</t>
  </si>
  <si>
    <t>02/06/2023 12:00:00 a. m.</t>
  </si>
  <si>
    <t>23000669 H3 DE 2023</t>
  </si>
  <si>
    <t>1032433761</t>
  </si>
  <si>
    <t>WILCHES CRUZ JUAN SEBASTIAN</t>
  </si>
  <si>
    <t>PRESTAR SERVICIOS PROFESIONALES EN LA EVALUACIÓN Y ANÁLISIS DE INDICADORES DE SEGURIDAD OPERACIONAL COMO INSUMO PARA INFORMES INEERNACIONALES, ASÍ COMO APOYO AL
CONTROL DE LA CALIDAD DE LOS DATOS DE SEGURIDAD OPERACIONAL. PLAZO: 31/12/2023.</t>
  </si>
  <si>
    <t>124723</t>
  </si>
  <si>
    <t>23000670 H3 DE 2023</t>
  </si>
  <si>
    <t>1022372028</t>
  </si>
  <si>
    <t>CEPEDA MORENO JUAN CARLOS</t>
  </si>
  <si>
    <t>C-2409-0600-8-0-2409031-02</t>
  </si>
  <si>
    <t>ADQUISICIÓN DE BIENES Y SERVICIOS - SERVICIO DE CERTIFICACIÓN A LOS PROVEEDORES DE SERVICIOS DE SEGURIDAD OPERACIONAL Y DE AVIACIÓN CIVIL - FORTALECIMIENTO DEL SERVICIO DE AUTORIDAD SOBRE LA AVIACIÓN CIVIL Y LA INDUSTRIA AERONÁUTICA A NIVEL  NACIONAL</t>
  </si>
  <si>
    <t>PRESTAR SERVICIOS PROFESIONALES EN LA GESTIÓN DE PERMISOS Y CERTIFICADOS DE OPERACIÓN, FUNCIONAMIENTO, CENTROS DE INSTRUCCIÓN Y ENTRENAMIENTO SEGÚN LA NORMATIVIDAD
VIGENTE PLAZO EJE. 31/12/2023</t>
  </si>
  <si>
    <t>126123</t>
  </si>
  <si>
    <t>23000678 H3 DE 2023</t>
  </si>
  <si>
    <t>1031172624</t>
  </si>
  <si>
    <t>ALBA ECHEVERRI JUAN FELIPE</t>
  </si>
  <si>
    <t>34000C1237 PRESTAR SERVICIOS PROF COMO EVALUADOR PROCESO DE LICENCIAMIENTO PERSONAL TÉCNICO AERONÁUTICO DE TIERRA, APOYO Y SOPORTE DE AYUDAS INFORMATICAS UTILIZADAS PARA EXAMENES TECNICOS TEORICOS DEL PERSONAL AERONÁUTICO. P.E. HASTA EL 31-DIC-2023.</t>
  </si>
  <si>
    <t>127323</t>
  </si>
  <si>
    <t>23000679 H3 DE 2023</t>
  </si>
  <si>
    <t>80795666</t>
  </si>
  <si>
    <t>TORRES SUAREZ LUIS FERNANDO</t>
  </si>
  <si>
    <t>APOYAR EL GRUPO DE INVESTIGACIONES Y SANCIONES A LAS INFRACCIONES, EN EL REDISEÑO DE LOS PROCESOS PARA EL CONTOL Y SEGUIMIENTO DE LAS PETICIONES, QUEJAS Y RECLAMOS ALLEGADAS A LA SECRETARIA DE AUTORIDAD AERONAUTICA. P.E. HASTA EL 31/12/2023</t>
  </si>
  <si>
    <t>128123</t>
  </si>
  <si>
    <t>06/06/2023 12:00:00 a. m.</t>
  </si>
  <si>
    <t>23000677 H3 DE 2023</t>
  </si>
  <si>
    <t>1017206797</t>
  </si>
  <si>
    <t>RODRIGUEZ   CARLOS</t>
  </si>
  <si>
    <t>APOYAR LOS PROCESOS DE PERSONAL AERONÁUTICO E INTEGRACIÓN DEL SISTEMAS DE INFORMACIÓN, GENERACIÓN DE PROCEDIMIENTOS Y TRÁMITES, SUPERVISIÓN DE EXAMENES AERONÁUTICOS Y LA EVALUACIÓN DOCUMENTAL PARA LA EMISIÓN DE LICENCIAS. P.E. HASTA EL 31/12/2023</t>
  </si>
  <si>
    <t>133423</t>
  </si>
  <si>
    <t>08/06/2023 12:00:00 a. m.</t>
  </si>
  <si>
    <t>23000240 A H1 2023</t>
  </si>
  <si>
    <t>A-02-02-01-003-003</t>
  </si>
  <si>
    <t>PRODUCTOS DE HORNOS DE COQUE; PRODUCTOS DE REFINACIÓN DE PETRÓLEO Y COMBUSTIBLE NUCLEAR</t>
  </si>
  <si>
    <t>SUMINISTRAR EL COMBUSTIBLE PARA EL PARQUE AUTOMOTOR ADMINISTRATIVO DEL NIVEL CENTRAL. PLAZO DE EJECUCION HASTA EL 31/12/2023 PREVIA EXPEDICION REGISTRO PRESUPUESTAL Y APROBACION GARANTIAS CTO A PARTIR SUSCIPCION ACTA INICIO.</t>
  </si>
  <si>
    <t>159323</t>
  </si>
  <si>
    <t>10/07/2023 12:00:00 a. m.</t>
  </si>
  <si>
    <t>23000866 H3 DE 2023</t>
  </si>
  <si>
    <t>52452065</t>
  </si>
  <si>
    <t>MARTINEZ BERMEO MARTHA JULIANA</t>
  </si>
  <si>
    <t>APOYAR A LA OAJ EN LA ATENCIÓN DE LOS ASUNTOS MISIONALES, ASÍ COMO EN LOS DIFERENTES COMITÉS QUE ASISTE EL JOAJ, CONSIDERANDO INVESTIGACIONES Y EVALUACIONES QUE
FUNDAMENTAN POLÍTICAS Y REGULACIÓN AERONÁUTICAS. PLAZO EJECUCION HASTA 31/12/2023</t>
  </si>
  <si>
    <t>169823</t>
  </si>
  <si>
    <t>27/07/2023 12:00:00 a. m.</t>
  </si>
  <si>
    <t>23000894 H3 de 2023</t>
  </si>
  <si>
    <t>79685764</t>
  </si>
  <si>
    <t>RIVERA LELION FERNANDO ENRIQUE</t>
  </si>
  <si>
    <t>PRESTAR SERVICIOS PROFESIONALES ESPECIALIZADOS AL GRUPO DE INVESTIGACIONES Y SANCIONES A LAS INFRACCIONES EN ASUNTOS LEGALES Y ADMINISTRATIVOS DE SU COMPETENCIA. PLAZO EJE. 31/12/2023</t>
  </si>
  <si>
    <t>170423</t>
  </si>
  <si>
    <t>28/07/2023 12:00:00 a. m.</t>
  </si>
  <si>
    <t>23000937 H3 DE 2023</t>
  </si>
  <si>
    <t>52690404</t>
  </si>
  <si>
    <t>MOLINA AFANADOR BEATRIZ HELENA</t>
  </si>
  <si>
    <t>APOYAR EN LOS PROCESOS ASIGNADOS A CARGO DE LA OAJ Y SUSTANCIAR E IMPULSAR LAS ESTRATEGIAS DE DEFENSA TÉCNICA EN MATERIA DE DERECHO SANCIONATORIO, CONSIDERANDO LOS PRONUNCIAMIENTOS QUE EMITA LA S.A.A. RESPECTO DE LOS RAC Y LA NORMATIVA REL PLAZO EJE.</t>
  </si>
  <si>
    <t>173623</t>
  </si>
  <si>
    <t>23000944 H3 DE 2023</t>
  </si>
  <si>
    <t>1016083900</t>
  </si>
  <si>
    <t>CARDENAS MORALES MONICA</t>
  </si>
  <si>
    <t>APOYAR AL GRUPO DE DRONES Y MOVILIDAD URBANA AÉREA - GDMUA PARA LA CREACIÓN E IMPLEMENTACIÓN DE LOS ESTÁNDARES PARA LA CERTIFICACIÓN DE PARTES Y AERONAVES NO TRIPULADAS. P.E. HASTA EL 31/12/2023</t>
  </si>
  <si>
    <t>173723</t>
  </si>
  <si>
    <t>23000948 H3 DE 2023</t>
  </si>
  <si>
    <t>1022361682</t>
  </si>
  <si>
    <t>RINCON GONZALEZ ANA KATHERINE</t>
  </si>
  <si>
    <t>APOYAR AL GRUPO DE DRONES Y MOVILIDAD URBANA AÉREA - GDMUA EN LA CREACIÓN E IMPLEMENTACIÓN DE LOS ESTÁNDARES DE SEGURIDAD SMS/SEMS PARA LAS OPERACIONES DE LOS EXPLOTADORES DE AERONAVES NO TRIPULADAS. PLAZO DE EJECUCION HASTA 31/12/2023</t>
  </si>
  <si>
    <t>173823</t>
  </si>
  <si>
    <t>23000951</t>
  </si>
  <si>
    <t>1000971218</t>
  </si>
  <si>
    <t>DUQUE CALDERON MATEO ANDRES FELIPE EMILIO</t>
  </si>
  <si>
    <t>PRESTAR SERVICIOS PROFESIONALE EN ASUNTOS LEGALES A LA SECRETARIA DE AUTORIDAD AERONÁUTICA EN LA ATENCIÓN AL USUARIO Y RESPUESTA A LOS DIFERENTES REQUERIMIENTOS RELACIONADOS CON LA REGULACIÓN PARA LA OPERACIÓN DE UAS PLAZO DE EJECUCION HASTA 31/12/23</t>
  </si>
  <si>
    <t>174923</t>
  </si>
  <si>
    <t>08/08/2023 12:00:00 a. m.</t>
  </si>
  <si>
    <t>23000966 H3 DE 2023</t>
  </si>
  <si>
    <t>11222505</t>
  </si>
  <si>
    <t>BASTIDAS ZARTA JAIME ANDRES</t>
  </si>
  <si>
    <t>APOYAR AL GRUPO DE DRONES Y MOVILIDAD URBANA AÉREA - GDMUA PARA LA GESTIÓN Y DESARROLLO DE LAS FUNCIONES, ACTIVIDADES Y PROYECTOS DE RESPONSABILIDAD PARA INTEGRAR LA AVIACIÓN NO TRIPULADA A LA AVIACIÓN CIVIL. P.E. HASTA EL 31/12/2023</t>
  </si>
  <si>
    <t>175023</t>
  </si>
  <si>
    <t>23000965 H3 DE 2023</t>
  </si>
  <si>
    <t>1116268064</t>
  </si>
  <si>
    <t>HENAO ALVAREZ PABEL FERNANDO</t>
  </si>
  <si>
    <t>APOYAR AL GRUPO DE DRONES Y MOVILIDAD URBANA AÉREA - GDMUA PARA LA GESTIÓN Y DESARROLLO DE LAS FUNCIONES, ACTIVIDADES Y PROYECTOS DE RESPONSABILIDAD PARA INTEGRAR LA AVIACIÓN NO TRIPULADA A LA AVIACIÓN CIVIL. P.E. HASTA EL 31-DIC-2023.</t>
  </si>
  <si>
    <t>175123</t>
  </si>
  <si>
    <t>23000967 H3 DE 2023</t>
  </si>
  <si>
    <t>1012321773</t>
  </si>
  <si>
    <t>PARRA VILLAMARIN JULIO ENOC</t>
  </si>
  <si>
    <t>APOYAR AL GRUPO DE DRONES Y MOVILIDAD URBANA AÉREA - GDMUA PARA LA GESTIÓN Y DESARROLLO DE LAS FUNCIONES, ACTIVIDADES Y PROYECTOS DE RESPONSABILIDAD PARA INTEGRAR LA AVIACIÓN NO TRIPULADA A LA AVIACIÓN CIVIL. PLAZO EJE 31/12/2023</t>
  </si>
  <si>
    <t>175523</t>
  </si>
  <si>
    <t>09/08/2023 12:00:00 a. m.</t>
  </si>
  <si>
    <t>23000964 H3 DE 2023</t>
  </si>
  <si>
    <t>1022339176</t>
  </si>
  <si>
    <t>SUAREZ SUAREZ YELITZA PAOLA</t>
  </si>
  <si>
    <t>APOYAR AL GRUPO DRONES Y MOVILIDAD URBANA AEREA REGISTRO Y CERTIFICACIÓN DE LOS EXPLOTADORES UA PILOTOS UAS AERONAVES NO TRIPULADAS UA Y EQUIPO TECNOLÓGICO ADICIONAL DE LOS UA, INVOLUCRADOS EN LAS OPERACIONES AÉREAS DE UAS. P.E. HASTA EL 31/12/2023</t>
  </si>
  <si>
    <t>175723</t>
  </si>
  <si>
    <t>23000946 H3 DE 2023</t>
  </si>
  <si>
    <t>79786832</t>
  </si>
  <si>
    <t>GUEVARA ARÉVALO ANDRÉS MAURICIO</t>
  </si>
  <si>
    <t>9 APOYAR AL GRUPO DE DRONES Y MOVILIDAD URBANA AÉREA - GDMUA PARA REALIZAR LAS LABORES DE GESTIÓN ACADÉMICA Y CERTIFICACIÓN DE CONOCIMIENTO DE LOS PILOTOS A
DISTANCIA DE AERONAVES NO TRIPULADAS. PLAZO 31/12/2023.</t>
  </si>
  <si>
    <t>175823</t>
  </si>
  <si>
    <t>23000945 H3 DE 2023</t>
  </si>
  <si>
    <t>1032452100</t>
  </si>
  <si>
    <t>HIGUERA CARDENAS DIEGO LISANDRO</t>
  </si>
  <si>
    <t>APOYAR AL GRUPO DE DRONES Y MOVILIDAD URBANA AÉREA - GDMUA EN LA CREACIÓN E IMPLEMENTACIÓN DE LOS ESTÁNDARES DE ENLACE DE COMANDO Y CONTROL PARA LAS 
OPERACIONES DE AERONAVES NO TRIPULADAS PLAZO EJE. 31/12/2023</t>
  </si>
  <si>
    <t>180223</t>
  </si>
  <si>
    <t>11/08/2023 12:00:00 a. m.</t>
  </si>
  <si>
    <t>22001419 LT 2 H3 2022 Y MOD 01</t>
  </si>
  <si>
    <t>ADICION CTO 22001419 H3 LT 2 PRESTAR LOS SERVICIOS DE VIGILANCIA Y SEGURIDAD PARA LAS INSTALACIONES Y AEROPUERTOS ADMINISTRADOS POR LA AERONAUTICA CIVIL POR LOTES (VF). P.E. IGUAL AL CTO INICIAL, HASTA EL 31-JULIO-2026.</t>
  </si>
  <si>
    <t>185023</t>
  </si>
  <si>
    <t>18/08/2023 12:00:00 a. m.</t>
  </si>
  <si>
    <t>23000947 H3 DE 2023</t>
  </si>
  <si>
    <t>1013592347</t>
  </si>
  <si>
    <t>CANTOR SALAMANCA DANIEL FERNANDO</t>
  </si>
  <si>
    <t>APOYAR AL GRUPO DE DRONES Y MOVILIDAD URBANA AÉREA - GDMUA PARA LA CREACIÓN E IMPLEMENTACIÓN DE LOS ESTÁNDARES DE INFRAESTRUCTURA AERONÁUTICA PARA AERONAVES NO TRIPULADAS. P.E. HASTA EL 31/12/2023</t>
  </si>
  <si>
    <t>185723</t>
  </si>
  <si>
    <t>23001014 H3 DE 2023</t>
  </si>
  <si>
    <t>1007296441</t>
  </si>
  <si>
    <t>ROZO ROMERO CINDY DAYANA</t>
  </si>
  <si>
    <t>4100</t>
  </si>
  <si>
    <t>DIRECCIÓN DE TRANSPORTE AÉREO Y ASUNTOS AEROCOMERCIALES</t>
  </si>
  <si>
    <t>PRESTAR SERVICIOS PROFESIONALES AL GRUPO DE FRANJAS HORARIAS EN EL REGISTRO Y MEDICION DEL CUMPLIMIENTO DE LOS SLOTS, POR MEDIO DEL MONITOREEO EN AEROPUERTOS DE NIVEL 1. P.E. HASTA EL 31-DIC-2023.</t>
  </si>
  <si>
    <t>186023</t>
  </si>
  <si>
    <t>23001013 H3 DE 2023</t>
  </si>
  <si>
    <t>1019102868</t>
  </si>
  <si>
    <t>SAENZ RODRIGUEZ ANDRES FELIPE</t>
  </si>
  <si>
    <t>PRESTAR SERVICIOS DE APOYO OPERATIVO AL GRUPO DE FRANJAS HORARIAS EN LA VALIDACION DE INFORMACION PARA EL DISEÑO Y CUMPLIMIENTO DE SLOTS EN LOS AEROPUERTOS COORDINADOS NIVEL 3., 2 y 1 PLAZO EJE. 31/12/2023</t>
  </si>
  <si>
    <t>191623</t>
  </si>
  <si>
    <t>23001045 H3 DE 2023</t>
  </si>
  <si>
    <t>80109400</t>
  </si>
  <si>
    <t>AMADO BERNAL JORGE LUIS</t>
  </si>
  <si>
    <t>APOYAR LAS ACTIVIDADES RELACIONADAS CON LA
GESTIÓN DEL ESPACIO AÉREO, PARA LA INTEGRACIÓN SEGURA DE LA AVIACIÓN NO TRIPULADA A LA AVIACIÓN CIVIL Y EL FOMENTO DE LA INDUSTRIA AERONAUTICA. PLAZO DE EJECUCION HASTA 31/12/2023</t>
  </si>
  <si>
    <t>196323</t>
  </si>
  <si>
    <t>30738978</t>
  </si>
  <si>
    <t>SEGURA SAENZ MARINA EDERLINDA</t>
  </si>
  <si>
    <t>ASISTIR AL VII CONGRESO INTERNACIONAL DE MERITOCRACIA Y SERVICIO CIVIL. RUTA BOGOTÁ-CARTAGENA-BOGOTÁ DEL 20/09/2023 AL 22/09/2023</t>
  </si>
  <si>
    <t>208923</t>
  </si>
  <si>
    <t>27/09/2023 12:00:00 a. m.</t>
  </si>
  <si>
    <t>23001036 H3 DE 2023.</t>
  </si>
  <si>
    <t>830055550</t>
  </si>
  <si>
    <t>SUCCESSFUL IMPLEMENTATIONS AND CONSULTING   S A S</t>
  </si>
  <si>
    <t>38000C0914 MANTENER EL SISTEMA INFORMACION SIAF (JDEDWARDS) PLAZO EJECUCIÓN 15 DE DICIEMBRE 2023</t>
  </si>
  <si>
    <t>221923</t>
  </si>
  <si>
    <t>18/10/2023 12:00:00 a. m.</t>
  </si>
  <si>
    <t>DIVULGACION PROCESO DE SELECCION No. 2509 AEROCIVIL PRIMERA FASE. RUTA BOGOTA-BARRANQUILLA-BOGOTA DEL 19/10/2023 AL 19/10/2023</t>
  </si>
  <si>
    <t>227523</t>
  </si>
  <si>
    <t>23/10/2023 12:00:00 a. m.</t>
  </si>
  <si>
    <t>DIVULGACION PROCESO DE SELECCION No. 2509 AEROCIVIL PRIMERA FASE. RUTA BOGOTA-VILLAVICENCIO DEL 24/10/2023 AL 24/10/2023</t>
  </si>
  <si>
    <t>229123</t>
  </si>
  <si>
    <t>DIVULGACION PROCESO DE SELECCION No. 2509 AEROCIVIL PRIMERA FASE COMISION NACIONAL DEL SERVICIO CIVIL. RUTA BOGOTA-CUCUTA DEL 26/10/2023 AL 26/10/2023</t>
  </si>
  <si>
    <t>251923</t>
  </si>
  <si>
    <t>20/11/2023 12:00:00 a. m.</t>
  </si>
  <si>
    <t>23000988 H2 DE 2023</t>
  </si>
  <si>
    <t>800229279</t>
  </si>
  <si>
    <t>ELECTRICOS Y COMUNICACIONES ELECTROCOM S A S</t>
  </si>
  <si>
    <t>ADQUIRIR INSTALAR Y PONER EN FUNCIONAMIENTO EQUIPOS DE COMUNICACIONES (SWITCHES) PARA LA RED DE DATOS DE LA ENTIDAD. P.E. HASTA EL 15/12/2023 PREVIA EXP REGISTRO PRESUPUESTAL Y APROB GARANTIAS CONTADO A PARTIR SUSCRIP ACTA INICIO</t>
  </si>
  <si>
    <t>264423</t>
  </si>
  <si>
    <t>04/12/2023 12:00:00 a. m.</t>
  </si>
  <si>
    <t>23001253 H1 DE 2023</t>
  </si>
  <si>
    <t>900418652</t>
  </si>
  <si>
    <t>DHM GLOBAL BUSINESS &amp; TRADE S A S</t>
  </si>
  <si>
    <t>ADQUIRIR INSUMOS PARA EL PROGRAMA DE PREVENCION Y CONTROL DE SUSTANCIAS PSICOACTIVAS PARA LOS SERVIDORES PUBLICOS A NIVEL NACIONAL PAZO EJE: 15/12/2023</t>
  </si>
  <si>
    <t>273523</t>
  </si>
  <si>
    <t>23000671 H3 DE 2023 Modif 1</t>
  </si>
  <si>
    <t>1020768580</t>
  </si>
  <si>
    <t>ROJAS GARCIA DANIELA MARIA</t>
  </si>
  <si>
    <t>ADICION CTO 23000671 H3 DE 2023 PRESTAR SERVICIOS PROFESIONALES ESPECIALIZADOS A LA SECRETARIA DE AUTORIDAD AERONAUTICA EN LOS ASUNTOS LEGALES Y ADMINISTRATIVOS DE SU COMPETENCIA. P.E. 31/12/2023.</t>
  </si>
  <si>
    <t>276623</t>
  </si>
  <si>
    <t>AUTORIZACION DE CIOMISION</t>
  </si>
  <si>
    <t>79366630</t>
  </si>
  <si>
    <t>DUQUE SANCHEZ FERNANDO</t>
  </si>
  <si>
    <t>REUNION COMISION NACIONAL DE PERSONAL RUTA CALI-BOGOTA-CALI-BOGOTA DEL 18/12/2023 AL 20/12/2023</t>
  </si>
  <si>
    <t>277223</t>
  </si>
  <si>
    <t>65761848</t>
  </si>
  <si>
    <t>MOLINA GOMEZ ESMERALDA</t>
  </si>
  <si>
    <t>CIERRE DE GESTION PUERTO CARREÑO. RUTA BOGOTA-PUERTO CARREÑO-BOGOTA DEL 23/12/2023 AL 24/12/2023</t>
  </si>
  <si>
    <t>286323</t>
  </si>
  <si>
    <t>23001182 H3 DE 2023</t>
  </si>
  <si>
    <t>901784689</t>
  </si>
  <si>
    <t>UNION TEMPORAL H&amp;T 2023</t>
  </si>
  <si>
    <t>SOPORTAR, MANTENER Y ADMINISTRAR LOS EQUIPOS DE COMPUTO Y LOS SERVICIOS INFORMÁTICOS Y TECNOLÓGICOS A TRAVÉS DE UNA MESA DE SERVICIOS INTEGRADOS (VF). P.E. TREINTA Y UN (31) MESES, SIN SOBREPASAR EL 31-JUL-2026, A PARTIR SUSCRIPCIÓN ACTA DE INICIO.</t>
  </si>
  <si>
    <t>39523</t>
  </si>
  <si>
    <t>23/01/2024 12:00:00 a. m.</t>
  </si>
  <si>
    <t>23000192 H3 DE 2023</t>
  </si>
  <si>
    <t>1010168382</t>
  </si>
  <si>
    <t>MORENO LARA MONICA NATALIA</t>
  </si>
  <si>
    <t>PRESTAR SERVICIOS PROFESIONALES PARA APOYAR JURIDICAMENTE LA GESTIÓN DEL SUBDIRECTOR GENERAL DE LA AERONAUTICA CIVIL. P.E. HASTA EL 31-DIC-2023.</t>
  </si>
  <si>
    <t>39623</t>
  </si>
  <si>
    <t>23000133 H3 DE 2023</t>
  </si>
  <si>
    <t>79516364</t>
  </si>
  <si>
    <t>MUÑOZ CORDERO VICTOR ALEXANDER</t>
  </si>
  <si>
    <t>3000</t>
  </si>
  <si>
    <t>SUBDIRECCIÓN GENERAL</t>
  </si>
  <si>
    <t>APOYAR A LA SUBDIRECCIÓN GENERAL EN LA COORDINACIÓN, ARTICULACIÓN Y SEGUIMIENTO DE LAS DIRECCIONES REGIONALES. P.E. HASTA EL 31-DIC-2023.</t>
  </si>
  <si>
    <t>245523</t>
  </si>
  <si>
    <t>112729 MODIFICACIÓN</t>
  </si>
  <si>
    <t>ADICION OC 112729 PRESTAR EL SERVICIO INTEGRAL DE ASEO PARA LA AERONÁUTICA CIVIL A NIVEL NACIONAL EN SUS SEDES NIVEL CENTRAL, LAS DIRECCIONES REGIONALES Y AEROPUERTOS. REGION 14. P.E. PRÓRROGA HASTA EL 18-DIC-2023.</t>
  </si>
  <si>
    <t>274623</t>
  </si>
  <si>
    <t>22001458 A 04 H3 2022 Y MOD 01</t>
  </si>
  <si>
    <t>901698457</t>
  </si>
  <si>
    <t>UNION TEMPORAL TRANS-AEREOS</t>
  </si>
  <si>
    <t>ADIC CTTO 22001458 A 04 H3 - PRESTAR SERV TRANS SERV PÚBLICOS AEROCIVIL LABORAN N. CENTRAL Y AEPTOS ADSCRITOS A REG DE CENTRO SUR,NOROCCIDENTE, NORTE, OCCIDENTE, NORORIENTE, Y ORIENTE (VF). LT 4 REG NORTE. P.E. IGUAL AL INICIAL, HASTA EL 26-DIC-2023.</t>
  </si>
  <si>
    <t>33023</t>
  </si>
  <si>
    <t>24/01/2024 12:00:00 a. m.</t>
  </si>
  <si>
    <t>23000165 H3 DE 2023</t>
  </si>
  <si>
    <t>1015413623</t>
  </si>
  <si>
    <t>FIGUEROA ARANGUREN IVAN DARIO</t>
  </si>
  <si>
    <t>6 APOYAR A LA OACRI EN LA CREACIÓN DE ESTRATEGIAS PUBLICITARIAS Y DISEÑOS GRÁFICOS DE LOS PROYECTOS ESTRATÉGICOS DEL GOBIERNO NACIONAL HASTA 31/12/2023</t>
  </si>
  <si>
    <t>34023</t>
  </si>
  <si>
    <t>23000144 H3 DE 2023</t>
  </si>
  <si>
    <t>13275266</t>
  </si>
  <si>
    <t>MEJIA VILA DIEGO ANDRES</t>
  </si>
  <si>
    <t>1600</t>
  </si>
  <si>
    <t>OFICINA DE ANALÍTICA</t>
  </si>
  <si>
    <t>PRESTAR SERVICIOS PROFESIONALES PARA DESARROLLAR PRODUCTOS DE ANALÍTICA AVANZADA A PARTIR DEL ESTUDIO DE LA OFERTA Y DEMANDA DE BIENES Y SERVICIOS Y ANÁLISIS
ESTADISTICO NECESARIO PARA LA CONSTRUCCIÓN DE LOS ANÁLISIS DEL SECTOR. P.E. HASTA 31/12/2023</t>
  </si>
  <si>
    <t>35023</t>
  </si>
  <si>
    <t>23000105 H3 DE 2023</t>
  </si>
  <si>
    <t>79922466</t>
  </si>
  <si>
    <t>AMADO MATEUS HERIBERTO</t>
  </si>
  <si>
    <t>C-2403-0600-27-0-2403025-02</t>
  </si>
  <si>
    <t>ADQUISICIÓN DE BIENES Y SERVICIOS - AEROPUERTOS CON MANTENIMIENTO  - MEJORAMIENTO DE LOS SERVICIOS AEROPORTUARIOS Y A LA NAVEGACIÓN AÉREA DEL AEROPUERTO JOSÉ MARÍA CÓRDOVA DE LA CIUDAD DE   RIONEGRO</t>
  </si>
  <si>
    <t>APOYAR LA GESTIÓN TÉCNICA EN LOS PROYECTOS DE RIONEGRO, REGIÓN ANTIOQUIA DE LA DIRECCIÓN DE INFRAESTRUCTURA Y AYUDAS AEROPORTUARIAS. P.E. HASTA EL 31/12/2023</t>
  </si>
  <si>
    <t>41723</t>
  </si>
  <si>
    <t>04/03/2023 12:00:00 a. m.</t>
  </si>
  <si>
    <t>23000149 H3 DE 2023</t>
  </si>
  <si>
    <t>38640245</t>
  </si>
  <si>
    <t>ZABALA PEREZ MABEL ANDREA</t>
  </si>
  <si>
    <t>PRESTAR SERVICIOS PROFESIONALES PARA REALIZAR EL DISEÑO,
CONSTRUCCIÓN, IMPLEMENTACIÓN Y PUESTA EN SERVICIO DE
PRODUCTOS DE ANÁLITICA AVANZADA PARA LAS DIFERENTES
AREAS DE LA ENTIDAD.HASTA 31/12/2023.</t>
  </si>
  <si>
    <t>44323</t>
  </si>
  <si>
    <t>23000212 H3 DE 2023</t>
  </si>
  <si>
    <t>88288668</t>
  </si>
  <si>
    <t>AREVALO MANTILLA LUIS ZENEN</t>
  </si>
  <si>
    <t>APOYAR A LA OACRI EN LA CREACION MULTIMEDIA, ADMINISTRACION Y ACTUALIZACION DE LOS CANALES WEB DE LA ENTIDAD. PLAZO DE EJECUCION HASTA EL 31 DICIEMBRE DE 2023</t>
  </si>
  <si>
    <t>44523</t>
  </si>
  <si>
    <t>23000210 H3 DE 2023</t>
  </si>
  <si>
    <t>1018472519</t>
  </si>
  <si>
    <t>RODRIGUEZ AVILA PAULA ALEJANDRA</t>
  </si>
  <si>
    <t>APOYAR A LA OACRI EN EL DISEÑO DE PIEZAS GRAFICAS PARA CUMPLIR CON LOS OBJETIVOS INSTITUCIONALES DE LA ENTIDAD HASTA 31/12/2023.</t>
  </si>
  <si>
    <t>45523</t>
  </si>
  <si>
    <t>23000217 H3 DE 2023</t>
  </si>
  <si>
    <t>52656876</t>
  </si>
  <si>
    <t>PEREZ HERNANDEZ LEZLY AMPARO</t>
  </si>
  <si>
    <t>APOYAR A LA OACRI EN LA ESTRETEGIA DE COMUNICACION DE LA ENTIDAD HASTA 31/12/2023.</t>
  </si>
  <si>
    <t>46723</t>
  </si>
  <si>
    <t>23000209 H3 DE 2023</t>
  </si>
  <si>
    <t>1032495309</t>
  </si>
  <si>
    <t>MAYOR   VALENTINA</t>
  </si>
  <si>
    <t>APOYAR A LA OACRI EN LA ESTRUCTURACION DEL RELACIONAMIENTO INSTITUCIONAL, INCLUIDOS LOS PROGRAMAS DE COOPERACION TECNICA CON ORGANISMOS INTERNACIONALES. P.E. HASTA EL 31-DIC-2023.</t>
  </si>
  <si>
    <t>50723</t>
  </si>
  <si>
    <t>23000234 H3 DE 2023</t>
  </si>
  <si>
    <t>72261067</t>
  </si>
  <si>
    <t>ACERO DOMINGUEZ MILTON JOSE</t>
  </si>
  <si>
    <t>PRESTAR SERVICIOS PROFESIONALES PARA REALIZAR EL DISENO, CONSTRUCCION, IMPLEMENTACION Y PUESTA EN SERVICIO DE PRODUCTOS DE ANALITICA AVANZADA PARA LAS DIFERENTES AREAS DE LA ENTIDAD PLZ 31/12/2023.</t>
  </si>
  <si>
    <t>52023</t>
  </si>
  <si>
    <t>14/03/2023 12:00:00 a. m.</t>
  </si>
  <si>
    <t>23000166 H3 DE 2023</t>
  </si>
  <si>
    <t>1018466469</t>
  </si>
  <si>
    <t>ORTIZ GARCIA JOSE JOHAN</t>
  </si>
  <si>
    <t>APOYAR EL DISEÑO DE GESTIÓN DE LA COMUNICACIÓN DE LA ENTIDAD. P.E. HASTA EL 31-DIC-2023.</t>
  </si>
  <si>
    <t>54923</t>
  </si>
  <si>
    <t>23000233 H3 DE 2023</t>
  </si>
  <si>
    <t>80041902</t>
  </si>
  <si>
    <t>GALVIS GONZALEZ JOHN ALEXANDER</t>
  </si>
  <si>
    <t>PRESTAR SERVICIOS PROFESIONALES PARA DESARROLLAR PRODUCTOS DE ANALÍTICA AVANZADA A PARTIR DEL ESTUDIO DE LA OFERTA Y DEMANDA DE BIENES Y SERVICIOS Y ANÁLISIS ESTADISTICO NECESARIO PARA CONSTRUCCIÓN DE LOS ANÁLISIS DEL SECTOR. P.E. HASTA 31/12/2023</t>
  </si>
  <si>
    <t>55123</t>
  </si>
  <si>
    <t>23000147 H3 DE 2023</t>
  </si>
  <si>
    <t>1032393741</t>
  </si>
  <si>
    <t>ROJAS NOVOA MABEL XIOMARA</t>
  </si>
  <si>
    <t>PRESTAR SERVICIOS PROFESIONALES PARA DESARROLLAR PRODUCTOS DE ANALÍTICA AVANZADA A PARTIR DEL ESTUDIO DE LA OFERTAY DEMANDA DE BIENES Y SERVICIOS Y ANÁLISIS ESTADISTICO NECESARIO PARA CONSTRUCCIÓN DE LOS ANÁLISIS DEL SECTOR. P.E. HASTA 31/12/2023</t>
  </si>
  <si>
    <t>55323</t>
  </si>
  <si>
    <t>23000232 H3 DE 2023</t>
  </si>
  <si>
    <t>1032423435</t>
  </si>
  <si>
    <t>RONDON DIAZ IVAN CAMILO</t>
  </si>
  <si>
    <t>PRESTAR SERVICIOS PROFESIONALES PRA DESARROLLAR PRODUCTOS ANALÍTICA AVANZADA A PARTIR DEL ESTUDIO OFERTA Y DEMANDA DE BIENES Y SERVICIOS Y ANÁLISIS ESTADISTICO Y FINANCIERO NECESARIO PARA CONSTRUCCIÓN DE LOS ANÁLISIS DEL SECTOR PLZ 31/12/2023</t>
  </si>
  <si>
    <t>57323</t>
  </si>
  <si>
    <t>23000331 H3 DE 2023</t>
  </si>
  <si>
    <t>79985772</t>
  </si>
  <si>
    <t>JUNCA RIVERA MANUEL MAURICIO</t>
  </si>
  <si>
    <t>BRINDAR APOYO PROFESIONAL A LA OFICINA DE COMUNICACIONES Y RELACIONAMIENTO
INTERINSTITUCIONAL, GRUPO DE FERIA, EN LA COORDINACIÓN Y EJECUCIÓN DE EVENTOS QUE PROMUEVAN LA INDUSTRIA AERONÁUTICA PLZ 31/12/2023</t>
  </si>
  <si>
    <t>60023</t>
  </si>
  <si>
    <t>23000338 H3 DE 2023</t>
  </si>
  <si>
    <t>1018435030</t>
  </si>
  <si>
    <t>DOMINGUEZ ARRIETA JUAN DAVID</t>
  </si>
  <si>
    <t>PRESTAR SERVICIOS PROFESIONALES AL GRUPO DE ESTUDIOS SECTORIALES EN LA RECEPCIÓN, PROCESAMIENTO Y ANÁLISIS DE INFORMACIÓN ENVIADA POR LOS PRESTADORES DESERVICIO DE LA AVIACIÓN 
CIVIL. HASTA 31/12/2023.</t>
  </si>
  <si>
    <t>66423</t>
  </si>
  <si>
    <t>30/03/2023 12:00:00 a. m.</t>
  </si>
  <si>
    <t>23000150  H3</t>
  </si>
  <si>
    <t>53055509</t>
  </si>
  <si>
    <t>OCHOA PERDOMO MARTHA YANETH</t>
  </si>
  <si>
    <t>PRESTAR SERVICIOS PROFESIONALES ESPECIALIZADOS PARA DESARROLLAR PRODUCTOS DE ANALITICA AVANZADA A PARTIR DE INDICADORES MACROECONOMICOS, FINANCIEROS, TECNICOS Y REGULATORIOS PARA LA CONSTRUCCION DE LOS ANALISIS DEL SECTOR. Plazo 31/12/23</t>
  </si>
  <si>
    <t>107523</t>
  </si>
  <si>
    <t>23000631 H3 DE 2023</t>
  </si>
  <si>
    <t>1018499090</t>
  </si>
  <si>
    <t>RODRIGUEZ MONTOYA LAURA VALENTINA</t>
  </si>
  <si>
    <t>APOYAR A LA OACRI EN LA ADMINISTRACIÓN DE LAS REDES SOCIALES Y LA REALIZACIÓN Y EJECUCIÓN DE ESTRATEGIAS Y CAMPAÑAS DIGITALES INTERNAS Y EXTERNAS PARA FORTALECER LAS COMUNICACIONES DE LA ENTIDAD Y EL GOBIERNO NACIONAL. P.E. HASTA EL 31-DIC-2023.</t>
  </si>
  <si>
    <t>167223</t>
  </si>
  <si>
    <t>23000793 H3 DE 2023</t>
  </si>
  <si>
    <t>830014011</t>
  </si>
  <si>
    <t>COMPAÑIA INTERAMERICANA DE SEGURIDAD Y SERVICIOS LTDA</t>
  </si>
  <si>
    <t>REALIZAR MANTENIMIENTO PREVENTIVO Y CORRECTIVO PARA LOS EQUIPOS DE RAYOS X MARCA ASTROPHYSICS CON SU RESPECTIVO KIT DE REPUESTOS. P.E. HASTA EL 30-NOV-2023.</t>
  </si>
  <si>
    <t>7000</t>
  </si>
  <si>
    <t>SECRETARÍA CENTRO DE ESTUDIOS AERONÁUTICOS - CEA</t>
  </si>
  <si>
    <t>C-2403-0600-52-0-2403113-02</t>
  </si>
  <si>
    <t>ADQUISICIÓN DE BIENES Y SERVICIOS - SERVICIO DE ACONDICIONAMIENTO DE AMBIENTES DE APRENDIZAJE - FORMACIÓN DEL RECURSO HUMANO ESPECIALIZADO Y PROFESIONALIZADO EN ÁREAS RELACIONADAS CON LA SEGURIDAD OPERACIONAL Y DE LA AVIACIÓN CIVIL.  NACIONAL</t>
  </si>
  <si>
    <t>236923</t>
  </si>
  <si>
    <t>02/11/2023 12:00:00 a. m.</t>
  </si>
  <si>
    <t>. 23001222 H3 2023</t>
  </si>
  <si>
    <t>1010195345</t>
  </si>
  <si>
    <t>MORA MARTINEZ ANGIE CAROLINA</t>
  </si>
  <si>
    <t>APOYAR LA GESTION DE LA DIAA PARA LA ACTUALIZACION DEL AIP DE LOS AEROPUERTOS A SU CARGO Y ANTE LA DIRECCION DE AUTORIDAD A LOS SERVICIOS AEROPORTUARIOS PARA LA OBTENCION DE LOS
PERMISOS ESTABLECIDOS EN EL RAC 14. PLAZO: 31/12/2023</t>
  </si>
  <si>
    <t>250623</t>
  </si>
  <si>
    <t>23000238 H3 DE 2023 Y MOD 01</t>
  </si>
  <si>
    <t>ADICION CTO 23000238 H3 DE 2023 SOPORTAR, MANTENER Y ADMINISTRAR LAS PLATAFORMAS A TRAVÉS DE SERVICIOS TECNOLOGICOS INTEGRADOS DE IMPRESIÓN PARA LAS AREAS DE LA ENTIDAD. P.E. PRÓRROGA HASTA 31-DIC-2023.</t>
  </si>
  <si>
    <t>15823</t>
  </si>
  <si>
    <t>25/01/2024 12:00:00 a. m.</t>
  </si>
  <si>
    <t>23000038 H3 DE 2023</t>
  </si>
  <si>
    <t>1110546924</t>
  </si>
  <si>
    <t>CORREDOR GRAJALES JUAN PABLO</t>
  </si>
  <si>
    <t>6100</t>
  </si>
  <si>
    <t>DIRECCIÓN DE OPERACIONES AEROPORTUARIAS</t>
  </si>
  <si>
    <t>APOYAR EN MATERIA TÉCNICA LA GESTIÓN AMBIENTAL EN LA ESTRUCTURACIÓN, EVALUACIÓN Y EJECUCIÓN DE PROYECTOS DE LA REGIÓN CUNDINAMARCA, META Y LOS AEROPUERTOS DE RIOHACHA Y BUCARAMANGA. P.E HASTA EL 31-DIC-2023.</t>
  </si>
  <si>
    <t>16823</t>
  </si>
  <si>
    <t>23000046 H3 DE 2023</t>
  </si>
  <si>
    <t>1070921790</t>
  </si>
  <si>
    <t>CHOCONTA MUÑOZ YULI ALEXANDRA</t>
  </si>
  <si>
    <t>APOYAR LA GESTIÓN DE LA DIRECCIÓN DE OPERACIONES AEROPORTUARIAS Y GESTIÓN AMBIENTAL DE LOS PROYECTOS DE REGIÓN VALLE, ATLÁNTICO Y LOS AEROPUERTOS DE PASTO Y YOPAL. P.E. HASTA EL 31/12/2023</t>
  </si>
  <si>
    <t>19323</t>
  </si>
  <si>
    <t>23000080 H3 DE 2023</t>
  </si>
  <si>
    <t>1032425798</t>
  </si>
  <si>
    <t>PULECIO TRUJILLO LINA MARCELA</t>
  </si>
  <si>
    <t>APOYAR EN MATERIA TÉCNICA LA GESTIÓN AMBIENTAL, LA ESTRUCTURACIÓN, EVALUACIÓN Y EJECUCIÓN DE PROYECTOS DE LA REGIONAL CUNDINAMARCA Y LOS AEROPUERTOS DE LETICIA, SAN ANDRES Y PROVIDENCIA HASTA 31/12/2023</t>
  </si>
  <si>
    <t>22123</t>
  </si>
  <si>
    <t>23000078 H3 DE 2023</t>
  </si>
  <si>
    <t>80222302</t>
  </si>
  <si>
    <t>MUÑOZ VILLOTA DIEGO ALEXANDER</t>
  </si>
  <si>
    <t>APOYAR EN MATERIA TÉCNICA Y DE INGENIERA LA FORMULACIÓN, ESTRUCTURACIÓN, EVALUACIÓN Y EJECUCIÓN DE PROYECTOS DE SEGURIDAD Y SERVICIOS DE EXTINCIÓN DE INCENDIOS EN LOS PROYECTOS INVERSIÓN REGIÓN CUNDINAMARCA, VALLE Y META. P.E. HASTA EL 31/12/2023</t>
  </si>
  <si>
    <t>23123</t>
  </si>
  <si>
    <t>23000079 H3 DE 2023</t>
  </si>
  <si>
    <t>1020792543</t>
  </si>
  <si>
    <t>NUÑEZ SILVA JHOAN MELCHISEDEC</t>
  </si>
  <si>
    <t>APOYAR EN MATERIA ACÚSTICA LA GESTIÓN AMBIENTAL, LA ESTRUCTURACIÓN, EVALUACIÓN Y EJECUCIÓN DE PROYECTOS DE LOS AEROPUERTOS DE CARTAGENA, ARMENIA Y DE LA CIUDAD REGIÓN HASTA 31/12/2023.</t>
  </si>
  <si>
    <t>23923</t>
  </si>
  <si>
    <t>23000083 H3 DE 2023</t>
  </si>
  <si>
    <t>1098674942</t>
  </si>
  <si>
    <t>MEJIA GALVIS JUAN PABLO</t>
  </si>
  <si>
    <t>APOYAR EN MATERIA AMBIENTAL A LA DIAA DESDE EL GRUPO DE GESTIÓN AMBIENTAL Y CONTROL FAUNA DE LA DOA EN LOS PROYECTOS DE INVERSIÓN ASIGNADOS HASTA 31/12/2023.</t>
  </si>
  <si>
    <t>24223</t>
  </si>
  <si>
    <t>230000115 H3 DE 2023</t>
  </si>
  <si>
    <t>1026571836</t>
  </si>
  <si>
    <t>TAPASCO LINARES MANUEL ALEJANDRO</t>
  </si>
  <si>
    <t>APOYAR EN MATERIA TÉCNICA LA GESTIÓN SOCIAL, LA ESTRUCTURACIÓN, EVALUACIÓN Y EJECUCIÓN DE PROYECTOS DE LOS AEROPUERTOS DE LA CIUDAD REGION, TOLÚ Y RIOHACHA. P.E. HASTA EL 31/12/2023</t>
  </si>
  <si>
    <t>24323</t>
  </si>
  <si>
    <t>22001399 H3 DE 2022</t>
  </si>
  <si>
    <t>804007055</t>
  </si>
  <si>
    <t>K2 INGENIERIA S.A.S.</t>
  </si>
  <si>
    <t>PRESTAR LOS SERVICIOS IMPLEMENTACIÓN Y OPERACIÓN CENTRO MONITOREO AÉREO AMBIENTAL A PARTIR DE OPERACIÓN SISTEMA DE VIGILANCIA Y CONTROL AMBIENTAL PARA EL AEPTO INTERNAC EL DORADO (VF). P.E. HASTA EL 31-JULIO-2026, A PARTIR SUSCRIPCIÓN ACTA DE INICIO.</t>
  </si>
  <si>
    <t>24423</t>
  </si>
  <si>
    <t>23000085 H3 DE 2023</t>
  </si>
  <si>
    <t>51892697</t>
  </si>
  <si>
    <t>PAEZ OSORIO LUZ MARIA</t>
  </si>
  <si>
    <t>APOYAR EN MATERIA TECNICA LA GESTION AMBIENTAL, LA ESTRUCTURACION, EVALUACION Y EJECUCION DE PROYECTOS EN LOS AEROPUERTOS DE CARTAGENA Y SANTA MARTA HASTA 31/12/2023.</t>
  </si>
  <si>
    <t>24523</t>
  </si>
  <si>
    <t>23000084 H3 DE 2023</t>
  </si>
  <si>
    <t>52898699</t>
  </si>
  <si>
    <t>AGUILAR VASQUEZ MAGDA LORENA</t>
  </si>
  <si>
    <t>APOYAR EN MATERIA TECNICA LA GESTION AMBIENTAL LA ESTRUCTURACION EVALUACION Y EJECUCION DE PROYECTOS DE LOS AEROPUERTOS DE ARMENIA CUCUTA BUENAVENTURA Y TOLU. P.E. HASTA EL 31/12/2023</t>
  </si>
  <si>
    <t>24723</t>
  </si>
  <si>
    <t>23000095 H3 DE 2023</t>
  </si>
  <si>
    <t>80097614</t>
  </si>
  <si>
    <t>AMARILLO BOHORQUEZ DIDIER ARTURO</t>
  </si>
  <si>
    <t>APOYAR EN MATERIA TÉCNICA Y DE INGENIERÍA LA FORMULACIÓN, ESTRUCTURACIÓN, EVALUACIÓN Y EJECUCIÓN PROYECTOS DE SEGURIDAD EN LOS PROYECTOS DE INVERSIÓN DE REGIÓN NORTE DE SANTANDER, ANTIOQUIA Y AEROPUERTOS DE YOPAL E IPIALES. P.E. HASTA EL 31-DIC-2023.</t>
  </si>
  <si>
    <t>25323</t>
  </si>
  <si>
    <t>23000075 H3 DE 2023</t>
  </si>
  <si>
    <t>41566597</t>
  </si>
  <si>
    <t>CASTANEDA LIZARAZO LUZ MELBA</t>
  </si>
  <si>
    <t>APOYAR A LA OAP EN LA PLANEACIÓN Y DIRECCIONAMIENTO ESTRATÉGICO, ARTICULACIÓN DE LOS PLANES NACIONALES, SECTORIALES Y TERRITORIALES, PROGRAMACIÓN Y SEGUIMIENTO DE LAS POLÍTICAS PLANES, PROGRAMAS Y PROYECTOS DE LA ENTIDAD. P.E. HASTA EL 31-DIC-2023.</t>
  </si>
  <si>
    <t>25423</t>
  </si>
  <si>
    <t>23000062 H3 DE 2023</t>
  </si>
  <si>
    <t>30275153</t>
  </si>
  <si>
    <t>CARDENAS ATEHORTUA PATRICIA ELENA</t>
  </si>
  <si>
    <t>APOYAR A LA OAP EN LA APLICACIÓN DE METODOLOGÍAS E INSTRUMENTOS PARA LA FORMULACIÓN, EJECUCIÓN, SEGUIMIENTO Y EVALUACIÓN DE LOS PROYECTOS DE INVERSIÓN REGIÓN META, YOPAL, ASAES Y FORMACIÓN DEL RECURSO HUMANO ESPECIALIZADO. P.E. HASTA EL 31/12/2023</t>
  </si>
  <si>
    <t>C-2403-0600-45-0-2403080-02</t>
  </si>
  <si>
    <t>ADQUISICIÓN DE BIENES Y SERVICIOS - DOCUMENTOS DE PLANEACIÓN  - MEJORAMIENTO DE LOS SERVICIOS AEROPORTUARIOS Y A LA NAVEGACIÓN AÉREA DEL AEROPUERTO EL ALCARAVAN DE  YOPAL</t>
  </si>
  <si>
    <t>C-2403-0600-52-0-2403080-02</t>
  </si>
  <si>
    <t>ADQUISICIÓN DE BIENES Y SERVICIOS - DOCUMENTOS DE PLANEACIÓN  - FORMACIÓN DEL RECURSO HUMANO ESPECIALIZADO Y PROFESIONALIZADO EN ÁREAS RELACIONADAS CON LA SEGURIDAD OPERACIONAL Y DE LA AVIACIÓN CIVIL.  NACIONAL</t>
  </si>
  <si>
    <t>29223</t>
  </si>
  <si>
    <t>23000110 H3 DE 2023</t>
  </si>
  <si>
    <t>1032401749</t>
  </si>
  <si>
    <t>PERILLA QUINTERO CARLOS MANUEL</t>
  </si>
  <si>
    <t>POYAR LA ESTRATEGIA DE COMUNICACIÓN DE MARKETING DE LA ENTIDAD.HASTA 31/12/2023.</t>
  </si>
  <si>
    <t>30523</t>
  </si>
  <si>
    <t>23000145 H3 DE 2023</t>
  </si>
  <si>
    <t>42793829</t>
  </si>
  <si>
    <t>DURAN GELVIS ELICED</t>
  </si>
  <si>
    <t>PRESTAR SERVICIOS PROFESIONALES PARA DESARROLLAR PRODUCTOS DE ANALITICA AVANZADA A PARTIR DEL ESTUDIO DE LA OFERTA Y DEMANDA DE BIENES Y SERVICIOS Y ANALISIS ESTADISTICO NECESARIO PARA LA CONSTRUCCION DE LOS ANALISIS DEL SECTOR HASTA 31/12/2023</t>
  </si>
  <si>
    <t>30823</t>
  </si>
  <si>
    <t>23000127 H3 DE 2023</t>
  </si>
  <si>
    <t>80206054</t>
  </si>
  <si>
    <t>TELLEZ CAMELO JAVIER ARMANDO</t>
  </si>
  <si>
    <t>APOYAR TECNICA, ADMINISTRATIVAMENTE AL GRUPO INNOVACION ORGANIZACIONAL IMPLEMENTAR, MANTENER Y ACTUALIZAR EL SISTEMA GESTION ALINEADO NUEVA ESTRUCTURA ORGAZNAL, ORIENTADO A LA MEJORA, EFICACIA Y EFICIENCIA EN LA GESTION DE UAEAC HASTA 31/12/2023.</t>
  </si>
  <si>
    <t>30923</t>
  </si>
  <si>
    <t>23000158 H3 DE 2023</t>
  </si>
  <si>
    <t>1049603830</t>
  </si>
  <si>
    <t>JIMENEZ VECINO MONICA MARIA</t>
  </si>
  <si>
    <t>APOYAR TECNICA, ADMINISTRATIVAMENTE AL GRUPO INNOVACION ORGANIZACIONAL PARA IMPLEMENTAR, MANTENER  ACTUALIZAR EL SISTEMA GESTION ALINEADO NUEVA ESTRUCTURA ORGAZNAL,
ORIENTADO A LA MEJORA, EFICACIA Y EFICIENCIA LA GESTION DE UAEAC.HATA 31/12/2023</t>
  </si>
  <si>
    <t>31323</t>
  </si>
  <si>
    <t>23000148 H3 DE 2023</t>
  </si>
  <si>
    <t>1143159370</t>
  </si>
  <si>
    <t>UMAÑA LANCHEROS JULIAN CAMILO</t>
  </si>
  <si>
    <t>PRESTAR SERVICIOS PROFESIONALES PARA REALIZAR EL DISENO,
CONSTRUCCION, IMPLEMENTACION Y PUESTA EN SERVICIO DE
PRODUCTOS DE ANALITICA AVANZADA PARA LAS DIFERENTES
AREAS DE LA ENTIDAD HASTA 31/12/2023</t>
  </si>
  <si>
    <t>33123</t>
  </si>
  <si>
    <t>23000143 H3 DE 2023</t>
  </si>
  <si>
    <t>80086211</t>
  </si>
  <si>
    <t>VERGARA PERICO CARLOS ANDRES</t>
  </si>
  <si>
    <t>PRESTAR SERVICIOS PROFESIONALES PARA REALIZAR EL DISENO, CONSTRUCCION, IMPLEMENTACION Y PUESTA EN SERVICIO DE PRODUCTOS DE ANALITICA AVANZADA PARA LAS DIFERENTES AREAS DE LA ENTIDAD HASTA 31/12/2023</t>
  </si>
  <si>
    <t>33323</t>
  </si>
  <si>
    <t>23000142 H3 DE 2023</t>
  </si>
  <si>
    <t>79788296</t>
  </si>
  <si>
    <t>RODRIGUEZ ALAYON ALVARO ANDRES</t>
  </si>
  <si>
    <t>33423</t>
  </si>
  <si>
    <t>23000111 H3 DE 2023</t>
  </si>
  <si>
    <t>32295746</t>
  </si>
  <si>
    <t>VELEZ GONZALEZ CATALINA</t>
  </si>
  <si>
    <t>APOYAR LA DEFINICIÓN DEL PLAN DE ACCIÓN DE COMERCIALIZACIÓN DEL PORTAFOLIO DE PRODUCTOS, QUE INCLUYA METAS, INDICADORES, PRESUPUESTO DE GASTO Y VENTAS REGIONALES. P.E. HASTA EL 31-DIC-2023.</t>
  </si>
  <si>
    <t>33523</t>
  </si>
  <si>
    <t>23000169 H3 DE 2023</t>
  </si>
  <si>
    <t>79324228</t>
  </si>
  <si>
    <t>GAVIRIA LUNA JAIME</t>
  </si>
  <si>
    <t>APOYAR EL DESARROLLO DE PRODUCTOS DE ANALÍTICA AVANZADA A PARTIR DE INDICADORES MACROECONOMICOS, SOCIALES Y POLITICOS HASTA EL 31/12/2023</t>
  </si>
  <si>
    <t>33923</t>
  </si>
  <si>
    <t>23000151 H3 DE 2023</t>
  </si>
  <si>
    <t>52324406</t>
  </si>
  <si>
    <t>ANDRADE PARADA NICOL ANGELY</t>
  </si>
  <si>
    <t>PRESTAR SERVICIOS PROFESIONALES ESPECIALIZADOS PARA DESARROLLAR PRODUCTOS DE ANALITICA AVANZADA A PARTIR DE
INDICADORES MACROECONOMICOS, FINANCIEROS, TECNICOS Y
REGULATORIOS PARA LA CONSTRUCCION DE LOS ANALISIS DEL SECTOR. P.E. HASTA 31/12/2023</t>
  </si>
  <si>
    <t>38223</t>
  </si>
  <si>
    <t>23000093 H3 DE 2023</t>
  </si>
  <si>
    <t>65751011</t>
  </si>
  <si>
    <t>GUTIERREZ GAMBOA NORMA LILIANA</t>
  </si>
  <si>
    <t>APOYAR EN MATERIA TÉCNICA LA GESTIÓN AMBIENTAL EN LA ESTRUCTURACIÓN, EVALUACIÓN Y EJECUCIÓN DE PROYECTOS EN LOS AEROPUERTOS DE BUCARAMANGA, LETICIA, CUIDAD REGIÓN, SAN ANDRES Y PROVIDENCIA. P.E. HASTA EL 31-DIC-2023.</t>
  </si>
  <si>
    <t>41123</t>
  </si>
  <si>
    <t>23000215 H3 DE 2023</t>
  </si>
  <si>
    <t>3002262</t>
  </si>
  <si>
    <t>JIMENEZ RODRIGUEZ CICERON FERNANDO</t>
  </si>
  <si>
    <t>PRESTAR SERVICIOS PROFESIONALES A LA OAP EN LA PREPARACIÓN DEL ANTEPROYECTO DE PRESUPUESTO DE INVERSIÓN Y FUNCIONAMIENTO, ASI COMO EN LA PROGRAMACIÓN
PRESUPUESTAL PLURIANUAL DE LA ENTIDAD HASTA 31/12/2023.</t>
  </si>
  <si>
    <t>84223</t>
  </si>
  <si>
    <t>12/04/2023 12:00:00 a. m.</t>
  </si>
  <si>
    <t>22001396 H3 DE 2022</t>
  </si>
  <si>
    <t>901699555</t>
  </si>
  <si>
    <t>CONSORCIO RIO BOGOTA</t>
  </si>
  <si>
    <t>REALIZAR MANTENIMIENTO CAUCE (RETIRO BUCHON DE AGUA) Y TALUD COSTADO OCCIDENTAL DEL RIO BOGOTA EN EL TRAMO DE COMPETENCIA AERONAUTICA CIVIL EN EL AEROPUERTO INTERNACIONAL EL DORADO (VIG FUTUR). P.E. HASTA EL 31/07/2026 TERM CONT SUSCRIP ACTA INICIO</t>
  </si>
  <si>
    <t>104023</t>
  </si>
  <si>
    <t>22001380 02 H3 DE 2022</t>
  </si>
  <si>
    <t>901705605</t>
  </si>
  <si>
    <t>CONSORCIO BIOPLANTAS</t>
  </si>
  <si>
    <t>PRESTAR EL SERVICIO DE MANTENIMIENTO Y OPERACIÓN SISTEMAS DE TRATAMIENTO AGUAS RESIDUAL, POTABLE E INDUSTRIAL DE LOS AEPTOS ADMINISTRADOS POR LA AEROCIVIL. POR LOTES (VF) LT 2 REG CENTRO SUR. P.E. HASTA EL 31-JULIO-2026, A PARTIR SUSCR ACTA INICIO.</t>
  </si>
  <si>
    <t>104723</t>
  </si>
  <si>
    <t>22001380.01 DE 2022</t>
  </si>
  <si>
    <t>811011165</t>
  </si>
  <si>
    <t>CONHYDRA S.A. E.S.P.</t>
  </si>
  <si>
    <t>PREST SERV  MTTO Y OPERA SIST  TRATAM  AGUAS RESID, POTAB E
INDUST  APTOS ADM POR AEROCIVIL, POR LOTES (VF) así: Lote 1  R. OCCIDENTE: Armenia, B/ventura, Guapi, Ipiales, Pasto, Popayán y Tumaco. R. NORTE:
Aguach, S Andrés, Provid y Tolú. P: 31/07/26</t>
  </si>
  <si>
    <t>118823</t>
  </si>
  <si>
    <t>22001380 03 H3 de 2022</t>
  </si>
  <si>
    <t>901707962</t>
  </si>
  <si>
    <t>CONSORCIO  AGUACLARA</t>
  </si>
  <si>
    <t>PRESTAR EL SERVIC DE MTTO Y OPERAC  SISTEM DE TRATAM DE AGUAS RESIDUAL, POTABLE E INDUSTRIAL DE LOS APTOS ADMON  POR LA AEROCIVIL, POR LOTES (VF) Lote 3 R. ORIENTE Y NORORIENTE: Mitú, P. Carreño, V/cencio y Yopal, Arauca y Ocaña. PLAZO: 31/07/2026</t>
  </si>
  <si>
    <t>122123</t>
  </si>
  <si>
    <t>23000706 H3 DE 2023</t>
  </si>
  <si>
    <t>20678586</t>
  </si>
  <si>
    <t>ESCOBAR VARGAS ANA LUCIA</t>
  </si>
  <si>
    <t>APOYAR EN MATERIA TÉCNICA LA GESTIÓN SOCIAL, LA ESTRUCTURACIÓN, EVALUACIÓN Y EJECUCIÓN DE PROYECTOS DE LOS AEROPUERTOS DE LA CIUDAD REGIÓN. Plazo EJE. 31-12-2023</t>
  </si>
  <si>
    <t>136323</t>
  </si>
  <si>
    <t>13/06/2023 12:00:00 a. m.</t>
  </si>
  <si>
    <t>23000705 H3 DE 2023</t>
  </si>
  <si>
    <t>52433906</t>
  </si>
  <si>
    <t>ELINAN GARZON ANGELICA MARIA</t>
  </si>
  <si>
    <t>APOYAR EN MATERIA TÉCNICA Y DE INGENIERA LA FORMULACIÓN, ESTRUCTURACIÓN, EVALUACIÓN Y EJECUCIÓN DE PROYECTOS DE SEGURIDAD EN LOS PROYECTOS DE INVERSIÓN DE LA REGIÓN VALLE Y LOS AEROPUERTOS DE PASTO, POPAYÁN Y ARMENIA. P.E. HASTA EL 31/12/2023</t>
  </si>
  <si>
    <t>165323</t>
  </si>
  <si>
    <t>19/07/2023 12:00:00 a. m.</t>
  </si>
  <si>
    <t>23000646 H3 DE 2023 LOTE 3</t>
  </si>
  <si>
    <t>901730309</t>
  </si>
  <si>
    <t>CONSORCIO FLORA Y FAUNA -EGR</t>
  </si>
  <si>
    <t>PRESTAR SERVICIOS DE COMPONENTES (BIÓTICO Y SOCIAL) PARA IMPLEMENTACIÓN Y DESARROLLO DEL PROGRAMA PREVENCIÓN DE PELIGRO AVIARIO Y FAUNA EN  AEPTOS. A CARGO DE AEROCIVIL POR LOTES. LOTE 3 AEPTOS. REGIONAL OCCIDENTE Y ORIENTE. PLAZO HASTA EL 15/12/2023</t>
  </si>
  <si>
    <t>168823</t>
  </si>
  <si>
    <t>26/07/2023 12:00:00 a. m.</t>
  </si>
  <si>
    <t>No. 23000646 H3 DE 2023 LOTE 1</t>
  </si>
  <si>
    <t>901730357</t>
  </si>
  <si>
    <t>CONSORCIO DESARROLLO AVIARIO</t>
  </si>
  <si>
    <t>PRESTAR LOS SERV DE LOS COMPON (BIÓTICO Y SOCIAL) PARA LA IMPLEM Y DESAR DEL PROG DE PREV DE PELIGRO AVIARIO Y FAUNA EN LOS
APTOS DE LA AEROCIVIL. Lote 1 R. C. SUR. (El Dor, Flan, Iba, Guam, Nei, V. Gar, Pit, Let, P. Asis, S.Vic, Floren. P: 15/12/202</t>
  </si>
  <si>
    <t>168923</t>
  </si>
  <si>
    <t>23000646 H3 DE 2023 LOTE 2</t>
  </si>
  <si>
    <t>PRESTAR LOS SERV DE LOS COMPON (BIÓTICO Y SOCIAL) PARA LA IMPLEM Y DESAR DEL PROG DE PREV DE PELIGRO AVIARIO Y FAUNA EN LOS
APTOS DE LA AEROCIVIL. Lote 2 R. NORTE Y NORORI. (ARA, SARAV,BARR,TOL,TAM,PALON,S.AND,PROV,RIOH, S.MAR,CUC,V/PAR. P:15/12/2023</t>
  </si>
  <si>
    <t>193423</t>
  </si>
  <si>
    <t>23000080 H3 2023 MODIF 01</t>
  </si>
  <si>
    <t>ADICIÓN CTO 23000080 H3 DE 2023 APOYAR EN MATERIA TÉCNICA LA GESTIÓN AMBIENTAL, LA ESTRUCTURACIÓN, EVALUACIÓN Y EJECUCIÓN DE PROYECTOS DE LA REGIONAL CUNDINAMARCA Y LOS AEROPUERTOS DE LETICIA, SAN ANDRES Y PROVIDENCIA. P.E. HASTA EL 31/12/2023</t>
  </si>
  <si>
    <t>197623</t>
  </si>
  <si>
    <t>23000045 H3 DE 2023 Y MODIF 01</t>
  </si>
  <si>
    <t>1122650230</t>
  </si>
  <si>
    <t>PARRA GIRALDO ELMER</t>
  </si>
  <si>
    <t>ADICION CTO 23000045 H3 APOYAR EN MATERIA TÉCNICA Y DE ING LA FORMULACIÓN, ESTRUCTUR, EVALUAC Y EJEC PROY DE SEG EN PROY DE INVERSIÓN DE REGIÓN C/MARCA, META Y AEPTO DE LETICIA, SAN ANDRES Y PROVI. P.E. IGUAL AL CTO INICIAL, HASTA EL 31-DIC-2023.</t>
  </si>
  <si>
    <t>205623</t>
  </si>
  <si>
    <t>22/09/2023 12:00:00 a. m.</t>
  </si>
  <si>
    <t>add</t>
  </si>
  <si>
    <t>ADICION CTO 23000084 H3 DE 2023: APOYAR EN MATERIA TÉCNICA LA GESTIÓN AMBIENTAL, LA ESTRUCTURACIÓN, LA EVALUACIÓN Y EJECUCIÓN DE PROYECTOS DE LOS AEROPUERTOS DE ARMENIA, CÚCUTA, BUENAVENTURA Y TOLÚ. P.E. 31/12/2023</t>
  </si>
  <si>
    <t>218423</t>
  </si>
  <si>
    <t>12/10/2023 12:00:00 a. m.</t>
  </si>
  <si>
    <t>23000115 H3 DE 2023 MODIF 01</t>
  </si>
  <si>
    <t>ADICION CTO 23000115 H3 DE 2023: APOYAR EN MATERIA TÉCNICA LA GESTIÓN SOCIAL, LA ESTRUCTURACIÓN, EVALUACIÓN Y EJECUCIÓN DE PROYECTOS DE LOS AEROPUERTOS DE LA CIUDAD REGION, TOLÚ Y RIOHACHA. P.E. HASTA EL 31/12/23</t>
  </si>
  <si>
    <t>261523</t>
  </si>
  <si>
    <t>30/11/2023 12:00:00 a. m.</t>
  </si>
  <si>
    <t>23001294 H3 DE 2023</t>
  </si>
  <si>
    <t>1010170767</t>
  </si>
  <si>
    <t>GIL SILVA JUDY PAOLA</t>
  </si>
  <si>
    <t>APOYAR EN MATERIA TÉCNICA Y ADMINISTRATIVA AL GRUPO INNOVACIÓN ORGANIZACIONAL EN LA ACTUALIZACIÓN Y MANTENIMIENTO DEL SISTEMA DE GESTIÓN,TENIENDO EN CUENTA EL FORTALECIMIENTO INSTITUCIONAL EN EL MARCO NORMATIVIDAD VIGENTE. P.E. HASTA EL 31/12/2023</t>
  </si>
  <si>
    <t>275023</t>
  </si>
  <si>
    <t>23001264 H3 DE 2023</t>
  </si>
  <si>
    <t>REALIZAR EL MANTENIMIENTO DE EQUIPOS DE RAYOS X ASTROPHYSICS Y ARCOS DETECTORES DE METAL CON REPUESTOS IMPREVISTOS (VF). P.E. HASTA EL 31-JUL-2026, PREVIA SUSCRIPCIÓN ACTA DE INICIO.</t>
  </si>
  <si>
    <t>279623</t>
  </si>
  <si>
    <t>23001087 03 H3 DE 2023</t>
  </si>
  <si>
    <t>901780658</t>
  </si>
  <si>
    <t>CONSORCIO 3GL3</t>
  </si>
  <si>
    <t>PRESTAR LOS SERV DE LOS COMPON (BIÓTICO Y SOCIAL) PARA LA IMPLEMENT Y DESARRDEL PROGRAMA DE PREVEN DE PELIGRO AVIARIO Y FAUNA EN LOS Aptos A CARGO DE LA AEROCIVIL - POR LOTES (VF) Lote 3 Reg Occid y Orient. P. E. 31/07/2026,  y Acta de Inicio</t>
  </si>
  <si>
    <t>279923</t>
  </si>
  <si>
    <t>02614</t>
  </si>
  <si>
    <t>890000447</t>
  </si>
  <si>
    <t>CORPORACION AUTONOMA REGIONAL DEL QUINDIO</t>
  </si>
  <si>
    <t>C-2403-0600-44-0-2403086-08</t>
  </si>
  <si>
    <t>GASTOS POR TRIBUTOS, MULTAS, SANCIONES E INTERESES DE MORA - SERVICIOS AEROPORTUARIOS - MEJORAMIENTO DE LOS SERVICIOS AEROPORTUARIOS Y A LA NAVEGACIÓN AÉREA DEL AEROPUERTO INTERNACIONAL EL EDÉN DE LA CIUDAD DE ARMENIA</t>
  </si>
  <si>
    <t>REALIZAR PAGO DE INTERESES POR SANCIÓN AMBIENTAL IMPUESTO EN LA RESOLUCIÓN 676 DEL 31 E MARZO DEL 2023 Y RATIFICADA EN LA RESOLUCIÓN 2081 DEL 10 DE AGOSTO DEL 2023. PAGO INMEDIATO</t>
  </si>
  <si>
    <t>282423</t>
  </si>
  <si>
    <t>23001087 02 H3 DE 2023</t>
  </si>
  <si>
    <t>901778564</t>
  </si>
  <si>
    <t>CONSORCIO CONTROL AVF 2023</t>
  </si>
  <si>
    <t>PRESTAR SERVICIOS DE COMPONENTES (BIÓTICO Y SOCIAL) PARA IMPLEMENTACIÓN Y DESARROLLO PROG PREV PELIGRO AVIARIO Y FAUNA AEPTOS A CARGO DE AEROCIVIL - POR LOTES (VF) LTE 2 REG NORTE Y NORORIENTE. P.E. HASTA EL 31-JUL-2026 A PARTIR SUSCRIP ACTA INICIO.</t>
  </si>
  <si>
    <t>283123</t>
  </si>
  <si>
    <t>23001087 01 H3 DE 2023</t>
  </si>
  <si>
    <t>901779072</t>
  </si>
  <si>
    <t>CONSORCIO PREVENCION AVIARIA</t>
  </si>
  <si>
    <t>PRESTAR SERVICI COMPONENTES BIÓTICO Y SOCIAL IMPLEMENTAC Y DESARRO PROGR PREVENCI PELIGRO AVIARIO Y FAUNA AEROPTOS A CARGO AEROCIVIL POR LOTES VF LOTE 1 REG CENTRO SUR PE HASTA EL 31/07/2026 TÉRM CONT PART SUSC ACTA INIC PREV CUMP REQ EXIG EJE CTO</t>
  </si>
  <si>
    <t>15423</t>
  </si>
  <si>
    <t>26/01/2024 12:00:00 a. m.</t>
  </si>
  <si>
    <t>23000025 H3 DE 2023</t>
  </si>
  <si>
    <t>1018475327</t>
  </si>
  <si>
    <t>FLOREZ LOZANO TATIANA</t>
  </si>
  <si>
    <t>PRESTAR LOS SERVICIOS PROFESIONALES PARA GESTIONAR LOS PROCESOS DE CONTRATACIÓN EN LAS ETAPAS PRECONTRACTUAL, CONTRACTUAL Y POSTCONTRACTUAL QUE ADELANTE LA UAEAC. P.E. HASTA EL 31-DIC-2023.</t>
  </si>
  <si>
    <t>17023</t>
  </si>
  <si>
    <t>23000023 H3 DE 2023</t>
  </si>
  <si>
    <t>52502691</t>
  </si>
  <si>
    <t>CONTRERAS NIEL MARIA LUCILA</t>
  </si>
  <si>
    <t>PRESTAR LOS SERVICIOS PROFESIONALES PARA GESTIONAR LOS PROCESOS DE CONTRATACION EN LAS ETAPAS PRECONTRACTUAL, CONTRACTUAL Y POSTCONTRACTUAL QUE ADELANTA LA UAEAC. P.E. HASTA EL 31/12/2023</t>
  </si>
  <si>
    <t>19223</t>
  </si>
  <si>
    <t>23000024 H3 DE 2023</t>
  </si>
  <si>
    <t>94501390</t>
  </si>
  <si>
    <t>PEREZ RODRIGUEZ FRANCISCO JAVIER</t>
  </si>
  <si>
    <t>20723</t>
  </si>
  <si>
    <t>23000077 H3 DE 2023</t>
  </si>
  <si>
    <t>1026254908</t>
  </si>
  <si>
    <t>CRUZ SEGURA LINA ALEJANDRA</t>
  </si>
  <si>
    <t>PRESTAR LOS SERVICIOS PROFESIONALES PARA GESTIONAR LOS PROCESOS DE CONTRATACIÃ“N EN LAS ETAPAS PRECONTRACTUAL, CONTRACTUAL Y POSTCONTRACTUAL QUE ADELANTA LA UAEAC HASTA EL 31/12/2023.</t>
  </si>
  <si>
    <t>25223</t>
  </si>
  <si>
    <t>23000028 H3 DE 2023</t>
  </si>
  <si>
    <t>79643826</t>
  </si>
  <si>
    <t>CALDERON LEAL MANUEL GEOVANNI</t>
  </si>
  <si>
    <t>PRESTAR LOS SERVICIOS PROFESIONALES PARA GESTIONAR LOS PROCESOS DE CONTRATACIÓN EN LAS ETAPAS PRECONTRACTUAL, CONTRACTUAL Y POSTCONTRACTUAL EN EL MARCO DE LOS PROYECTOS DE INVERSIÓN QUE ADELANTE LA UAEAC HASTA 31/12/2023.</t>
  </si>
  <si>
    <t>25523</t>
  </si>
  <si>
    <t>23000047 H3 DE 2023</t>
  </si>
  <si>
    <t>53123841</t>
  </si>
  <si>
    <t>LOZANO DUARTE   BETSY CAROLINA</t>
  </si>
  <si>
    <t>PRESTAR LOS SERVICIOS PROFESIONALES COMO GESTORA DEL PROCESO DE COMPRAS Y CONTRATACIONES PÚBLICAS QUE ADELANTE LA UNIDAD ADMINISTRATIVA ESPECIAL DE AERONÁUTICA CIVIL. P.E. HASTA EL 31/12/2023</t>
  </si>
  <si>
    <t>25823</t>
  </si>
  <si>
    <t>23000036 H3 DE 2023</t>
  </si>
  <si>
    <t>1010192128</t>
  </si>
  <si>
    <t>PEREZ BLANCO LUISA FERNANDA</t>
  </si>
  <si>
    <t>PRESTAR LOS SERVICIOS PROFESIONALES PARA GESTIONAR LOS PROCESOS DE CONTRATACIÓN EN LAS ETAPAS PRECONTRACTUAL, CONTRACTUAL Y POSTCONTRACTUAL EN EL MARCO DE LOS PROYECTOS DE INVERSIÓN QUE ADELANTE LA UAEAC. P.E. HASTA EL 31-DIC-2023.</t>
  </si>
  <si>
    <t>26723</t>
  </si>
  <si>
    <t>23000113 H3 DE 2023</t>
  </si>
  <si>
    <t>900084759</t>
  </si>
  <si>
    <t>DE VIVERO &amp; ASOCIADOS SAS</t>
  </si>
  <si>
    <t>ASESORAR EN MATERIA JURÍDICA ESPECIALIZADA A LA DIRECCIÓN ADMINISTRATIVA DURANTE LAS DIFERENTES ETAPAS DE LA CONTRATACIÓN Y EMITIR CONCEPTOS JURÍDICOS CUANDO SE REQUIERAN. P.E. HASTA EL 31/12/2023</t>
  </si>
  <si>
    <t>27023</t>
  </si>
  <si>
    <t>23000040 H3 DE 2023</t>
  </si>
  <si>
    <t>81715421</t>
  </si>
  <si>
    <t>ROSIASCO PIRAJAN FELIPE ANDRES</t>
  </si>
  <si>
    <t>29123</t>
  </si>
  <si>
    <t>23000109 H3 DE 2023</t>
  </si>
  <si>
    <t>75066099</t>
  </si>
  <si>
    <t>VELASQUEZ GALVIS LUIS FERNANDO</t>
  </si>
  <si>
    <t>POYAR LA DEFINICIÓN DEL PORTAFOLIO DE PRODUCTOS Y SERVICIOS Y LA IMPLEMENTACIÓN DE LA ESTRATEGIA DE COMERCIALIZACION HASTA 31/12/2023.</t>
  </si>
  <si>
    <t>30323</t>
  </si>
  <si>
    <t>23000121 H3 DE 2023</t>
  </si>
  <si>
    <t>1136885396</t>
  </si>
  <si>
    <t>BRAVO CAMARGO ANDREA CAROLINA</t>
  </si>
  <si>
    <t>PRESTAR LOS SERVICIOS PROFESIONALES PARA GESTIONAR LOS PROCESOS DE CONTRATACIÓN EN LAS ETAPAS PRECONTRACTUAL, CONTRACTUAL Y POSTCONTRACTUAL QUE ADELANTA LA UAEAC. P.E. HASTA EL 31-DIC-2023.</t>
  </si>
  <si>
    <t>30423</t>
  </si>
  <si>
    <t>23000022 H3 DE 2023</t>
  </si>
  <si>
    <t>80764715</t>
  </si>
  <si>
    <t>GERONIMO MALAVER LUIS ENRIQUE</t>
  </si>
  <si>
    <t>PPRESTAR LOS SERVICIOS PROFESIONALES COMOAPOYO EN LOS PROCESOS DE
CONTRATACIÓN Y RESPUESTAS A REQUERIMIENTOS DE LOS ENTES DE CONTROL EN LA DIRECCIÓN
ADMINISTRATIVA HASTA 31/12/2023.</t>
  </si>
  <si>
    <t>39823</t>
  </si>
  <si>
    <t>52029080</t>
  </si>
  <si>
    <t>ZORRILLA SOLER SANDRA LILIANA</t>
  </si>
  <si>
    <t>40023</t>
  </si>
  <si>
    <t>AUTORIZACION DE COMSIION</t>
  </si>
  <si>
    <t>91224023</t>
  </si>
  <si>
    <t>MENDEZ SILVA JOHN DAMIAN</t>
  </si>
  <si>
    <t>Realizar visita técnica al Aeropuerto Perales de la Ciudad de Ibague, con el fin de levantar el perfil de eje de pista. Ruta Bogota-Ibague-Bogota del 02/03/2023 al 03/03/2023</t>
  </si>
  <si>
    <t>61323</t>
  </si>
  <si>
    <t>23000294 H3 DE 2023</t>
  </si>
  <si>
    <t>1090388323</t>
  </si>
  <si>
    <t>PEREZ PAEZ JONH EDIZON</t>
  </si>
  <si>
    <t>PRESTAR LOS SERVICIOS PROFESIONALES PARA GESTIONAR LOS PROCESOS DE CONTRATACIÓN EN LAS ETAPAS PRECONTRACTUAL, CONTRACTUAL Y POSTCONTRACTUAL QUE ADELANTA LA UAEAC HASTA 31/12/2023</t>
  </si>
  <si>
    <t>86323</t>
  </si>
  <si>
    <t>22001420</t>
  </si>
  <si>
    <t>901704216</t>
  </si>
  <si>
    <t>CONSORCIO INTERAEROPUERTOS INGAVI</t>
  </si>
  <si>
    <t>REALIZAR LA INTERVEN INTEGRAL AL MTTO DE LA INFRAEST AEROPORTUARIA LADO AIRE Y LADO TIERRA A CARGO DE AEROCIVIL; INCLUYENDO LAS AYUDAS 
AEROPORTUARIAS DEL APTO CAMILO DAZA DE CÚCUTA, NORTE DE SANTANDER (VF), CTO 22001420H3, PLAZO: 18 Meses.</t>
  </si>
  <si>
    <t>95923</t>
  </si>
  <si>
    <t>23000624 H3 DE 2023</t>
  </si>
  <si>
    <t>1016086375</t>
  </si>
  <si>
    <t>SILVA BADEL MATEO</t>
  </si>
  <si>
    <t>PRESTAR APOYO A LA DIRECCIÓN ADMINISTRATIVA EN MARCO DEL DESARROLLO PROCESOS ARCHIVÍSTICOS, CONCEPTOS TÉCNICOS ARCHIVÍSTICOS Y EN LA EJECUCIÓN DE LAS ACTIVIDADES ADMINISTRATIVAS EN EL MARCO DE LOS PROYECTOS DE INVERSIÓN. P.E. HASTA EL 31/12/2023</t>
  </si>
  <si>
    <t>103823</t>
  </si>
  <si>
    <t>23000020 H3 DE 2023 Y CESIÓN</t>
  </si>
  <si>
    <t>1152187279</t>
  </si>
  <si>
    <t>PUCHE BERROCAL MARIA MERCEDES</t>
  </si>
  <si>
    <t>106923</t>
  </si>
  <si>
    <t>23000675 H3 DE 2023</t>
  </si>
  <si>
    <t>1031183791</t>
  </si>
  <si>
    <t>VALENCIA DIAZ VALENTINA</t>
  </si>
  <si>
    <t>PRESTAR SERVICIOS DE APOYO PROFESIONAL EN LA GESTIÓN DE LOS ASUNTOS RELACIONADOS CON LA DIRECCIÓN DE AUTORIDAD A LOS SERVICIOS AEROPORTUARIOS. PLAZO DE EJECUCION HASTA EL 31 DICIEMBRE DE 2023</t>
  </si>
  <si>
    <t>147523</t>
  </si>
  <si>
    <t>26/06/2023 12:00:00 a. m.</t>
  </si>
  <si>
    <t>23000799 H3 DE 2023</t>
  </si>
  <si>
    <t>55225995</t>
  </si>
  <si>
    <t>OROZCO AGAMEZ KEILA MILENA</t>
  </si>
  <si>
    <t>PRESTAR LOS SERVICIOS PROFESIONALES PARA GESTIONAR LOS PROCESOS DE CONTRATACIoN EN LAS ETAPAS PRECONTRACTUAL, CONTRACTUAL Y POSTCONTRACTUAL EN EL MARCO DE LOS PROYECTOS DE INVERSIoN QUE ADELANTE LA UAEAC. P.E. HASTA EL 31/12/2023</t>
  </si>
  <si>
    <t>147623</t>
  </si>
  <si>
    <t>23000807 H3 DE 2023</t>
  </si>
  <si>
    <t>1020802248</t>
  </si>
  <si>
    <t>NARANJO PEÑA ANA MARIA</t>
  </si>
  <si>
    <t>PRESTAR LOS SERVICIOS PROFESIONALES PARA GESTIONAR LOS PROCESOS DE CONTRATACIÓN EN LAS ETAPAS PRECONTRACTUAL, CONTRACTUAL Y POSTCONTRACTUAL EN EL MARCO DE LOS PROYECTOS DE INVERSIÓN QUE ADELANTE LA UAEAC. P.E. HASTA EL 31-DICI-2023.</t>
  </si>
  <si>
    <t>147823</t>
  </si>
  <si>
    <t>23000781 H3 DE 2023</t>
  </si>
  <si>
    <t>38290691</t>
  </si>
  <si>
    <t>OLAYA JARAMILLO GRACE ALEXIS</t>
  </si>
  <si>
    <t>39200C1352 PRESTAR LOS SERVICIOS PROFESIONALES PARA GESTIONAR LOS PROCESOS DE CONTRATACIÓN EN LAS ETAPAS PRECONTRACTUAL, CONTRACTUAL Y POSTCONTRACTUAL EN EL MARCO DE LOS PROYECTOS DE INVERSIÓN QUE ADELANTE LA UAEAC. P.E. HASTA EL 31-DIC-2023.</t>
  </si>
  <si>
    <t>148023</t>
  </si>
  <si>
    <t>23000791 H3 DE 2023</t>
  </si>
  <si>
    <t>1077973881</t>
  </si>
  <si>
    <t>VASQUEZ KOMMAN JULIANA</t>
  </si>
  <si>
    <t>PRESTAR LOS SERVICIOS PROFESIONALES PARA GESTIONAR LOS PROCESOS DE CONTRATACIÃ“N EN LAS ETAPAS PRECONTRACTUAL, CONTRACTUAL Y POSTCONTRACTUAL EN EL MARCO DE LOS PROYECTOS DE INVERSIÓN QUE ADELANTE LA UAEAC. PLZO eje: 31/12/2023</t>
  </si>
  <si>
    <t>148123</t>
  </si>
  <si>
    <t>23000785 H3 DE 2023</t>
  </si>
  <si>
    <t>1010170182</t>
  </si>
  <si>
    <t>CORTES GOMEZ CESAR AUGUSTO</t>
  </si>
  <si>
    <t>PRESTAR LOS SERVICIOS PROFESIONALES PARA GESTIONAR LOS PROCESOS DE CONTRATACIÃ“N EN LAS ETAPAS PRECONTRACTUAL, CONTRACTUAL Y POSTCONTRACTUAL EN EL MARCO DE LOS PROYECTOS DE INVERSIÓN QUE ADELANTE LA UAEAC. Plazo EJE. 31/12/2023</t>
  </si>
  <si>
    <t>148323</t>
  </si>
  <si>
    <t>23000782 H3 DE 2023</t>
  </si>
  <si>
    <t>1098678874</t>
  </si>
  <si>
    <t>RODRIGUEZ GARCIA SONIA ROSMIRA</t>
  </si>
  <si>
    <t>PRESTAR LOS SERVICIOS PROFESIONALES PARA GESTIONAR LOS PROCESOS DE CONTRATACIÖN EN LAS ETAPAS PRECONTRACTUAL, CONTRACTUAL Y POSTCONTRACTUAL EN EL MARCO DE LOS PROYECTOS DE INVERSIÃ“N QUE ADELANTE LA UAEAC. PLAZO EJE. 31/12/2023.</t>
  </si>
  <si>
    <t>149023</t>
  </si>
  <si>
    <t>23000806 H3 DE 2023</t>
  </si>
  <si>
    <t>80896118</t>
  </si>
  <si>
    <t>CHAPARRO VARGAS LUIS ERNESTO</t>
  </si>
  <si>
    <t>PRESTAR LOS SERVICIOS PROFESIONALES PARA GESTIONAR LOS PROCESOS DE CONTRATACION EN LAS ETAPAS PRECONTRACTUAL, CONTRACTUAL Y POSTCONTRACTUAL EN EL MARCO DE LOS PROYECTOS DE INVERSI0N QUE ADELANTE LA UAEAC. P.E. HASTA EL 31/12/2023</t>
  </si>
  <si>
    <t>149223</t>
  </si>
  <si>
    <t>23000794 H3 DE 2023</t>
  </si>
  <si>
    <t>1117515209</t>
  </si>
  <si>
    <t>QUINTERO PERDOMO NATALIA</t>
  </si>
  <si>
    <t>PRESTAR LOS SERVICIOS PROFESIONALES PARA GESTIONAR LOS PROCESOS DE CONTRATACIÃ“N EN LAS ETAPAS PRECONTRACTUAL, CONTRACTUAL Y POSTCONTRACTUAL EN EL MARCO DE LOS PROYECTOS DE INVERSIÓN QUE ADELANTE LA UAEAC
Plazo Eje. 31/12/2023.</t>
  </si>
  <si>
    <t>149323</t>
  </si>
  <si>
    <t>23000812 H3 DE 2023</t>
  </si>
  <si>
    <t>1018474312</t>
  </si>
  <si>
    <t>RAMIREZ MOLINA STEPHANIE PAOLA</t>
  </si>
  <si>
    <t>149423</t>
  </si>
  <si>
    <t>23000805 H3 DE 2023</t>
  </si>
  <si>
    <t>53178369</t>
  </si>
  <si>
    <t>TERREROS FRANCO JEIMY VIVIANA</t>
  </si>
  <si>
    <t>PRESTAR LOS SERVICIOS PROFESIONALES PARA GESTIONAR LOS PROCESOS DE CONTRATACIÃ“N EN LAS ETAPAS PRECONTRACTUAL, CONTRACTUAL Y POSTCONTRACTUAL EN EL MARCO DE LOS PROYECTOS DE INVERSIÓN QUE ADELANTE LA UAEAC. Plazo de Eje. 31/12/2023.</t>
  </si>
  <si>
    <t>149723</t>
  </si>
  <si>
    <t>23000801 H3 DE 2023</t>
  </si>
  <si>
    <t>1065841788</t>
  </si>
  <si>
    <t>JURADO SIERRA HUMBERTO FABIO</t>
  </si>
  <si>
    <t>0 PRESTAR LOS SERVICIOS PROFESIONALES PARA GESTIONAR LOS PROCESOS DE CONTRATACIÃ“N EN LAS ETAPAS PRECONTRACTUAL, CONTRACTUAL Y POSTCONTRACTUAL EN EL MARCO DE LOS PROYECTOS
DE INVERSIÓN QUE ADELANTE LA UAEAC. PLAZO EJE. 31/12/2023</t>
  </si>
  <si>
    <t>150423</t>
  </si>
  <si>
    <t>O 23000800 H3 DE 2023</t>
  </si>
  <si>
    <t>1110547105</t>
  </si>
  <si>
    <t>SANCHEZ RIVERA MARIA ALEJANDRA</t>
  </si>
  <si>
    <t>PRESTAR LOS SERVICIOS PROFESIONALES PARA GESTIONAR LOS PROCESOS DE CONTRATACIÓN EN LAS ETAPAS PRECONTRACTUAL, CONTRACTUAL Y POSTCONTRACTUAL EN EL MARCO DE LOS PROYECTOS DE INVERSIÓN QUE ADELANTE LA UAEAC. PLAZO EJE. 31/12/2023.</t>
  </si>
  <si>
    <t>242123</t>
  </si>
  <si>
    <t>23001234 H3</t>
  </si>
  <si>
    <t>1010185188</t>
  </si>
  <si>
    <t>PALMERA CASTILLA MELISA PAOLA</t>
  </si>
  <si>
    <t>PRESTAR LOS SERVICIOS PROFESIONALES PARA GESTIONAR LOS PROCESOS DE CONTRATACIÓN EN LAS ETAPAS PRECONTRACTUAL, CONTRACTUAL Y POSTCONTRACTUAL EN EL MARCO DE LOS PROYECTOS DE INVERSION QUE ADELANTA LA UAEA PLAZO  31-12-2023</t>
  </si>
  <si>
    <t>242423</t>
  </si>
  <si>
    <t>23001228 H3 DE 2023</t>
  </si>
  <si>
    <t>1053799597</t>
  </si>
  <si>
    <t>HENAO TABORDA DANIELA</t>
  </si>
  <si>
    <t>PRESTAR LOS SERVICIOS PROFESIONALES PARA GESTIONAR LOS PROCESOS DE CONTRATACIÓN EN LAS ETAPAS PRECONTRACTUAL, CONTRACTUAL Y POSTCONTRACTUAL EN EL MARCO DE LOS PROYECTOS DE INVERSION QUE ADELANTA LA UAEA. PLAZO eje 31/12/2023</t>
  </si>
  <si>
    <t>242623</t>
  </si>
  <si>
    <t>23001229 H3 DE 2023</t>
  </si>
  <si>
    <t>1012356259</t>
  </si>
  <si>
    <t>CHAVEZ GARCÍA DIANA CAROLINA</t>
  </si>
  <si>
    <t>PRESTAR LOS SERVICIOS PROFESIONALES PARA GESTIONAR LOS PROCESOS DE CONTRATACIÓN EN LAS ETAPAS PRECONTRACTUAL, CONTRACTUAL Y POSTCONTRACTUAL EN EL MARCO DE LOS PROYECTOS DE INVERSION QUE ADELANTA LA UAEAC. P.E. HASTA EL 31-DIC-2023.</t>
  </si>
  <si>
    <t>251223</t>
  </si>
  <si>
    <t>23001268 H3 DE 2023</t>
  </si>
  <si>
    <t>10308197</t>
  </si>
  <si>
    <t>GARCIA VERNAZA JUAN CAMILO</t>
  </si>
  <si>
    <t>PRESTAR LOS SERVICIOS PROFESIONALES PARA GESTIONAR LOS PROCESOS DE CONTRATACION EN LAS ETAPAS PRECONTRACTUAL, CONTRACTUAL Y POSTCONTRACTUAL EN EL MARCO DE LOS PROYECTOS DE INVERSION QUE ADELANTA
LA UAEAC. PLAZO 31/12/2023.</t>
  </si>
  <si>
    <t>252123</t>
  </si>
  <si>
    <t>23001270 H3 DE 2023</t>
  </si>
  <si>
    <t>1110453991</t>
  </si>
  <si>
    <t>CELEMIN CARDOSO CATALINA</t>
  </si>
  <si>
    <t>PRESTAR LOS SERVICIOS PROFESIONALES PARA GESTIONAR LOS PROCESOS DE CONTRATACION EN LAS ETAPAS PRECONTRACTUAL, CONTRACTUAL Y POSTCONTRACTUAL EN EL MARCO DE LOS PROYECTOS DE INVERSION QUE ADELANTA LA UAEAC. P.E. HASTA EL 31-DIC-2023.</t>
  </si>
  <si>
    <t>261423</t>
  </si>
  <si>
    <t>1053</t>
  </si>
  <si>
    <t>52334589</t>
  </si>
  <si>
    <t>SALAMANCA BENAVIDES MARIA ANGELITA</t>
  </si>
  <si>
    <t>Inspeccion y vigilancia cumplimiento RAC 120 y vigilancia ambulancia aérea Fundación Patrulla Aérea del Choco. Ruta Bogotá-Quibdo-Bogotá del 04/12/2023 al 04/12/2023</t>
  </si>
  <si>
    <t>263923</t>
  </si>
  <si>
    <t>79645429</t>
  </si>
  <si>
    <t>RAMIREZ FORERO GERMAN AUGUSTO</t>
  </si>
  <si>
    <t>1500</t>
  </si>
  <si>
    <t>OFICINA DE GESTIÓN DE PROYECTOS</t>
  </si>
  <si>
    <t>Acompañamiento a visita técnica de seguimiento implementación Plan Maestro Aeropuerto de Barranquilla. Ruta Bogotá-Barranquilla-Bogotá del 05/12/2023 al 06/12/2023</t>
  </si>
  <si>
    <t>268723</t>
  </si>
  <si>
    <t>9730310</t>
  </si>
  <si>
    <t>DUQUE OVIEDO EDWARD FABIAN</t>
  </si>
  <si>
    <t>Partici. Cté operativo marco Conv Interad #23000379 H3-23 suscrito entre UAEAC-Aepto Olaya Herrera y parti mesa trabajo PRESENTE Y FUTURO TRANS AÉREO EN ANT a realizarse instala Aepto Olaya Herrera EOH-Ant el 14/12/23 Ruta BOG-EOH del 13 al 14 Dic/23</t>
  </si>
  <si>
    <t>273423</t>
  </si>
  <si>
    <t>23000675 H3 DE 2023 Y MODIF 01</t>
  </si>
  <si>
    <t>ADICION CTO 23000675 H3 DE 2023 PRESTAR SERVICIOS DE APOYO PROFESIONAL EN LA GESTION DE LOS ASUNTOS RELACIONADOS CON LA DIRECCION DE AUTORIDAD A LOS SERVICIOS AEROPORTUARIOS. P.E. IGUAL AL CTO INICIAL, HASTA EL 31-DIC-2023</t>
  </si>
  <si>
    <t>274923</t>
  </si>
  <si>
    <t>1076 1077</t>
  </si>
  <si>
    <t>71634055</t>
  </si>
  <si>
    <t>CORREA MARTINEZ FABIO ANDRES DE SAN JOSE</t>
  </si>
  <si>
    <t>EFECTUAR VERIFICACION CABINA DE MANDON ORDENADA POR DASA AL OPERADOR MOON FLIGHTS. RUTA MEDELLIN-BAGRE-MEDELLIN DEL 14/12/2023 AL 15/12/2023S</t>
  </si>
  <si>
    <t>5723</t>
  </si>
  <si>
    <t>27/01/2024 12:00:00 a. m.</t>
  </si>
  <si>
    <t>27/01/2023 12:00:00 a. m.</t>
  </si>
  <si>
    <t>102320</t>
  </si>
  <si>
    <t>900229503</t>
  </si>
  <si>
    <t>SERVICIOS DE ASEO, CAFETERIA Y MANTENIMIENTO INSTITUCIONAL, OUTSOURCING SEASIN LIMITADA</t>
  </si>
  <si>
    <t>PRESTAR EL SERVICIO INTEGRAL DE ASEO PARA LA AERONÁUTICA CIVIL A NIVEL NACIONAL EN SUS SEDES NIVEL CENTRAL, LAS DIRECCIONES REGIONALES Y AEROPUERTOS (VF) VIG 30/12/2022 AL27/06/2023.</t>
  </si>
  <si>
    <t>9923</t>
  </si>
  <si>
    <t>31/01/2023 12:00:00 a. m.</t>
  </si>
  <si>
    <t>CONTRATO DE FIDUCIA- ENCARGO FIDUCIARIO-ADMINISTRACION DE FONDOS</t>
  </si>
  <si>
    <t>20000838 H3 MODIF 01</t>
  </si>
  <si>
    <t>830053994</t>
  </si>
  <si>
    <t>PATRIMONIOS AUTONOMOS FIDUCIARIA SCOTIABANK COLPATRIA</t>
  </si>
  <si>
    <t>C-2403-0600-54-0-2403001-02</t>
  </si>
  <si>
    <t>ADQUISICIÓN DE BIENES Y SERVICIOS - AEROPUERTOS CONSTRUIDOS - CONSTRUCCION DEL AEROPUERTO DEL CAFE - ETAPA I PALESTINA</t>
  </si>
  <si>
    <t>CONTRATO DE FIDUCIA MERCANTIL DE ADMINISTRACIÓN Y PAGOS CON FINES DE GARANTÍA Y FUENTE DE PAGO NO. 20000838 H3 DE 2020 PLAZO HASTA 31 DIC 2023</t>
  </si>
  <si>
    <t>13623</t>
  </si>
  <si>
    <t>23000016 H3 2023</t>
  </si>
  <si>
    <t>1031124145</t>
  </si>
  <si>
    <t>CALDERON MEDINA OSCAR GUSTAVO</t>
  </si>
  <si>
    <t>PRESTAR SERVICIOS PROFESIONALES A LA DIRECCIÓN ADMINISTRATIVA DURANTE LAS DIFERENTES ETAPAS DE LA CONTRATACION Y EMITIR CONCEPTOS JURIDICOS CUANDO SE REQUIERAN. P.E. HASTA EL 31/12/23</t>
  </si>
  <si>
    <t>14323</t>
  </si>
  <si>
    <t>09/02/2023 12:00:00 a. m.</t>
  </si>
  <si>
    <t>23000019 H3 DE 2023</t>
  </si>
  <si>
    <t>1018450239</t>
  </si>
  <si>
    <t>AREVALO PRADO SILVIA JULIANA</t>
  </si>
  <si>
    <t>PRESTAR SERVICIOS PROFESIONALES A LA DIRECCIÓN ADMINISTRATIVA DURANTE LAS DIFERENTES ETAPAS DE LA CONTRATACIÓN Y EMITIR CONCEPTOS JURÍDICOS CUANDO SE REQUIERAN. P.E. HASTA EL 31/12/2023</t>
  </si>
  <si>
    <t>16923</t>
  </si>
  <si>
    <t>23000030 H3 DE 2023</t>
  </si>
  <si>
    <t>32907441</t>
  </si>
  <si>
    <t>ZUÑIGA HERNANDEZ MARIA CAROLINA</t>
  </si>
  <si>
    <t>PRESTAR LOS SERVICIOS PROFESIONALES PARA GESTIONAR LOS PROCESOS DE CONTRATACIÓN  EN LAS ETAPAS PRECONTRACTUAL, CONTRACTUAL Y POSTCONTRACTUAL QUE ADELANTA LA UAEAC. P.E. HASTA EL 31-DIC-2023.</t>
  </si>
  <si>
    <t>22423</t>
  </si>
  <si>
    <t>16/02/2023 12:00:00 a. m.</t>
  </si>
  <si>
    <t>23000027 H3 DE 2023</t>
  </si>
  <si>
    <t>40027501</t>
  </si>
  <si>
    <t>MORENO FONSECA YACKELINE</t>
  </si>
  <si>
    <t>PRESTAR LOS SERVICIOS PROFESIONALES PARA APOYAR A LA DIRECCIÃ“N ADMINISTRATIVA EN LAS ACTIVIDADES RELACIONADAS CON LA ADMINISTRACIÃ“N DE BIENES, SERVICIOS Y OPERACIONES ADMINISTRATIVAS HASTA EL 31/12/2023.</t>
  </si>
  <si>
    <t>23623</t>
  </si>
  <si>
    <t>23000021 H3 DE 2023</t>
  </si>
  <si>
    <t>23178827</t>
  </si>
  <si>
    <t>FLOREZ BERTEL ANA MARIA</t>
  </si>
  <si>
    <t>PRESTAR LOS SERVICIOS PROFESIONALES PARA GESTIONAR LOS PROCESOS DE CONTRATACIÃ“N EN LAS ETAPAS PRECONTRACTUAL, CONTRACTUAL Y POSTCONTRACTUAL QUE ADELANTA LA UAEAC HASTA 31/12/2023.</t>
  </si>
  <si>
    <t>32923</t>
  </si>
  <si>
    <t>23000139 H3 DE 2023</t>
  </si>
  <si>
    <t>1014197478</t>
  </si>
  <si>
    <t>OLAYA LOPEZ DIANA PAOLA</t>
  </si>
  <si>
    <t>APOYAR ADMINISTRATIVA Y OPERATIVAMENTE LOS PROCESOS Y EL SEGUIMIENTO REQUERIDO EN EL GRUPO DE SERVICIOS ADMINISTRATIVOS, PARA LA GESTION ESTRATEGICA Y CUMPLIMEINTO DE METAS DEL GRUPO. P.E. HASTA EL 31 DICIEMBRE DE 2023</t>
  </si>
  <si>
    <t>58923</t>
  </si>
  <si>
    <t>23000329 H3 DE 2023</t>
  </si>
  <si>
    <t>19094373</t>
  </si>
  <si>
    <t>SARABIA VILLA GUILLERMO ENRIQUE</t>
  </si>
  <si>
    <t>APOYAR EN MATERIA TÉCNICA LA ESTRUCTURACIÓN, EVALUACIÓN Y EJECUCIÓN DE LOS PROYECTOS DE LA DIRECCIÓN ADMINISTRATIVA DE LA UNIDAD ADMINISTRATIVA ESPECIAL AERONÁUTICA CIVIL. P.E. HASTA EL 31/12/2023</t>
  </si>
  <si>
    <t>95723</t>
  </si>
  <si>
    <t>04/05/2023 12:00:00 a. m.</t>
  </si>
  <si>
    <t>POLIZAS</t>
  </si>
  <si>
    <t>ADC Y PRORROGA 1009091 GRUPO 5</t>
  </si>
  <si>
    <t>860002400</t>
  </si>
  <si>
    <t>LA PREVISORA S A COMPAÑIA DE SEGUROS</t>
  </si>
  <si>
    <t>ADIC Y PRORRG PÓLIZA 1009091 PÓLIZAS SEGUROS REQDA ADCUDA PROTECCION BIENES INTER PATRIMONIALES PROPIEDAD UAEAC, AQUELLOS FUERE LEGALMENTE RESPONSABLE O CORRESPDA ASEGURAR VIRTUD DISPSCIÓN LEGAL O CONTRACTUAL GRUPO 5 DEL 04/05/2023 AL 12/07/2023.</t>
  </si>
  <si>
    <t>101123</t>
  </si>
  <si>
    <t>23000625 H3 DE 2023</t>
  </si>
  <si>
    <t>1067887106</t>
  </si>
  <si>
    <t>GENES SALAZAR PEDRO ANTONIO</t>
  </si>
  <si>
    <t>PRESTAR LOS SERVICIOS PROFESIONALES PARA GESTIONAR LOS PROCESOS DE CONTRATACIÓN EN LAS ETAPAS PRECONTRACTUAL, CONTRACTUAL Y POSTCONTRACTUAL EN EL MARCO DE LOS PROYECTOS DE 
INVERSIÓN QUE ADELANTA LA UAEAC. PLAZO: 31/12/2023</t>
  </si>
  <si>
    <t>136823</t>
  </si>
  <si>
    <t>09/06/2023 12:00:00 a. m.</t>
  </si>
  <si>
    <t>23000647  H3 DE 2023</t>
  </si>
  <si>
    <t>900185196</t>
  </si>
  <si>
    <t>MEDIA  AGENCY LTDA</t>
  </si>
  <si>
    <t>A-02-02-02-008-009</t>
  </si>
  <si>
    <t>OTROS SERVICIOS DE FABRICACIÓN; SERVICIOS DE EDICIÓN, IMPRESIÓN Y REPRODUCCIÓN; SERVICIOS DE RECUPERACIÓN DE MATERIALES</t>
  </si>
  <si>
    <t>PUBLICAR AVISOS EN DIARIOS DE AMPLIA CIRCULACIÓN NACIONAL QUE REQUIERA LA UNIDAD ADMINISTRATIVA ESPECIAL DE AERONAUTICA CIVIL. PLAZO DE EJECUCIÓN 15/12/2023</t>
  </si>
  <si>
    <t>138823</t>
  </si>
  <si>
    <t>14/06/2023 12:00:00 a. m.</t>
  </si>
  <si>
    <t>103362 -2022 Y MODIF 01</t>
  </si>
  <si>
    <t>860067479</t>
  </si>
  <si>
    <t>SERVIASEO S A</t>
  </si>
  <si>
    <t>ADIC OC 103362-2022 PRESTAR EL SERVICIO INTEGRAL DE ASEO PARA LA AERONÁUTICA CIVIL A NIVEL NACIONAL EN SUS SEDES NIVEL CENTRAL, LAS DIRECCIONES REGIONALES Y AEROPUERTOS (VF) REG 13. P.E. IGUAL A LA OC INICIAL, HASTA EL  27-JUN-2023.</t>
  </si>
  <si>
    <t>139023</t>
  </si>
  <si>
    <t>ORDEN DE SERVICIO</t>
  </si>
  <si>
    <t>103345 DE 2022</t>
  </si>
  <si>
    <t>ADC A LA OC 103345 DE 2022 PRESTACIÓN DE SERVICIO INTEGRAL DE ASEO PARA LA UNIDAD ADMINIS ESPECIAL DE LA AERONAUTICA CIVIL A NIEVEL NACIONAL EN SUS SEDES NIVEL CENTRAL, LAS DIRECCIONES REGIONALES Y SUS AEROPUERTOS (VF) REG 12 Plazo Eje. 27/06/2023</t>
  </si>
  <si>
    <t>139523</t>
  </si>
  <si>
    <t>102322 DE 2022</t>
  </si>
  <si>
    <t>ADIC A LA OC 102322 DE 2022 PRESTACIÓN DE SERVICIO INTEGRAL DE ASEO PARA LA UNIDAD ADMINIS ESPECIAL DE LA AERONAUTICA CIVIL A NIEVEL NACIONAL EN SUS SEDES NIVEL CENTRAL, LAS DIRECCIONES REGIONALES Y SUS AEROPUERTOS (VF) REG 2 Plazo Eje. 27/06/2023.</t>
  </si>
  <si>
    <t>147723</t>
  </si>
  <si>
    <t>23000786 H3 DE 2023</t>
  </si>
  <si>
    <t>1052396422</t>
  </si>
  <si>
    <t>CAMARGO CASTRO JULIAN RICARDO</t>
  </si>
  <si>
    <t>PRESTAR LOS SERVICIOS PROFESIONALES PARA GESTIONAR LOS PROCESOS DE CONTRATACION EN LAS ETAPAS PRECONTRACTUAL, CONTRACTUAL Y POSTCONTRACTUAL EN EL MARCO DE LOS PROYECTOS DE INVERSION QUE ADELANTE LA UAEAC. P.E. HASTA EL 31/12/2023</t>
  </si>
  <si>
    <t>149823</t>
  </si>
  <si>
    <t>23000810 H3 DE 2023</t>
  </si>
  <si>
    <t>1030582824</t>
  </si>
  <si>
    <t>GALINDO NIÑO JUAN FELIPE</t>
  </si>
  <si>
    <t>165123</t>
  </si>
  <si>
    <t>23000026 H3 DE 2023 Y CESIÓN</t>
  </si>
  <si>
    <t>52217561</t>
  </si>
  <si>
    <t>PARRA CUELLAR LEDYS FARLEY</t>
  </si>
  <si>
    <t>197123</t>
  </si>
  <si>
    <t>08/09/2023 12:00:00 a. m.</t>
  </si>
  <si>
    <t>1009317</t>
  </si>
  <si>
    <t>ADIC. Y PRORROGA. PÓLIZA 1009317- PÓLIZA R.C. AEPTOS. Y CONTRO. AÉREOS–ARIEL, ADECUADA PROTEC. BIENES E INTERE. PATRIMO. UAEAC ASÍ COMO AQUELLOS POR LOS LEGALMENTE RESPONSA. O CORRESPONDA ASEGURAR POR DISPO. LEGAL O CONTRAC. VIG. 11/09/23 AL 26/09/23</t>
  </si>
  <si>
    <t>221723</t>
  </si>
  <si>
    <t>17/10/2023 12:00:00 a. m.</t>
  </si>
  <si>
    <t>4000006</t>
  </si>
  <si>
    <t>860004875</t>
  </si>
  <si>
    <t>HDI SEGUROS S A</t>
  </si>
  <si>
    <t>CTAR PÓLIZAS SEGU. REQUERIDAS ADECUADA PROTEC. BIENES E INTERE. PATRIMONIA. PROPIEDAD UAEAC, ASÍ COMO AQUELLOS POR LOS QUE SEA O FUERE LEGAL. RESPONSA. O CORRESPONDA ASEGURAR VIRTUD DISPOSI. LEGAL O CONTRAC, CASCO AVIACION. VIG. 17/10/23 AL 15/12/24</t>
  </si>
  <si>
    <t>223023</t>
  </si>
  <si>
    <t>1009408</t>
  </si>
  <si>
    <t>CTAR. PÓLIZAS SEGU. REQUERIDAS ADECUADA PROTEC. BIENES E INTE. PATRIMO. PROPIEDAD UAEAC ASÍ COMO AQUELLOS QUE SEA O FUERE LEGAL RESPONSA. O CORRES. ASEG. VIRTUD DISPO LEGAL O CONTRAC DE RESPON CIVIL AEPTOS Y CONTROLA AÉREOS-ARIEL PLAZO HASTA 06/10/24</t>
  </si>
  <si>
    <t>243823</t>
  </si>
  <si>
    <t>112688 ADC</t>
  </si>
  <si>
    <t>ADICION PRORROGA OC 112688  PRESTAR EL SERVICIO INTEGRAL DE ASEO PARA LA AERONAUTICA CIVIL A NIVEL NACIONAL EN SUS SEDES NIVEL CENTRAL, LAS DIRECCIONES REGIONALES Y AEROPUESTOS REGION 6. PLAZO EJE. 18/12/2023</t>
  </si>
  <si>
    <t>244023</t>
  </si>
  <si>
    <t>112700</t>
  </si>
  <si>
    <t>901677343</t>
  </si>
  <si>
    <t>UNIÓN TEMPORAL CLEAN COLOMBIA</t>
  </si>
  <si>
    <t>ADICION Y PROROGA OC 112700 PRESTAR EL SERVICIO INTEGRAL DE ASEO PARA LA AERONAUTICA CIVIL A NIVEL NACIONAL EN SUS SEDES NIVEL CENTRAL, LAS DIRECCIONES REGIONALES Y AROPUERTOS REG 8.PLAZO: 18/12/2023</t>
  </si>
  <si>
    <t>244223</t>
  </si>
  <si>
    <t>112704 MODIF</t>
  </si>
  <si>
    <t>ADICION Y PROROGA OC 112704 PRESTAR EL SERVICIO INTEGRAL DE ASEO PARA LA AERONAUTICA CIVIL A NIVEL NACIONAL EN SUS SEDES NIVEL CENTRAL, LAS DIRECCIONES REGIONALES Y AROPUERTOS REG 9. PRORROGA HASTA EL 18/12/2023.</t>
  </si>
  <si>
    <t>244323</t>
  </si>
  <si>
    <t>112731 CCE MODIF</t>
  </si>
  <si>
    <t>ADICION Y PROROGA OC 112731 PRESTAR EL SERVICIO INTEGRAL DE ASEO PARA LA AERONAUTICA CIVIL A NIVEL NACIONAL EN SUS SEDES NIVEL CENTRAL, LAS DIRECCIONES REGIONALES Y AROPUERTOS REG 11. PRORROGA HASTA EL 18/12/2023.</t>
  </si>
  <si>
    <t>245623</t>
  </si>
  <si>
    <t>112725 ADC</t>
  </si>
  <si>
    <t>ADICION Y PRORROGA OC 112725 PRESTAR EL SERVICIO INTEGRAL DE ASEO PARA LA AERONÁUTICA CIVIL A NIVEL NACIONAL EN SUS SEDES NIVEL CENTRAL, LAS DIRECCIONES REGIONALES Y AEROPUERTOS, REGIÓN 16 PLAZO EJE. 18/12/2023</t>
  </si>
  <si>
    <t>245723</t>
  </si>
  <si>
    <t>112727 CCE MODIF</t>
  </si>
  <si>
    <t>ADICION Y PROROGA OC 112727 PRESTAR EL SERVICIO INTEGRAL DE ASEO PARA LA AERONAUTICA CIVIL A NIVEL NACIONAL EN SUS SEDES NIVEL CENTRAL, LAS DIRECCIONES REGIONALES Y AROPUERTOS REG 10. PRORROGA HASTA EL 18/12/2023.</t>
  </si>
  <si>
    <t>246123</t>
  </si>
  <si>
    <t>11/11/2023 12:00:00 a. m.</t>
  </si>
  <si>
    <t>112728 MODIFICACION</t>
  </si>
  <si>
    <t>ADICION Y PRORROGA OC 112728 PRESTAR EL SERVICIO INTEGRAL DE ASEO PARA LA AERONÁUTICA CIVIL A NIVEL NACIONAL EN SUS SEDES NIVEL CENTRAL, LAS DIRECCIONES REGIONALES Y AEROPUERTOS. REGION 
15 PLAZO DIC 18 2023</t>
  </si>
  <si>
    <t>260623</t>
  </si>
  <si>
    <t>23001279 H3 DE 2023</t>
  </si>
  <si>
    <t>52560678</t>
  </si>
  <si>
    <t>GONZALEZ SANABRIA NURY MAYABETH</t>
  </si>
  <si>
    <t>APOYAR TECNICA Y CONTABLEMENTE AL ALMACEN GENERAL EN EL MANEJO E INCORPORACION EN EL SISTEMA JDE LOS ACTIVOS FIJOS MUEBLES Y APOYO SOBRE LAS DIFERENTES TRANSACCIONES DE LOS BIENES CONCESIONADOS. P.E. HASTA EL 31/12/2023</t>
  </si>
  <si>
    <t>264123</t>
  </si>
  <si>
    <t>23001273 H3 DE 2023</t>
  </si>
  <si>
    <t>1022421191</t>
  </si>
  <si>
    <t>BEJARANO PINZON YULIETH CAROLINA</t>
  </si>
  <si>
    <t>PRESTAR LOS SERVICIOS PROFESIONALES PARA GESTIONAR LOS PROCESOS DE CONTRATACION EN LAS ETAPAS PRECONTRACTUAL, CONTRACTUAL Y POSTCONTRACTUAL EN EL MARCO DE LOS PROYECTOS DE INVERSION QUE ADELANTA LA UAEAC. P.E. HASTA EL 31/12/2023</t>
  </si>
  <si>
    <t>270923</t>
  </si>
  <si>
    <t>121821</t>
  </si>
  <si>
    <t>900365660</t>
  </si>
  <si>
    <t>PROVEER INSTITUCIONAL S.A.S.</t>
  </si>
  <si>
    <t>A-02-02-01-003-002</t>
  </si>
  <si>
    <t>PASTA O PULPA, PAPEL Y PRODUCTOS DE PAPEL; IMPRESOS Y ARTÍCULOS SIMILARES</t>
  </si>
  <si>
    <t>ADQUIRIR ELEMENTOS DE OFICINA Y UTILES DE PAPELERÍA CON DESTINO A LAS DIFERENTES DEPENDENCIAS DEL NIVEL CENTRAL.PLAZO HASTA EL 18/12/2023</t>
  </si>
  <si>
    <t>277723</t>
  </si>
  <si>
    <t>112731 ADICION</t>
  </si>
  <si>
    <t>ADICION Y PROROGA OC 112731 PRESTAR EL SERVICIO INTEGRAL DE ASEO PARA LA AERONAUTICA CIVIL A NIVEL NACIONAL EN SUS SEDES NIVEL CENTRAL, LAS DIRECCIONES REGIONALES Y AROPUERTOS REG 11. PLAZO DIC 31 2023</t>
  </si>
  <si>
    <t>278123</t>
  </si>
  <si>
    <t>112704 MODIFIC</t>
  </si>
  <si>
    <t>ADICION Y PROROGA OC 112704 PRESTAR EL SERVICIO INTEGRAL DE ASEO PARA LA AERONAUTICA CIVIL A NIVEL NACIONAL EN SUS SEDES NIVEL CENTRAL, LAS DIRECCIONES
REGIONALES Y AROPUERTOS REG 9. P.E. 31/12/2023.</t>
  </si>
  <si>
    <t>284023</t>
  </si>
  <si>
    <t>23000216 H3 DE 2023 MOD 01</t>
  </si>
  <si>
    <t>80850345</t>
  </si>
  <si>
    <t>CUERVO CASALLAS MILTON LAUREANO</t>
  </si>
  <si>
    <t>ADIC. CTTO 23000216 H3/2023: PRESTAR LOS SERVICIOS PROFESIONALES PARA GESTIONAR LOS PROCESOS DE CONTRATACION EN LAS ETAPAS PRECONTRACTUAL, CONTRACTUAL Y POSTCONTRACTUAL QUE ADELANTA LA UAEAC. P.E. HASTA 31/12/2023.</t>
  </si>
  <si>
    <t>284323</t>
  </si>
  <si>
    <t>3400004471 ADIC</t>
  </si>
  <si>
    <t>860011153</t>
  </si>
  <si>
    <t>POSITIVA COMPAÑIA DE SEGUROS S. A.</t>
  </si>
  <si>
    <t>A-02-02-02-007-001</t>
  </si>
  <si>
    <t>ADIC PÓLIZA 3400004471 SEGUROS REQDA ADCUDA PROTECCION BIENES INTER PATRIMONIALES PROPIEDAD UAEAC, AQUELLOS QUE SEA O FUERE LEGALMENTE RESPONSABLE O 
CORRESPONDA ASEGURAR VIRTUD DISPOSICIÓN LEGAL O CONTRTAL GRP 3.VIG. HASTA 04/03/2026</t>
  </si>
  <si>
    <t>33723</t>
  </si>
  <si>
    <t>28/01/2024 12:00:00 a. m.</t>
  </si>
  <si>
    <t>23000132 H3 DE 2023</t>
  </si>
  <si>
    <t>79519680</t>
  </si>
  <si>
    <t>CARRIZOSA PULIDO NICOLAS</t>
  </si>
  <si>
    <t>PRESTAR SERVICIOS PROFESIONALES ESPECIALIZADOS PARA BRINDAR APOYO
TÉCNICO A LA OFICINA DE GESTIÓN DE PROYECTO EN EL FORTALECIMIENTO
DEL SISTEMA DE NAVEGACIÓN ÁREA NACIONAL Y EN LOS DEMÁS EN EL MARCO
DE LAS COMPETENCIAS. P.E. 31/12/2023</t>
  </si>
  <si>
    <t>34723</t>
  </si>
  <si>
    <t>23000130 H3 DE 2023</t>
  </si>
  <si>
    <t>80028806</t>
  </si>
  <si>
    <t>SANTANA RODRIGUEZ DONNY</t>
  </si>
  <si>
    <t>PRESTAR SERVICIOS PROFESIONALES ESPECIALIZADOS PARA BRINDAR APOYO TÉCNICO A LA OFICINA DE GESTIÓN DE PROYECTOS EN LOS PI DE TOLÚ, RIOHACHA, SAN ANDRÉS Y PROVIDENCIA Y DEMÁS ASUNTOS REQUERIDOS EN EL MARCO DE SUS COMPETENCIAS. P.E. HASTA EL 31/12/2023</t>
  </si>
  <si>
    <t>34823</t>
  </si>
  <si>
    <t>23000129 H3 DE 2023</t>
  </si>
  <si>
    <t>79720667</t>
  </si>
  <si>
    <t>BOUTIN PULIDO ANDRES</t>
  </si>
  <si>
    <t>C-2403-0600-26-0-2403080-02</t>
  </si>
  <si>
    <t>ADQUISICIÓN DE BIENES Y SERVICIOS - DOCUMENTOS DE PLANEACIÓN  - MEJORAMIENTO DE LOS SERVICIOS AEROPORTUARIOS Y A LA NAVEGACIÓN AÉREA DEL AEROPUERTO  INTERNACIONAL ALFONSO BONILLA ARAGÓN DE LA CIUDAD DE  CALI</t>
  </si>
  <si>
    <t>PRESTAR SERVICIOS PROFESIONALES ESPECIALIZADOS PARA BRINDAR APOYO TÉCNICO A LA OFICINA DE GESTIÓN DE PROYECTOS EN LOS PI CALI, ARMENIA Y YOPAL Y EN LOS DEMÁS ASUNTOS QUE ÉSTA REQUIERA EN EL MARCO DE SUS COMPETENCIAS. P.E. HASTA EL 31/12/2023</t>
  </si>
  <si>
    <t>48523</t>
  </si>
  <si>
    <t>09/03/2023 12:00:00 a. m.</t>
  </si>
  <si>
    <t>23000227 H3 DE 2023</t>
  </si>
  <si>
    <t>11367075</t>
  </si>
  <si>
    <t>PALACIOS VERGARA GERMAN ANDRES</t>
  </si>
  <si>
    <t>PRESTAR SERVICIOS PROFESIONALES ESPECIALIZADOS PARA BRINDAR APOYO TÉCNICO A LA OGP EN LOS PI CIUDAD REGIÓN, REGIÓN META, IPIALES Y DEMÁS ASUNTOS QUE REQUIERA EN EL MARCO DE SUS COMPETENCIAS PL 31-12-23</t>
  </si>
  <si>
    <t>C-2403-0600-34-0-2403080-02</t>
  </si>
  <si>
    <t>ADQUISICIÓN DE BIENES Y SERVICIOS - DOCUMENTOS DE PLANEACIÓN  - MEJORAMIENTO DE LOS SERVICIOS AEROPORTUARIOS Y A LA NAVEGACIÓN AÉREA DEL AEROPUERTO SAN LUIS DE   IPIALES</t>
  </si>
  <si>
    <t>48723</t>
  </si>
  <si>
    <t>23000236 H3 DE 2023</t>
  </si>
  <si>
    <t>1016038354</t>
  </si>
  <si>
    <t>CHITO ZARATE LUISA FERNANDA</t>
  </si>
  <si>
    <t>C-2403-0600-29-0-2403080-02</t>
  </si>
  <si>
    <t>ADQUISICIÓN DE BIENES Y SERVICIOS - DOCUMENTOS DE PLANEACIÓN  - MEJORAMIENTO DE LOS SERVICIOS AEROPORTUARIOS Y A LA NAVEGACIÓN AÉREA DEL AEROPUERTO  RAFAEL NÚÑEZ DE  CARTAGENA</t>
  </si>
  <si>
    <t>7 PRESTAR SERVICIOS PROFESIONALES ESPECIALIZADOS PARA BRINDAR APOYO TÉCNICO A LA OGP EN LOS PI CARTAGENA, ASAES Y DEMÁS ASUNTOS QUE REQUIERA EN EL MARCO DE SUS COMPETENCIAS PLAZ 31/12/2023</t>
  </si>
  <si>
    <t>48823</t>
  </si>
  <si>
    <t>23000242 H3 DE 2023</t>
  </si>
  <si>
    <t>79853256</t>
  </si>
  <si>
    <t>AGUILLON BUITRAGO JAVIER ORLANDO</t>
  </si>
  <si>
    <t>C-2403-0600-31-0-2403080-02</t>
  </si>
  <si>
    <t>ADQUISICIÓN DE BIENES Y SERVICIOS - DOCUMENTOS DE PLANEACIÓN  - MEJORAMIENTO DE LOS SERVICIOS AEROPORTUARIOS Y A LA NAVEGACIÓN AÉREA DEL AEROPUERTO ANTONIO NARIÑO DE  PASTO</t>
  </si>
  <si>
    <t>PRESTAR SERVICIOS PROFESIONALES ESPECIALIZADOS PARA BRINDAR APOYO TÉCNICO A LA OGP EN LOS PI REGIÓN NORTE DE SANTANDER, PASTO, BARRANCABERMEJA Y DEMÁS ASUNTOS QUE REQUIERA EN EL MARCO DE SUS
COMPETENCIAS PLZ 31/12/2023</t>
  </si>
  <si>
    <t>48923</t>
  </si>
  <si>
    <t>11/03/2023 12:00:00 a. m.</t>
  </si>
  <si>
    <t>23000262 H3 DE 2023</t>
  </si>
  <si>
    <t>51802433</t>
  </si>
  <si>
    <t>VARGAS PEDRAZA NELSY YOLANDA</t>
  </si>
  <si>
    <t>C-2403-0600-37-0-2403080-02</t>
  </si>
  <si>
    <t>ADQUISICIÓN DE BIENES Y SERVICIOS - DOCUMENTOS DE PLANEACIÓN  - MEJORAMIENTO DE LOS SERVICIOS AEROPORTUARIOS Y A LA NAVEGACIÓN AÉREA DEL AEROPUERTO ALFREDO VASQUEZ COBO DE LA CIUDAD DE  LETICIA</t>
  </si>
  <si>
    <t>PRESTAR SERVICIOS PROFESIONALES ESPECIALIZADOS PARA BRINDAR APOYO TÉCNICO A LA OGP EN LOS PI REGIÓN CUNDINAMARCA, LETICIA Y DEMÁS ASUNTOS QUE REQUIERAEN EL MARCO DE SUS COMPETENCIAS PLZ 31/12/2023</t>
  </si>
  <si>
    <t>49223</t>
  </si>
  <si>
    <t>23000237 H3 DE 2023</t>
  </si>
  <si>
    <t>1018486630</t>
  </si>
  <si>
    <t>GALLARDO VILLARRAGA DANIEL FERNANDO</t>
  </si>
  <si>
    <t>PRESTAR SERVICIOS PROFESIONALES ESPECIALIZADOS PARA BRINDAR APOYO TÉCNICO A LA OGP EN LOS PI VALLEDUPAR, ASAES Y DEMÁS ASUNTOS QUE REQUIERA EN EL MARCO DESUS COMPETENCIAS. PLAZO DE EJECUCION HASTA 31/12/2023</t>
  </si>
  <si>
    <t>C-2403-0600-41-0-2403080-02</t>
  </si>
  <si>
    <t>ADQUISICIÓN DE BIENES Y SERVICIOS - DOCUMENTOS DE PLANEACIÓN  - MEJORAMIENTO DE LOS SERVICIOS AEROPORTUARIOS Y A LA NAVEGACIÓN AÉREA DEL AEROPUERTO ALFONSO LÓPEZ PUMAREJO DE   VALLEDUPAR</t>
  </si>
  <si>
    <t>54623</t>
  </si>
  <si>
    <t>23000243 H3 DE 2023</t>
  </si>
  <si>
    <t>7174685</t>
  </si>
  <si>
    <t>SILVA MORALES LIBARDO</t>
  </si>
  <si>
    <t>PRESTAR SERVICIOS PROFESIONALES ESPECIALIZADOS PARA BRINDAR APOYO TÉCNICO A LA OGP EN LOS PI REGIÓN ANTIOQUIA, RIONEGRO Y DEMÁS ASUNTOS QUE REQUIERA ENEL MARCO DE SUS COMPETENCIAS. P.E. HASTA EL 31/12/2023</t>
  </si>
  <si>
    <t>54823</t>
  </si>
  <si>
    <t>23000301 H3 DE 2023</t>
  </si>
  <si>
    <t>1049616624</t>
  </si>
  <si>
    <t>CARDOZO FAJARDO JENNIFFER DANIELA</t>
  </si>
  <si>
    <t>C-2403-0600-32-0-2403080-02</t>
  </si>
  <si>
    <t>ADQUISICIÓN DE BIENES Y SERVICIOS - DOCUMENTOS DE PLANEACIÓN  - MEJORAMIENTO DE LOS SERVICIOS AEROPORTUARIOS Y A LA NAVEGACIÓN AÉREA DEL AEROPUERTO LUIS GERARDO TOVAR DE  BUENAVENTURA</t>
  </si>
  <si>
    <t>PRESTAR SERVICIOS PROFESIONALES ESPECIALIZADOS PARA BRINDAR APOYO TÉCNICO A LA OGP EN LOS PI REGIÓN VALLE DEL CAUCA, BUENAVENTURA, CÚCUTA Y EN LOS DEMÁS ASUNTOS QUE ESTA REQUIERA EN EL MARCO DE SUS
COMPETENCIAS. P.E HASTA 31/12/2023</t>
  </si>
  <si>
    <t>55523</t>
  </si>
  <si>
    <t>23000302 H3 DE 2023</t>
  </si>
  <si>
    <t>51707144</t>
  </si>
  <si>
    <t>ALDANA ALONSO STELLA</t>
  </si>
  <si>
    <t>PRESTAR SERVICIOS PROFESIONALES ESPECIALIZADOS PARA BRINDAR APOYO TÉCNICO A LA OGP EN LOS PI CIUDAD REGIÓN, LETICIA, TOLÚ, BUENAVENTURA Y DEMÁS ASUNTOSQUE REQUIERA EN EL MARCO DE SUS COMPETENCIAS HASTA 31/12/2023</t>
  </si>
  <si>
    <t>124623</t>
  </si>
  <si>
    <t>230000131 H3 DE 2023</t>
  </si>
  <si>
    <t>1098764645</t>
  </si>
  <si>
    <t>MARIN LAGOS EDGAR CAMILO</t>
  </si>
  <si>
    <t>C-2403-0600-39-0-2403080-02</t>
  </si>
  <si>
    <t>ADQUISICIÓN DE BIENES Y SERVICIOS - DOCUMENTOS DE PLANEACIÓN  - MEJORAMIENTO DE LOS SERVICIOS AEROPORTUARIOS Y A LA NAVEGACIÓN AÉREA DEL AEROPUERTO GUILLERMO LEON VALENCIA DE  POPAYÁN</t>
  </si>
  <si>
    <t>PRESTAR SERVICIOS PROFESIONALES ESPECIALIZADOS PARA BRINDAR APOYO TÉCNICO A LA OFICINA DE GESTIÓN DE PROYECTOS EN LOS PI REGIÓN META Y POPAYÁN Y EN LOS DEMÁS ASUNTOS QUE ÉSTA REQUIERA EN EL MARCO DE SUS
COMPETENCIAS. P.E. HASTA EL 31/12/2023</t>
  </si>
  <si>
    <t>160223</t>
  </si>
  <si>
    <t>11/07/2023 12:00:00 a. m.</t>
  </si>
  <si>
    <t>23000264 H3 DE 2023 CESIÓN</t>
  </si>
  <si>
    <t>3146807</t>
  </si>
  <si>
    <t>MESTIZO AYURE DUBAN ALEJANDRO</t>
  </si>
  <si>
    <t>PRESTAR SERVICIOS PROFESIONALES ESPECIALIZADOS PARA BRINDAR APOYO TÉCNICO A LA OGP EN LOS PI REGIÓN ATLÁNTICO, SANTA MARTA Y DEMÁS ASUNTOS QUE REQUIERAEN EL MARCO DE SUS COMPETENCIAS. P.E. HASTA EL 31/12/2023</t>
  </si>
  <si>
    <t>161623</t>
  </si>
  <si>
    <t>112850</t>
  </si>
  <si>
    <t>901468830</t>
  </si>
  <si>
    <t>UNION TEMPORAL GRUPO ADIN</t>
  </si>
  <si>
    <t>39200A0789 PRESTAR EL SERVICIO INTEGRAL DE ASEO PARA LA AERONÁUTICA CIVIL A NIVEL NACIONAL EN SUS SEDES NIVEL CENTRAL, LAS DIRECCIONES REGIONALES Y AEROPUERTOS, REG 7, VIGENCIA DEL 10-07-2023 AL 28-10-2023.</t>
  </si>
  <si>
    <t>195023</t>
  </si>
  <si>
    <t>23000244 H3 DE 2023 Y CESIÓN</t>
  </si>
  <si>
    <t>80504535</t>
  </si>
  <si>
    <t>MANTILLA URIZAR CARLOS ALBERTO</t>
  </si>
  <si>
    <t>PRESTAR SERVICIOS PROFESIONALES ESPECIALIZADOS PARA BRINDAR APOYO TÉCNICO A LA OGP EN LOS PI REGIÓN ANTIOQUIA, BUCARAMANGA Y DEMÁS ASUNTOS QUE REQUIERA EN EL MARCO DE SUS COMPETENCIAS. P.E. HASTA EL 31-DIC-2023.</t>
  </si>
  <si>
    <t>221523</t>
  </si>
  <si>
    <t>No. 230001160 H3 2023</t>
  </si>
  <si>
    <t>80098411</t>
  </si>
  <si>
    <t>TRUJILLO GALVIS ANDRES FELIPE</t>
  </si>
  <si>
    <t>PRESTAR APOYO JURÍDICO A LA OFICINA DE GESTIÓN DE PROYECTOS DE LA UAE DE AERONÁUTICA CIVIL EN EL FORTALECIMIENTO DE LA CAPACIDAD INSTITUCIONAL Y SU TALENTO HUMANO Y EN LOS DEMÁS ASUNTOS QUE REQUIERA EN EL MARCO DE SUS COMPETENCIAS. PLAZO: 31/12/2023.</t>
  </si>
  <si>
    <t>230923</t>
  </si>
  <si>
    <t>230001161 H3 DE 2023</t>
  </si>
  <si>
    <t>79467391</t>
  </si>
  <si>
    <t>TORO POVEDA WILSON</t>
  </si>
  <si>
    <t>PRESTAR APOYO FINANCIERO A LA OFICINA DE GESTION DE PROYECTOS EN EL FORTALECIMIENTO DE LA CAPACIDAD INSTITUCIONAL Y EN LOS DEMÁS ASUNTOS QUE REQUIERA EN EL MARCO DE SUS COMPETENCIAS. P.E. HASTA EL 31-DIC-2023.</t>
  </si>
  <si>
    <t>237523</t>
  </si>
  <si>
    <t>23001171 H3 2023</t>
  </si>
  <si>
    <t>1057603441</t>
  </si>
  <si>
    <t>BERNAL CELY SEBASTIAN ALEJANDRO</t>
  </si>
  <si>
    <t>PRESTAR APOYO TÉCNICO A LA OFICINA DE GESTIÓN DE PROYECTOS EN EL FORTALECIMIENTO DE LA CAPACIDAD INSTITUCIONAL Y SU TALENTO HUMANO Y EN LOS DEMÁS ASUNTOS QUE REQUIERA EN EL MARCO DE SUS COMPETENCIAS PLAZO EJE 31/12/2023</t>
  </si>
  <si>
    <t>244423</t>
  </si>
  <si>
    <t>112850 - Modific</t>
  </si>
  <si>
    <t>ADICION Y PROROGA OC 112850 PRESTAR EL SERVICIO INTEGRAL DE ASEO PARA LA AERONAUTICA CIVIL A NIVEL NACIONAL EN SUS SEDES NIVEL CENTRAL, LAS DIRECCIONES REGIONALES Y AROPUERTOS REG 7. PLAZO 25/12/2023.</t>
  </si>
  <si>
    <t>57723</t>
  </si>
  <si>
    <t>29/01/2024 12:00:00 a. m.</t>
  </si>
  <si>
    <t>23000327 H3 DE 2023</t>
  </si>
  <si>
    <t>80160216</t>
  </si>
  <si>
    <t>ORTIZ GARZON JAIRO ANDRES</t>
  </si>
  <si>
    <t>5100</t>
  </si>
  <si>
    <t>DIRECCIÓN DE OPERACIONES DE NAVEGACIÓN AÉREA</t>
  </si>
  <si>
    <t>APOYAR EL SERVICIO DE DISENO DE PROCEDIMIENTOS DE VUELO EN EL DISENO Y VALIDACION DE PROCEDIMIENTOS DE VUELO POR INSTRUMENTOS A NIVEL NACIONALHASTA 31/12/2023.</t>
  </si>
  <si>
    <t>63323</t>
  </si>
  <si>
    <t>23000378 H3 DE 2023</t>
  </si>
  <si>
    <t>1023965349</t>
  </si>
  <si>
    <t>BRIÑEZ MONTAÑEZ MAYDELYN</t>
  </si>
  <si>
    <t>APOYAR AL GRUPO DISEÑO PROCEDIMIENTOS DE VUELO EN EL ANALISIS Y ELABORACION DE LOS CONCEPTOS DE EVALUACION DE OBSTACULOS POR ALTURA Y DILIGENCIAMIENTO DE LOS SISTEMA DE INFORMACION DE GEOGRAFICO AERONÁUTICO. P.E. HASTA EL 31/12/2023</t>
  </si>
  <si>
    <t>185523</t>
  </si>
  <si>
    <t>22/08/2023 12:00:00 a. m.</t>
  </si>
  <si>
    <t>Supervisar contrato de interventoria al mantenimiento de infraestructura en el aeropuerto de Santa Marta. Ruta Bogotá-Santa Marta-Bogotá del 28/08/23 al 29/08/23</t>
  </si>
  <si>
    <t>246223</t>
  </si>
  <si>
    <t>02367</t>
  </si>
  <si>
    <t>900467239</t>
  </si>
  <si>
    <t>UAE AUTORIDAD NACIONAL DE LICENCIAS AMBIENTALES - ANLA  -</t>
  </si>
  <si>
    <t>PAGO TRÁMITES AMBIENTALES ANTE AUTORIDAD NACIONAL LICENCIAS AMBIENTALES (ANLA) CONCEPTO - SEGUIMIENTO INTEGRAL AÑO 2023 EN DESARROLLO DEL INSTRUMENTO DE MANEJO Y CONTROL AMBIENTAL AEROPUERTO VÁSQUEZ COBO DE LETICIA.</t>
  </si>
  <si>
    <t>44623</t>
  </si>
  <si>
    <t>30/01/2024 12:00:00 a. m.</t>
  </si>
  <si>
    <t>23000167 H3 DE 2023</t>
  </si>
  <si>
    <t>1019115751</t>
  </si>
  <si>
    <t>MONTES AREVALO DIANA CATALINA</t>
  </si>
  <si>
    <t>APOYAR A LA OACRI EN EL DISENO DE PIEZAS GRAFICAS PARA CUMPLIR CON LOS OBJETIVOS INSTITUCIONALES DE LA ENTIDAD EN TODO LO RELACIONADO CON EL TEMA DE COMUNICACION INTERNA HASTA 31/12/2023.</t>
  </si>
  <si>
    <t>101823</t>
  </si>
  <si>
    <t>23000630 H3 DE 2023</t>
  </si>
  <si>
    <t>52869347</t>
  </si>
  <si>
    <t>RESTREPO ARIAS CAROLINA</t>
  </si>
  <si>
    <t>APOYAR A LA OACRI EN LA ESTRATEGIA DE COMUNICACION DE LA ENTIDAD Y EN EL RELACIONAMIENTO CON ACTORES INTERNACIONALES. PLAZO: 31/12/2023.</t>
  </si>
  <si>
    <t>142623</t>
  </si>
  <si>
    <t>20/06/2023 12:00:00 a. m.</t>
  </si>
  <si>
    <t>383</t>
  </si>
  <si>
    <t>51775885</t>
  </si>
  <si>
    <t>MUNOZ MARTINEZ ELVIA MARIA</t>
  </si>
  <si>
    <t>INVENTARIO DE SEGURIDAD AVSEC REVERSION CONTRATO DE CONCESION AEROPUERTO INTERNACIONAL ERNESTO CORTISSOZ DE BARRANQUILLA. RUTA BOGOTA-BARRANQUILLA-BOGOTA DEL 21/06/23 AL 23/06/23</t>
  </si>
  <si>
    <t>151123</t>
  </si>
  <si>
    <t>30/06/2023 12:00:00 a. m.</t>
  </si>
  <si>
    <t>6000169 OK DE 2006</t>
  </si>
  <si>
    <t>900105860</t>
  </si>
  <si>
    <t>SOCIEDAD CONCESIONARIA OPERADORA AEROPORTUARIA INTERNACIONAL S A</t>
  </si>
  <si>
    <t>INDEXACIÓN RECURSOS OPEX DELTA EL DORADO. VIGENCIA DICIEMBRE 2023 - OTROSI No 07 DE 2012 CONTRATO DE CONCESION 6000169-OK-2006.</t>
  </si>
  <si>
    <t>155323</t>
  </si>
  <si>
    <t>7175730</t>
  </si>
  <si>
    <t>CANO MONROY EDGAR IVAN</t>
  </si>
  <si>
    <t>PARTICIPACION EN EL SEMINARIO "OPTIMIZACION DE INGRESOS NO AEROPOERTUARIOS Y CIUDADES AEROPORTUARIAS" EL DIA 10 DE JULIO DE 2023EN LA CIUDAD DE CARTAGENA. RUTA BTA-CARTAGENA DEL 09/07/23 AL 10/07/23</t>
  </si>
  <si>
    <t>166623</t>
  </si>
  <si>
    <t>Acompañamiento al taller de la OACI sobre el establecimiento de la propuesta final MoU entre los 4 estados y presentación de los procedimientos operacionales y materiales de. Ruta Bogotá-Ibagué-Bogotá del 23/07/23 al 28/07/23</t>
  </si>
  <si>
    <t>168223</t>
  </si>
  <si>
    <t>23000664 H3 DE 2023</t>
  </si>
  <si>
    <t>900077184</t>
  </si>
  <si>
    <t>SALUD VITAL Y RIESGOS PROFESIONALES IPS  SAS</t>
  </si>
  <si>
    <t>PRESTAR SERVICIOS MEDICOS OCUPACIONALES A LOS SERVIDORES PUBLICOS DE LA AEROCIVIL DEL NIVEL CENTRAL. P.E. HASTA EL 15/12/2023 PREVIA EXPEDICIÓN DEL REGISTRO PRESUPUESTAL Y APROBACIÓN DE LAS  GARANTIAS CONTADO A PARTIR SUSCRIPCION ACTA INICIO</t>
  </si>
  <si>
    <t>183623</t>
  </si>
  <si>
    <t>16/08/2023 12:00:00 a. m.</t>
  </si>
  <si>
    <t>23000878 H1 DE 2023</t>
  </si>
  <si>
    <t>800199498</t>
  </si>
  <si>
    <t>IDENTICO S.A.S.</t>
  </si>
  <si>
    <t>ADQUIRIR INSUMOS DE IMPRESION PARA LOS EQUIPOS DE SISTEMAS DE IDENTIFICACIÓN. Plazo: (30) días previa
expedición del registro presupuestal y aprobación de las garantías.</t>
  </si>
  <si>
    <t>239223</t>
  </si>
  <si>
    <t>80505333</t>
  </si>
  <si>
    <t>VALENCIA RIVEROS JUAN CARLOS</t>
  </si>
  <si>
    <t>Socializar con los Stakeholders el proyecto para la construcción del terminal nacional y urbanismo del aeropuerto la Florida de Tumaco. Ruta Bogotá-Tumaco-Bogotá del 16/11/23 al 17/11/23</t>
  </si>
  <si>
    <t>1123</t>
  </si>
  <si>
    <t>31/01/2024 12:00:00 a. m.</t>
  </si>
  <si>
    <t>10/01/2023 12:00:00 a. m.</t>
  </si>
  <si>
    <t>22001281 H3 de 2022 MODIF 02</t>
  </si>
  <si>
    <t>901639584</t>
  </si>
  <si>
    <t>CONSORCIO AIRTEC22</t>
  </si>
  <si>
    <t>ADICIÒN Y PRÒRROGA CTO 22001281 H3 OBJ REALIZAR EL MANTENIMIENTO Y CONSERVACI SISTEMAS AYUDAS VISUALES Y SISTEMAS COMPLEMENTAR LADO AIRE DEL AEROPUERTO INTERNACIONAL EL DORADO DE BOGOTÁ INCLUYENDO INSUMOS Y MANO DE OBRA. P.E. HASTA EL 14/02/23</t>
  </si>
  <si>
    <t>1823</t>
  </si>
  <si>
    <t>13/01/2023 12:00:00 a. m.</t>
  </si>
  <si>
    <t>21000918 H3 DE 2021 MODF 4</t>
  </si>
  <si>
    <t>901523904</t>
  </si>
  <si>
    <t>CONSORCIO EDIFICAR</t>
  </si>
  <si>
    <t>C-2403-0600-45-0-2403002-02</t>
  </si>
  <si>
    <t>ADQUISICIÓN DE BIENES Y SERVICIOS - AEROPUERTOS MEJORADOS  - MEJORAMIENTO DE LOS SERVICIOS AEROPORTUARIOS Y A LA NAVEGACIÓN AÉREA DEL AEROPUERTO EL ALCARAVAN DE  YOPAL</t>
  </si>
  <si>
    <t>ADICION Y PRORROGA AL CTO 21000918 H3-21 REALIZAR LA INTERVENTORIA INTEGRAL A LA CONSTRUCCIÓN DE TRAMO DE LA VIA CALLE 46, CALLE DE SALIDA RAPIDA DE LA BASE SEI Y MANTO LADO AIRE Y TIERRA DEL APO EL ALCARAVAN DE YOPAL HASTA 15/03/2023.</t>
  </si>
  <si>
    <t>7423</t>
  </si>
  <si>
    <t>27/12/2022 12:00:00 a. m.</t>
  </si>
  <si>
    <t>103328</t>
  </si>
  <si>
    <t>PRESTAR EL SERVICIO INTEGRAL DE ASEO PARA LA AERONÁUTICA CIVIL A NIVEL NACIONAL EN SUS SEDES NIVEL CENTRAL, LAS DIRECCIONES REGIONALES Y AEROPUERTOS (VF) REG 10 VIG AL 27/06/2023.</t>
  </si>
  <si>
    <t>7723</t>
  </si>
  <si>
    <t>103372</t>
  </si>
  <si>
    <t>PRESTAR EL SERVICIO INTEGRAL DE ASEO PARA LA AERONÁUTICA CIVIL A NIVEL NACIONAL EN SUS SEDES NIVEL CENTRAL, LAS DIRECCIONES REGIONALES Y AEROPUERTOS (VF) REG 14 VIG AL 27/06/2023.</t>
  </si>
  <si>
    <t>7823</t>
  </si>
  <si>
    <t>103332</t>
  </si>
  <si>
    <t>PRESTAR EL SERVICIO INTEGRAL DE ASEO PARA LA AERONÁUTICA CIVIL A NIVEL NACIONAL EN SUS SEDES NIVEL CENTRAL, LAS DIRECCIONES REGIONALES Y AEROPUERTOS (VF) REG 17 VIG AL 27/06/2023.</t>
  </si>
  <si>
    <t>7923</t>
  </si>
  <si>
    <t>103331</t>
  </si>
  <si>
    <t>PRESTAR EL SERVICIO INTEGRAL DE ASEO PARA LA AERONÁUTICA CIVIL A NIVEL NACIONAL EN SUS SEDES NIVEL CENTRAL, LAS DIRECCIONES REGIONALES Y AEROPUERTOS (VF) REG 16 VIG AL 27/06/2023.</t>
  </si>
  <si>
    <t>8223</t>
  </si>
  <si>
    <t>28/12/2022 12:00:00 a. m.</t>
  </si>
  <si>
    <t>22001497 H3 DE 2022</t>
  </si>
  <si>
    <t>A-02-02-02-006-008</t>
  </si>
  <si>
    <t>SERVICIOS POSTALES Y DE MENSAJERÍA</t>
  </si>
  <si>
    <t>PRESTACIÓN DE SERVICIOS DE CORREO, RECEPCIÓN, TRANSPORTE, DISTRIBUCIÓN Y ENTREGA DE CORRESPONDENCIA Y OTROS OBJETOS POSTALES A NIVEL INSTITUCIONAL, LOCAL, NACIONAL E INTERNACIONAL QUE REQUIERA LA AEROCIVIL SEGÚN ACUERDO VF. HASTA 15/12/2024</t>
  </si>
  <si>
    <t>8323</t>
  </si>
  <si>
    <t>20001193 02 H3 DE 2020 MODIF 0</t>
  </si>
  <si>
    <t>901440130</t>
  </si>
  <si>
    <t>UNION TEMPORAL AEROTRANSPORTES 2020</t>
  </si>
  <si>
    <t>ADCN Y PRRG CTO 20001193 02 H3 2020 – PRESTAR SERVICIO TRANSPORTE SERVIDORES PÚBLICOS AEROCIVILQUE LABORAN AEROPUERTOS ADSCRITOS A REGIONAL CUNDINAMARCA. P.E. HASTA EL 14 FEBRERO DE 2023</t>
  </si>
  <si>
    <t>8423</t>
  </si>
  <si>
    <t>20001193 06 H3 2020 MODIF 07</t>
  </si>
  <si>
    <t>800135595</t>
  </si>
  <si>
    <t>TRANSPORTES ESPECIALES BRASILIA  S.A.S</t>
  </si>
  <si>
    <t>ADCN Y PRRG CTO 20001193 06 H3 2020 – PRESTAR SERVICIO TRANSP SERV PÚBLICOS AEROCIVIL LABORAN N. CENTRAL Y AEPTOS ADSCT REG. CMARCA, ANTIOQUIA, ATLÁNTICO, VALLE, N SANTANDER Y META, LT 6 REG NTE SANTANDER. P.E. HASTA EL 11/03/2023</t>
  </si>
  <si>
    <t>12523</t>
  </si>
  <si>
    <t>06/02/2023 12:00:00 a. m.</t>
  </si>
  <si>
    <t>23000014 H3 DE 2023</t>
  </si>
  <si>
    <t>51977925</t>
  </si>
  <si>
    <t>GUZMAN MORALES ALBA CONSUELO</t>
  </si>
  <si>
    <t>APOYAR LA DIRECCIÓN DE CONCESIONES AEROPORTUARIAS EN EL SISTEMA DE GESTION DE CALIDAD. PLAZO EJECUCION HASTA  31/12/2023</t>
  </si>
  <si>
    <t>12623</t>
  </si>
  <si>
    <t>23000015 H3 DE 2023</t>
  </si>
  <si>
    <t>900993261</t>
  </si>
  <si>
    <t>CUESTA Y DUQUE ABOGADOS S.A.S</t>
  </si>
  <si>
    <t>PRESTAR SERVICIOS PROFESIONALES PARA APOYAR JURIDICAMENTE LA GESTION DEL DIRECTOR GENERAL. PLAZO EJECUCION HASTA 31/12/2023</t>
  </si>
  <si>
    <t>14623</t>
  </si>
  <si>
    <t>23000026 H3 DE 2023</t>
  </si>
  <si>
    <t>52461752</t>
  </si>
  <si>
    <t>TRIANA VEGA LILIANA COSTANZA</t>
  </si>
  <si>
    <t>16523</t>
  </si>
  <si>
    <t>23000018 H3 DE 2023</t>
  </si>
  <si>
    <t>28556230</t>
  </si>
  <si>
    <t>MONTEALEGRE IBAÑEZ GLORIA AMPARO</t>
  </si>
  <si>
    <t>APOYAR ACTIVIDADES ESTRATÉGICAS Y OPERATIVAS DE MANTENIMIENTO Y MEJORA EN LOS PROCESOS DE LA DIRECCIÓN ADMINISTRATIVA DE ACUERDO CON LO ESTABLECIDO EN EL MODELO INTEGRADO DE PLANEACIÓN Y GESTIÓN Y LINEAMIENTOS INTERNOS DE  AEROCIVIL. P.E. 31/12/2023</t>
  </si>
  <si>
    <t>17423</t>
  </si>
  <si>
    <t>23000020 H3 DE 2023</t>
  </si>
  <si>
    <t>1097394127</t>
  </si>
  <si>
    <t>GALLEGO PELAEZ VANESSA</t>
  </si>
  <si>
    <t>21923</t>
  </si>
  <si>
    <t>23000039 H3 DE 2023</t>
  </si>
  <si>
    <t>1067906102</t>
  </si>
  <si>
    <t>QUINTERO MONTOYA MARIA ESPERANZA</t>
  </si>
  <si>
    <t>PRESTAR LOS SERVICIOS ROFESIONALES PARA GESTIONAR LOS PROCESOS DE CONTRATACIÓN EN LAS ETAPAS PRECONTRACTUAL, CONTRACTUAL Y
POSTCONTRACTUAL QUE ADELANTA LA UAEAC. PLAZO DE EJECUCION HASTA 31/12/2023</t>
  </si>
  <si>
    <t>23423</t>
  </si>
  <si>
    <t>23000090 H3 DE 2023</t>
  </si>
  <si>
    <t>1016053776</t>
  </si>
  <si>
    <t>PINZON CANRO STHEFANY ALEJANDRA</t>
  </si>
  <si>
    <t>BRINDAR ASESORÍA TÉCNICA Y ADMINISTRATIVA EN LOS PROCESOS DE PROVISIÓN TRANSITORIA DE EMPLEOS DE CARRERA ADMINISTRATIVA, PARA LA SELECCIÓN DE PERSONAL Y EVALUACIÓN DE REQUISITOS
MÍNIMOS DE EMPLEOS VACANTES DE LA UAEAC.HASTA 31/12/2023.</t>
  </si>
  <si>
    <t>23523</t>
  </si>
  <si>
    <t>23000091 H3 DE 2023</t>
  </si>
  <si>
    <t>1014223222</t>
  </si>
  <si>
    <t>RAVELO MACHUCA ERIK LEONEL</t>
  </si>
  <si>
    <t>BRINDAR APOYO TECNICO ADMINISTRATIVO PROCESOS RELACIONADOS CON LA PROVISION TRANSITORIA DE EMPLEOS, ADMINISTRACIÓN DE PERSONAL, SISTEMA ESPECÍFICO DE CARRERA ADMINISTRATIVA UNIDAD ADMINISTRATIVA ESPECIAL AERONAUTICA CIVIL.HASTA 31/12/2023.</t>
  </si>
  <si>
    <t>31423</t>
  </si>
  <si>
    <t>23000125 H3 DE 2023</t>
  </si>
  <si>
    <t>80100128</t>
  </si>
  <si>
    <t>CORTES GUTIERREZ MARIO NICOLAS</t>
  </si>
  <si>
    <t>APOYAR LA GESTIÓN DE LOS REQUERIMIENTOS DE LOS ENTES DE CONTROL Y OCI DE LA SECRETARIA DE SERVICIOS AEROPORTUARIOS Y SUS DIRECCIONES. PLAZO DE EJECUCION HASTA 31/12/2023</t>
  </si>
  <si>
    <t>34923</t>
  </si>
  <si>
    <t>23000126 H3 DE 2023</t>
  </si>
  <si>
    <t>79733607</t>
  </si>
  <si>
    <t>FLOREZ QUIÑONES GUSTAVO ALBERTO</t>
  </si>
  <si>
    <t>APOYAR LA GESTIÓN ADMINISTRATIVA Y TÉCNICA DE LA SECRETARIA DE SERVICIOS AEROPORTUARIOS Y SUS DIRECCIONES. P.E. HASTA EL 31-DIC-2023.</t>
  </si>
  <si>
    <t>36923</t>
  </si>
  <si>
    <t>23000193 H3 DE 2023</t>
  </si>
  <si>
    <t>79912989</t>
  </si>
  <si>
    <t>QUIROGA CRUZ ROBERT SANTIAGO</t>
  </si>
  <si>
    <t>APOYAR A LA SUBDIRECCIÓN GENERAL EN LA ESTRUCTURACIÓN E
IMPLEMENTACIÓN DE LA ESTRATEGIA INSTITUCIONAL PARA LA INTEGRACIÓN DE LA AVIACIÓN NO TRIPULADA A LA AVIACIÓN CIVIL DE COLOMBIA. PLAZO DE EJECUCION HASTA EL 31/12/2023</t>
  </si>
  <si>
    <t>44423</t>
  </si>
  <si>
    <t>23000208 H3 DE 2023</t>
  </si>
  <si>
    <t>1069723560</t>
  </si>
  <si>
    <t>CUBILLOS MAYORGA DARINSON</t>
  </si>
  <si>
    <t>APOYAR GRUPO DISENO PROCEDIMIENTOS VUELO FORTALECIMIENTO DE LOS SISTEMAS DE INFORMACION GEOGRAFICA Y CARTOGRAFICA AERONAUTICA COMO TAMBIEN EL ANALISIS Y ELABORACION DE LOS CONCEPTOS DE EVALUACION DE OBSTACULOS POR ALTURA. P.E. HASTA EL 31/12/2023</t>
  </si>
  <si>
    <t>44723</t>
  </si>
  <si>
    <t>23000204 H3 DE 2023</t>
  </si>
  <si>
    <t>1013617764</t>
  </si>
  <si>
    <t>OBANDO ROZO VIVIANA</t>
  </si>
  <si>
    <t>APOYAR LA RECOLECCION DE DATOS, MEDICION E INTERPRETACION DE INDICADORES DE RENDIMIENTO ATM Y REALIZAR ANALISIS POST OPERACIONAL PARA EL SISTEMA NACIONAL DEL ESPACIO AEREO SINEA HASTA 31/12/2023.</t>
  </si>
  <si>
    <t>45023</t>
  </si>
  <si>
    <t>23000213 H3 DE 2023</t>
  </si>
  <si>
    <t>1018428264</t>
  </si>
  <si>
    <t>CANO BERNAL SEBASTIAN FELIPE</t>
  </si>
  <si>
    <t>APOYAR LAREVISIÓN, ACTUALIZACIÓN, ELABORACIÓN Y SOCIALIZACIÓN DE LA DOCUMENTACIÓN TÉCNICA Y OPERATIVA PARA EL DESARROLLO E IMPLEMENTACION DE LOS PROCESOS CDM Y ATFCM. PLAZO DE EJECUCION HASTA EL 31 DICIEMBRE DE 2023</t>
  </si>
  <si>
    <t>46823</t>
  </si>
  <si>
    <t>23000214 H3 DE 2023</t>
  </si>
  <si>
    <t>1022939654</t>
  </si>
  <si>
    <t>NARVAEZ RODRIGUEZ HECTOR JULIAN</t>
  </si>
  <si>
    <t>APOYAR LA ADMINISTRACION, ACTUALIZACION Y SEGUIMIENTO DE LOS SISTEMAS INFORMACION PARA EL FORTALECIMIENTO TALENTO HUMANO QUE APOYAN LA GESTION DE LOS SERVICIOS DE TRANSITO AEREO hata 31/12/2023.</t>
  </si>
  <si>
    <t>46923</t>
  </si>
  <si>
    <t>23000216 H3 DE 2023</t>
  </si>
  <si>
    <t>PRESTAR LOS SERVICIOS PROFESIONALES PARA GESTIONAR LOS PROCESOS DE CONTRATACION EN EN LAS ETAPAS PRECONTRACTUAL, CONTRACTUAL Y 
POSTCONTRACTUAL QUE ADELANTA LA UAEAC HASTA 31/12/2023.</t>
  </si>
  <si>
    <t>55023</t>
  </si>
  <si>
    <t>23000328 H3 DE 2023</t>
  </si>
  <si>
    <t>71379174</t>
  </si>
  <si>
    <t>VALENCIA GOMEZ MARIO ANDRES</t>
  </si>
  <si>
    <t>APOYAR EL SERVICIO DE DISEÑO DE PROCEDIMIENTOSDE VUELO EN EL DISEÑO Y VALIDACIÓN DE
PROCEDIMIENTOS DE VUELO POR INSTRUMENTOS A NIVEL NACIONAL, PLAZO 31/12/2023</t>
  </si>
  <si>
    <t>56523</t>
  </si>
  <si>
    <t>23000220 H3</t>
  </si>
  <si>
    <t>830001113</t>
  </si>
  <si>
    <t>IMPRENTA NACIONAL DE COLOMBIA</t>
  </si>
  <si>
    <t>6 PRESTAR EL SERVICIO DE PUBLICACIÓN DE DIVERSOS ACTOS ADMINISTRATIVOS DE LA ENTIDAD EN EL DIARIO OFICIAL. PLAZO HASTA EL 31/12/2023</t>
  </si>
  <si>
    <t>56623</t>
  </si>
  <si>
    <t>23000325 H3 DE 2023</t>
  </si>
  <si>
    <t>79043649</t>
  </si>
  <si>
    <t>CARDONA ABADIA CARLOS ALBERTO</t>
  </si>
  <si>
    <t>APOYAR TECNICA Y ADMINISTRATIVAMENTE EN LA ACTUALIZACION DE LA REGLAMENTACION Y DOCUMENTACION REQUERIDA PARA LA GESTION OPERATIVA DE LOS SERVICIOS DE TRANSITO AEREO. P.E. HASTA EL 31 DE DICIEMBRE DE 2023</t>
  </si>
  <si>
    <t>57823</t>
  </si>
  <si>
    <t>23000326 H3 DE 2023</t>
  </si>
  <si>
    <t>79967001</t>
  </si>
  <si>
    <t>MORA SANCHEZ JUAN CARLOS</t>
  </si>
  <si>
    <t>APOYAR EL SERVICIO DE DISENO DE PROCEDIMIENTOS DE VUELO EN EL DISENO Y VALIDACION DE PROCEDIMIENTOS DE VUELO POR INSTRUMENTOS A NIVEL NACIONAL HASTA 31/12/2023.</t>
  </si>
  <si>
    <t>63123</t>
  </si>
  <si>
    <t>23000358 H3 DE 2023</t>
  </si>
  <si>
    <t>91112307</t>
  </si>
  <si>
    <t>RUIZ MARIN REYNEL JAVIER</t>
  </si>
  <si>
    <t>APOYAR EN MATERIA TECNICA LA PRESTACION DEL SERVICIO A LA NAVEGACION AEREA PARA UNA ADECUADA GESTION Y ORGANIZACION DEL ESPACIO AEREO. P.E. HASTA EL 31-DIC-2023.</t>
  </si>
  <si>
    <t>63223</t>
  </si>
  <si>
    <t>23000377 H3 DE 2023</t>
  </si>
  <si>
    <t>79871750</t>
  </si>
  <si>
    <t>GAONA LEAL FABIAN</t>
  </si>
  <si>
    <t>APOYAR EN MATERIA TÉCNICA LA PRESTACIÓN DEL SERVICIO A LA NAVEGACIÓN AÉREA PARA UNA ADECUADA GESTIÓN DEL ESPACIO AÉREO EN LA OPERACIÓN DE LAS AERONAVES PILOTEDAS REMOTAMENTE. P.E. HASTA EL 31 DICIEMBRE DE 2023</t>
  </si>
  <si>
    <t>63523</t>
  </si>
  <si>
    <t>23000375 H3 DE 2023</t>
  </si>
  <si>
    <t>79712741</t>
  </si>
  <si>
    <t>PALACIOS MANRIQUE JHOAN RODRIGO</t>
  </si>
  <si>
    <t>APOYAR EN MATERIA TÉCNICA LA PRESTACIÓN DEL SERVICIO A LA NAVEGACIÓN AÉREA PARA UNA ADECUADA GESTIÓN DEL ESPACIO AÉREO EN LA OPERACIÓN DE LAS AERONAVES PILOTADAS REMOTAMENTE. P.E. HASTA EL 31-DIC-2023.</t>
  </si>
  <si>
    <t>63623</t>
  </si>
  <si>
    <t>23000371 H3 DE 2023</t>
  </si>
  <si>
    <t>10185352</t>
  </si>
  <si>
    <t>SANABRIA MAHECHA EDINSON</t>
  </si>
  <si>
    <t>64123</t>
  </si>
  <si>
    <t>23000373 H3 DE 2023</t>
  </si>
  <si>
    <t>1020765274</t>
  </si>
  <si>
    <t>PINZON FLOREZ ANGELA JULIETH</t>
  </si>
  <si>
    <t>5001</t>
  </si>
  <si>
    <t>GRUPO SISTEMA DE GESTIÓN SMS/SMES NAVEGACIÓN AÉREA</t>
  </si>
  <si>
    <t>35001C1065 APOYAR EL ANÁLISIS, MONITOREO DE GESTIÓN DE RIESGOS Y GENERACIÓN DE INFORMES PARA CONTROL, PROMOCIÓN Y TOMA DE DECISIONES DEL SMS Y SEMS DE LA SSNA, PLAZO  31/12/2023</t>
  </si>
  <si>
    <t>64423</t>
  </si>
  <si>
    <t>23000374 H3 DE 2023</t>
  </si>
  <si>
    <t>80180722</t>
  </si>
  <si>
    <t>MILLAN GUTIERREZ EDGAR A</t>
  </si>
  <si>
    <t>APOYAR LA GESTIÓN DE RIESGOS, ASEGURAMIENTO y PROMOCIÓN DEL SMS Y SEMS DE LA SSNA. PLAZO DE EJECUCION HASTA EL 31 DICIEMBRE DE 2023</t>
  </si>
  <si>
    <t>70223</t>
  </si>
  <si>
    <t>23000434 H3 DE 2023</t>
  </si>
  <si>
    <t>52995743</t>
  </si>
  <si>
    <t>TRUJILLO GAITAN JESSICA</t>
  </si>
  <si>
    <t>APOYAR EN MATERIA TÉCNICA LA ESTRUCTURACIÓN, EVALUACIÓN Y EJECUCIÓN DE LOS PROYECTOS DE LA UAEAC PARA EL MEJORAMIENTO DE LOS SISTEMAS Y SERVICIOS DE NAVEGACIÓN AÉREA. P.E. HASTA EL 31-DIC-2023.</t>
  </si>
  <si>
    <t>79023</t>
  </si>
  <si>
    <t>23000481 H3 DE 2023</t>
  </si>
  <si>
    <t>1052387457</t>
  </si>
  <si>
    <t>MUNERA AVILA SANDRA ELIANA</t>
  </si>
  <si>
    <t>6300</t>
  </si>
  <si>
    <t>DIRECCIÓN DE CONCESIONES AEROPORTUARIAS</t>
  </si>
  <si>
    <t>36300C1060 BRINDAR APOYO A DIRECCION DE CONCESIONES AEROPORTUARIAS EN ASUNTOS RELACIONADOS CON ASPECTOS ECONOMICOS Y FINANCIEROS, DE LOS CONTRATOS DE CONCESION AEROPORTUARIA Y APP DE INICIATIVA PRIVADA. EJE 31/12/23</t>
  </si>
  <si>
    <t>79123</t>
  </si>
  <si>
    <t>23000480 H3 DE 2023</t>
  </si>
  <si>
    <t>79436140</t>
  </si>
  <si>
    <t>OSTOS GIRALDO GERSAIN ALBERTO</t>
  </si>
  <si>
    <t>ASESORAR Y BRINDAR APOYO A LA DIRECCION DE CONCESIONES AEROPORTUARIAS EN LOS ASUNTOS RELACIONADOS CON LA SUPERVISION INDIRECTA DE LOS CONTRATOS DECONCESION AEROPORTUARIA Y APPs DE IP. P.E. HASTA EL 31-DIC-2023.</t>
  </si>
  <si>
    <t>80023</t>
  </si>
  <si>
    <t>23000479 H3 DE 2023</t>
  </si>
  <si>
    <t>1018451838</t>
  </si>
  <si>
    <t>MONTENEGRO CEPEDA CAMILO ENRIQUE</t>
  </si>
  <si>
    <t>6001</t>
  </si>
  <si>
    <t>GRUPO SISTEMA DE GESTIÓN SMS/SMES AEROPORTUARIOS</t>
  </si>
  <si>
    <t>APOYAR LAGESTIÓN DEL GRUPO DE SISTEMAS DE GESTIÓN SMS /SeMS. PLAZO DE EJEUCION HASTA EL 31 DICIEMBRE DE 2023</t>
  </si>
  <si>
    <t>86923</t>
  </si>
  <si>
    <t>27/04/2023 12:00:00 a. m.</t>
  </si>
  <si>
    <t>00762 / 00827</t>
  </si>
  <si>
    <t>79115555</t>
  </si>
  <si>
    <t>GONZALEZ CASTILLO CAMPO ELIAS</t>
  </si>
  <si>
    <t>A-02-02-02-007-002</t>
  </si>
  <si>
    <t>SERVICIOS INMOBILIARIOS</t>
  </si>
  <si>
    <t>RECONOCER PAGO DEL SERVICIO DE ARRENDAMIENTO DE GARAJES NOTURNOS PARA LOS VEHICULOS ADMINISTRATIVOS DEL NIVEL CENTRAL 2023.PLAZO EJECUCIÓN 31/12/2023.</t>
  </si>
  <si>
    <t>93823</t>
  </si>
  <si>
    <t>23000571 H3 DE 2023</t>
  </si>
  <si>
    <t>80156782</t>
  </si>
  <si>
    <t>NADER CORREA DAVID LEONARDO</t>
  </si>
  <si>
    <t>PRESTAR LOS SERVICIOS TECNICOS ESPECIALIZADOS DE UN INGENIERO AERONAÚTICO PARA CERTIFICAR, CALIBRAR RADIOAYUDAS Y EFECTUAR LA COMPROBACIÓN DE PROCEDIMIENTOS AERONAÚTICOS. P.E. HASTA EL 31-DIC-2023.</t>
  </si>
  <si>
    <t>93923</t>
  </si>
  <si>
    <t>23000569 H3 DE 2023</t>
  </si>
  <si>
    <t>19443033</t>
  </si>
  <si>
    <t>RODRIGUEZ MELO JAIME ANDRES</t>
  </si>
  <si>
    <t>PRESTAR LOS SERVICIOS TECNICOS ESPECIALIZADOS DE UN PILOTO PARA CERTIFICAR, CALIBRAR RADIOAYUDAS Y COMPROBACIÓN DE PROCEDIMIENTOS AERONAÚTICOS. P.E. HASTA EL 31-DIC-2023.</t>
  </si>
  <si>
    <t>94123</t>
  </si>
  <si>
    <t>23000574 H3</t>
  </si>
  <si>
    <t>1085244593</t>
  </si>
  <si>
    <t>BOLAÑOS LOPEZ FREDY ALEJANDRO</t>
  </si>
  <si>
    <t>PRESTAR LOS SERVICIOS TECNICOS ESPECIALIZADOS DE OPERACIÓN DE SISTEMAS DE REFERENCIA PARA LA CALIBRACIÓN DE AYUDAS A LA NAVEGACIÓN AEREA. Plazo eje. 31/12/2023</t>
  </si>
  <si>
    <t>95223</t>
  </si>
  <si>
    <t>1026568230</t>
  </si>
  <si>
    <t>FONSECA TRIANA EDISON DNILO</t>
  </si>
  <si>
    <t>5000</t>
  </si>
  <si>
    <t>SECRETARÍA DE SERVICIOS A LA NAVEGACIÓN AÉREA</t>
  </si>
  <si>
    <t>Apoyar la búsqueda y rescate de la aeronave accidentada HK2803 en el departamento del Guaviare. RUTA: BOGOTA - VILLAVICENCIO - MIRAFLORES-VILLAVICENCIO-BOGOTA DEL 04/05/2023 al 08/05/2023 PRORROGA HASTA EL 11/05/2023- PRORROGA HASTA EL 15/05/2023</t>
  </si>
  <si>
    <t>95423</t>
  </si>
  <si>
    <t>80353246</t>
  </si>
  <si>
    <t>TORRES LOPEZ JOSE AGUSTIN</t>
  </si>
  <si>
    <t>Apoyar la búsqueda y rescate aeronave accidentada HK2803 en el Dpto. del Guaviare. Ruta: Bta -Villavicencio-Miraflores-Villavicencio-Bta del 04/05/23 al 08/05/23 Prorroga hasta el11/05/23 -prorroga hasta el 15/05/23 Prorroga hasta el 23/05/23</t>
  </si>
  <si>
    <t>95823</t>
  </si>
  <si>
    <t>23000570 H3 DE 2023</t>
  </si>
  <si>
    <t>79505815</t>
  </si>
  <si>
    <t>OSORIO MORALES NESTOR GERARDO</t>
  </si>
  <si>
    <t>PRESTAR LOS SERVICIOS TECNICOS ESPECIALIZADOS DE UN PILOTO PARA CERTIFICAR, CALIBRAR RADIOAYUDAS Y COMPROBACIÓN DE PROCEDIMIENTOS AERONAÚTICOS. PLAZO EJE 31/12/2023</t>
  </si>
  <si>
    <t>104623</t>
  </si>
  <si>
    <t>23000575 H3 DE 2023</t>
  </si>
  <si>
    <t>79266338</t>
  </si>
  <si>
    <t>BERNAL MORENO WILLIAM ALBERTO</t>
  </si>
  <si>
    <t>PRESTAR LOS SERVICIOS TECNICOS DE UN DESPACHADOR HABILITADO EN LAS AERONAVES QUE CONFORMAN EL EQUIPO AÉREO DE LA ENTIDAD. PLAZO DE EJECUCION HASTA EL 31 DICIEMBRE DE 2023</t>
  </si>
  <si>
    <t>107023</t>
  </si>
  <si>
    <t>23000606 H3 DE 2023</t>
  </si>
  <si>
    <t>79923124</t>
  </si>
  <si>
    <t>CAPERA PULIDO PABLO ALEJANDRO</t>
  </si>
  <si>
    <t>C-2403-0600-26-0-2403002-02</t>
  </si>
  <si>
    <t>ADQUISICIÓN DE BIENES Y SERVICIOS - AEROPUERTOS MEJORADOS  - MEJORAMIENTO DE LOS SERVICIOS AEROPORTUARIOS Y A LA NAVEGACIÓN AÉREA DEL AEROPUERTO  INTERNACIONAL ALFONSO BONILLA ARAGÓN DE LA CIUDAD DE  CALI</t>
  </si>
  <si>
    <t>APOYAR EL LEVANTAMIENTO Y ANALISIS TOPOGRAFICO DEL GRUPO ADMINISTRACION INMUEBLES. Plazo 31/12/2023</t>
  </si>
  <si>
    <t>C-2403-0600-27-0-2403002-02</t>
  </si>
  <si>
    <t>ADQUISICIÓN DE BIENES Y SERVICIOS - AEROPUERTOS MEJORADOS  - MEJORAMIENTO DE LOS SERVICIOS AEROPORTUARIOS Y A LA NAVEGACIÓN AÉREA DEL AEROPUERTO JOSÉ MARÍA CÓRDOVA DE LA CIUDAD DE   RIONEGRO</t>
  </si>
  <si>
    <t>C-2403-0600-30-0-2403002-02</t>
  </si>
  <si>
    <t>ADQUISICIÓN DE BIENES Y SERVICIOS - AEROPUERTOS MEJORADOS  - MEJORAMIENTO DE LOS SERVICIOS AEROPORTUARIOS Y A LA NAVEGACIÓN AÉREA DEL AEROPUERTO INTERNACIONAL SIMÓN BOLÍVAR DE LA CIUDAD DE  SANTA MARTA</t>
  </si>
  <si>
    <t>C-2403-0600-34-0-2403002-02</t>
  </si>
  <si>
    <t>ADQUISICIÓN DE BIENES Y SERVICIOS - AEROPUERTOS MEJORADOS  - MEJORAMIENTO DE LOS SERVICIOS AEROPORTUARIOS Y A LA NAVEGACIÓN AÉREA DEL AEROPUERTO SAN LUIS DE   IPIALES</t>
  </si>
  <si>
    <t>107123</t>
  </si>
  <si>
    <t>23000605 H3 DE 2023</t>
  </si>
  <si>
    <t>52897066</t>
  </si>
  <si>
    <t>LORA PINEDA AIDEE JEANETTE</t>
  </si>
  <si>
    <t>C-2403-0600-25-0-2403002-02</t>
  </si>
  <si>
    <t>ADQUISICIÓN DE BIENES Y SERVICIOS - AEROPUERTOS MEJORADOS  - CONSOLIDACIÓN DEL AEROPUERTO EL DORADO CIUDAD REGIÓN   BOGOTÁ, CUNDINAMARCA</t>
  </si>
  <si>
    <t>APOYAR LA GESTIÓN JURIDICA PREDIAL DE LA ZONA OCCIDENTE, NOROCCIDENTE; ORIENTE Y CENTROSUR DEL GRUPO ADMINISTRACION INMUEBLES. PLAZO DE EJECUCION HASTA EL 31 DICIEMBRE DE 2023</t>
  </si>
  <si>
    <t>C-2403-0600-32-0-2403002-02</t>
  </si>
  <si>
    <t>ADQUISICIÓN DE BIENES Y SERVICIOS - AEROPUERTOS MEJORADOS  - MEJORAMIENTO DE LOS SERVICIOS AEROPORTUARIOS Y A LA NAVEGACIÓN AÉREA DEL AEROPUERTO LUIS GERARDO TOVAR DE  BUENAVENTURA</t>
  </si>
  <si>
    <t>C-2403-0600-42-0-2403002-02</t>
  </si>
  <si>
    <t>ADQUISICIÓN DE BIENES Y SERVICIOS - AEROPUERTOS MEJORADOS  - MEJORAMIENTO DE LOS SERVICIOS AEROPORTUARIOS Y A LA NAVEGACIÓN AÉREA DE LA REGIÓN  VALLE DEL CAUCA</t>
  </si>
  <si>
    <t>C-2403-0600-44-0-2403002-02</t>
  </si>
  <si>
    <t>ADQUISICIÓN DE BIENES Y SERVICIOS - AEROPUERTOS MEJORADOS  - MEJORAMIENTO DE LOS SERVICIOS AEROPORTUARIOS Y A LA NAVEGACIÓN AÉREA DEL AEROPUERTO INTERNACIONAL EL EDÉN DE LA CIUDAD DE  ARMENIA</t>
  </si>
  <si>
    <t>107323</t>
  </si>
  <si>
    <t>23000563 H3 DE 2023</t>
  </si>
  <si>
    <t>52217226</t>
  </si>
  <si>
    <t>CAMACHO SANCHEZ MARTHA LUCIA</t>
  </si>
  <si>
    <t>APOYAR LA GESTIÓN JURIDICA PREDIAL DE LA ZONA NORTE, NORORIENTE Y SINEA DEL GRUPO ADMINISTRACION INMUEBLES. P.E. HASTA EL 31-DIC-2023.</t>
  </si>
  <si>
    <t>C-2403-0600-29-0-2403002-02</t>
  </si>
  <si>
    <t>ADQUISICIÓN DE BIENES Y SERVICIOS - AEROPUERTOS MEJORADOS  - MEJORAMIENTO DE LOS SERVICIOS AEROPORTUARIOS Y A LA NAVEGACIÓN AÉREA DEL AEROPUERTO  RAFAEL NÚÑEZ DE  CARTAGENA</t>
  </si>
  <si>
    <t>C-2403-0600-36-0-2403002-02</t>
  </si>
  <si>
    <t>ADQUISICIÓN DE BIENES Y SERVICIOS - AEROPUERTOS MEJORADOS  - MEJORAMIENTO DE LOS SERVICIOS AEROPORTUARIOS Y A LA NAVEGACIÓN AÉREA DEL AEROPUERTO PALONEGRO DE  BUCARAMANGA</t>
  </si>
  <si>
    <t>C-2403-0600-41-0-2403002-02</t>
  </si>
  <si>
    <t>ADQUISICIÓN DE BIENES Y SERVICIOS - AEROPUERTOS MEJORADOS  - MEJORAMIENTO DE LOS SERVICIOS AEROPORTUARIOS Y A LA NAVEGACIÓN AÉREA DEL AEROPUERTO ALFONSO LÓPEZ PUMAREJO DE   VALLEDUPAR</t>
  </si>
  <si>
    <t>107423</t>
  </si>
  <si>
    <t>23000 562 H3 DE 2023</t>
  </si>
  <si>
    <t>98400246</t>
  </si>
  <si>
    <t>CASANOVA DIAZ GEOVANNY ANDRES</t>
  </si>
  <si>
    <t>APOYAR LA GESTIÓN TÉCNICA PREDIAL DE LA ZONA OCCIDENTE, NOROCCIDENTE; ORIENTE Y CENTROSUR DEL GRUPO ADMINISTRACIONINMUEBLES Plazo Eje. 31/12/2023</t>
  </si>
  <si>
    <t>107723</t>
  </si>
  <si>
    <t>23000607 H3 DE 2023</t>
  </si>
  <si>
    <t>52864845</t>
  </si>
  <si>
    <t>PIÑEROS BARRERO PAULA ANDREA</t>
  </si>
  <si>
    <t>APOYAR LA GESTIÓN TÉCNICA PREDIAL DE LA ZONA NORTE, NORORIENTE Y SINEA DEL GRUPO ADMINISTRACION INMUEBLES Plazo de Eje. 31/12/2023</t>
  </si>
  <si>
    <t>108823</t>
  </si>
  <si>
    <t>23000573 H3 DE 2023</t>
  </si>
  <si>
    <t>1026581464</t>
  </si>
  <si>
    <t>ORDOÑEZ MIRANDA CRISTHIAN ANDRES</t>
  </si>
  <si>
    <t>PRESTAR LOS SERVICIOS TECNICOS ESPECIALIZADOS DE UN COPILOTO PARA CERTIFICAR, CALIBRAR RADIOAYUDAS Y COMPROBACIÓN DE PROCEDIMIENTOS AERONAÚTICOS. PLAZO DE EJECUCION HASTA EL 31/12/2023</t>
  </si>
  <si>
    <t>108923</t>
  </si>
  <si>
    <t>23000572 H3 DE 2023</t>
  </si>
  <si>
    <t>1070920634</t>
  </si>
  <si>
    <t>HUERTAS ACEVEDO JORGE FRANCISCO</t>
  </si>
  <si>
    <t>PRESTAR LOS SERVICIOS TECNICOS ESPECIALIZADOS DE UN
COPILOTO PARA CERTIFICAR, CALIBRAR RADIOAYUDAS Y COMPROBACIÓN DE
PROCEDIMIENTOS AERONAÚTICOS. PLAZO: 31/12/2023</t>
  </si>
  <si>
    <t>110723</t>
  </si>
  <si>
    <t>17/05/2023 12:00:00 a. m.</t>
  </si>
  <si>
    <t>23000626 A H3 DE 2023</t>
  </si>
  <si>
    <t>73203273</t>
  </si>
  <si>
    <t>CATALAN BATISTA GAINER RAFAEL</t>
  </si>
  <si>
    <t>PRESTAR LOS SERVICIOS PROFESIONALES PARA GESTIONAR LOS PROCESOS DE CONTRATACIÓN EN LAS ETAPAS PRECONTRACTUAL, CONTRACTUAL Y POSTCONTRACTUAL EN EL MARCO DE LOS PROYECTOS DE INVERSIÓN QUE ADELANTA LA UAEAC. PAZO EJE. 31/12/2023</t>
  </si>
  <si>
    <t>138423</t>
  </si>
  <si>
    <t>103331 -2022</t>
  </si>
  <si>
    <t>ADIC OC 103331-2022 PRESTAR EL SERVICIO INTEGRAL DE ASEO PARA LA AERONÁUTICA CIVIL A NIVEL NACIONAL EN SUS SEDES NIVEL CENTRAL, LAS DIRECCIONES REGIONALES Y AEROPUERTOS (VF) REG 16. P.E. IGUAL A LA OC INICIAL, HASTA EL 27-06-2023.</t>
  </si>
  <si>
    <t>138623</t>
  </si>
  <si>
    <t>102321 MODIFICATORIO</t>
  </si>
  <si>
    <t>901351411</t>
  </si>
  <si>
    <t>UNIÓN TEMPORAL ECOLIMPIEZA</t>
  </si>
  <si>
    <t>ADIC Y PRORROGA OC 102321 - 2022 PRESTAR EL SERVICIO INTEGRAL DE ASEO PARA LA AERONÁUTICA CIVIL A NIVEL NACIONAL EN SUS SEDES NIVEL CENTRAL, LAS DIRECCIONES REGIONALES Y AEROPUERTOS (VF) REGION 3. P.E. HASTA EL 27/06/2023</t>
  </si>
  <si>
    <t>138723</t>
  </si>
  <si>
    <t>102324 OC MODIFI</t>
  </si>
  <si>
    <t>800249637</t>
  </si>
  <si>
    <t>COOPERATIVA DE TRABAJO ASOCIADO SERCONAL</t>
  </si>
  <si>
    <t>ADIC Y PRORROGA OC 102324 - 2022 PRESTAR EL SERVICIO INTEGRAL DE ASEO PARA LA AERONÁUTICA CIVIL A NIVEL NACIONAL EN SUS SEDES NIVEL CENTRAL, LAS DIRECCIONES REGIONALES Y AEROPUERTOS (VF) VF REGION 5 VIG. P.E. HASTA EL 27/06/2023</t>
  </si>
  <si>
    <t>139223</t>
  </si>
  <si>
    <t>102323 DE 2022</t>
  </si>
  <si>
    <t>ADIC A LA OC 102323 DE 2022 PRESTACIÓN DE SERVICIO INTEGRAL DE ASEO PARA LA UNIDAD ADMINIS ESPECIAL DE LA AERONAUTICA CIVIL A NIEVEL NACIONAL EN SUS SEDES NIVEL CENTRAL, LAS DIRECCIONES REGIONALES Y SUS AEROPUERTOS (VF) REG 4. Plazo Eje. 27/06/2023.</t>
  </si>
  <si>
    <t>139323</t>
  </si>
  <si>
    <t>103328 -2022 Y MODIF 01</t>
  </si>
  <si>
    <t>ADIC OC 103328-2022 PRESTAR EL SERVICIO INTEGRAL DE ASEO PARA LA AERONÁUTICA CIVIL A NIVEL NACIONAL EN SUS SEDES NIVEL CENTRAL, LAS DIRECCIONES REGIONALES Y AEROPUERTOS (VF) REG 10. P.E. IGUAL A LA OC INICIAL, HASTA EL 27-JUN-2023.</t>
  </si>
  <si>
    <t>139423</t>
  </si>
  <si>
    <t>102327 OC MODIF</t>
  </si>
  <si>
    <t>ADIC Y PRORROGA OC 102327 - 2022 PRESTAR EL SERVICIO INTEGRAL DE ASEO PARA LA AERONÁUTICA CIVIL A NIVEL NACIONAL EN SUS SEDES NIVEL CENTRAL, LAS DIRECCIONES REGIONALES Y AEROPUERTOS (VF) REGION 7. P.E. HASTA EL 27/06/2023</t>
  </si>
  <si>
    <t>139623</t>
  </si>
  <si>
    <t>102326 Y MODIF 01</t>
  </si>
  <si>
    <t>ADIC Y PRORROGA OC 102326 - 2022 PRESTAR EL SERVICIO INTEGRAL DE ASEO PARA LA AERONÁUTICA CIVIL A NIVEL NACIONAL EN SUS SEDES NIVEL CENTRAL, LAS DIRECCIONES REGIONALES Y AEROPUERTOS (VF) REGION 9. P.E. PRÓRROGA HASTA EL 27-JUN-2023.</t>
  </si>
  <si>
    <t>139823</t>
  </si>
  <si>
    <t>103317 -2022 Y MODIF 01</t>
  </si>
  <si>
    <t>ADIC OC 103317 - 2022 PRESTAR EL SERVICIO INTEGRAL DE ASEO PARA LA AERONÁUTICA CIVIL A NIVEL NACIONAL EN SUS SEDES NIVEL CENTRAL, LAS DIRECCIONES REGIONALES Y AEROPUERTOS (VF) REG 08. P.E. IGUAL A LA OC INICIAL, HASTA EL 27-JUN-2023.</t>
  </si>
  <si>
    <t>142923</t>
  </si>
  <si>
    <t>103330-2022</t>
  </si>
  <si>
    <t>ADIC OC 103330-2022 PRESTAR EL SERVICIO INTEGRAL DE ASEO PARA LA AERONÁUTICA CIVIL A NIVEL NACIONAL EN SUS SEDES NIVEL CENTRAL, LAS DIRECCIONES REGIONALES Y AEROPUERTOS (VF) REG 15. P.E. IGUAL A LA OC INICIAL, HASTA EL 27-JUN-2023.</t>
  </si>
  <si>
    <t>143023</t>
  </si>
  <si>
    <t>103332-2022 Y MODIF 01</t>
  </si>
  <si>
    <t>ADIC OC 103332-2022 PRESTAR EL SERVICIO INTEGRAL DE ASEO PARA LA AERONÁUTICA CIVIL A NIVEL NACIONAL EN SUS SEDES NIVEL CENTRAL, LAS DIRECCIONES REGIONALES Y AEROPUERTOS (VF) REG 17. P.E. IGUAL A LA OC INICIAL, HASTA EL 27-JUN-2023.</t>
  </si>
  <si>
    <t>143123</t>
  </si>
  <si>
    <t>103372-2022 Y MODIF 01</t>
  </si>
  <si>
    <t>ADIC OC 103372-2022 PRESTAR EL SERVICIO INTEGRAL DE ASEO PARA LA AERONÁUTICA CIVIL A NIVEL NACIONAL EN SUS SEDES NIVEL CENTRAL, LAS DIRECCIONES REGIONALES Y AEROPUERTOS (VF) REG 14. P.E. IGUAL A LA OC INICIAL, HASTA EL 27-JUN-2023.</t>
  </si>
  <si>
    <t>150523</t>
  </si>
  <si>
    <t>22000779 H3 DE 2022 MODIF 05</t>
  </si>
  <si>
    <t>899999004</t>
  </si>
  <si>
    <t>INSTITUTO GEOGRAFICO AGUSTIN CODAZZI</t>
  </si>
  <si>
    <t>ADICIONAR CONTRATO INTERADMINISTRATIVO CON EL IGAC No. 22000779 H3 REALIZAR AVALUOS COMERCIALES SOBRE PREDIOS QUE REQUIERA LA AEROCIVIL A NIVEL NACIONAL PARA INSTALACION DE EQUIPOS DE NAVEGACION AEREA. P.E. HASTA EL 31/08/2023</t>
  </si>
  <si>
    <t>155123</t>
  </si>
  <si>
    <t>112663 CCE</t>
  </si>
  <si>
    <t>PRESTAR EL SERVICIO INTEGRAL DE ASEO PARA LA AERONÁUTICA CIVIL A NIVEL NACIONAL EN SUS SEDES NIVEL CENTRAL, LAS DIRECCIONES REGIONALES Y AEROPUERTOS. REGION 2. P.E. DEL 06/07/2023 AL 28/10/2023</t>
  </si>
  <si>
    <t>157123</t>
  </si>
  <si>
    <t>112730 CCE</t>
  </si>
  <si>
    <t>PRESTAR EL SERVICIO INTEGRAL DE ASEO PARA LA AERONÁUTICA CIVIL A NIVEL NACIONAL EN SUS SEDES NIVEL CENTRAL, LAS DIRECCIONES REGIONALES Y AEROPUERTOS REGION 13. VIGENCIA: 06/07/2023 AL 28/10/2023.</t>
  </si>
  <si>
    <t>160823</t>
  </si>
  <si>
    <t>CONTRATAR PÓLIZA R.C. AEPTOS. Y CONTROLA. AÉREOS–ARIEL, ADECUADA PROTEC. BIENES E INTERE. PATRIMO. UAEAC ASÍ COMO AQUELLOS POR LOS LEGALMENTE RESPONSABLE O CORRESPONDA ASEGURAR POR DISPO. LEGAL O CONTRAC. RES-01348 07/07/23. VIG. 12/07/23 AL 11/09/23</t>
  </si>
  <si>
    <t>161723</t>
  </si>
  <si>
    <t>23000890 H3 DE 2023</t>
  </si>
  <si>
    <t>1013581651</t>
  </si>
  <si>
    <t>QUINTERO PARRA JAVIER ANDRES</t>
  </si>
  <si>
    <t>APOYAR EN MATERIA TECNICA LA PLANEACIÓN, LA ESTRUCTURACIÓN DE PROCESOS PRECONTRACTUALES Y SEGUIMIENTO A LA EJECUCIÓN CONTRACTUAL Y POS CONTRACTUAL DE LOS PROYECTOS DE INFRAESTRUCTURA AERONÁUTICA. P.E. HASTA EL 31/12/2023</t>
  </si>
  <si>
    <t>161923</t>
  </si>
  <si>
    <t>12/07/2023 12:00:00 a. m.</t>
  </si>
  <si>
    <t>23000891 H3 DE 2023</t>
  </si>
  <si>
    <t>1099343242</t>
  </si>
  <si>
    <t>PINEDA   SEBASTIAN</t>
  </si>
  <si>
    <t>APOYAR EN MATERIA TECNICA LA PLANEACIÓN, LA ESTRUCTURACIÓN DE PROCESOS PRECONTRACTUALES Y SEGUIMIENTO A LA EJECUCIÓN CONTRACTUAL Y POS CONTRACTUAL DE LAS ESTACIONES AERONAUTICAS DE LOS SERVICIOS CNS-MET PLAZO EJE. 31/12/2023</t>
  </si>
  <si>
    <t>164923</t>
  </si>
  <si>
    <t>23000889 H3</t>
  </si>
  <si>
    <t>1053821834</t>
  </si>
  <si>
    <t>VARGAS BARRERA ALEJANDRA</t>
  </si>
  <si>
    <t>APOYAR EN MATERIA JURÍDICA LA PLANEACIÓN, LA ESTRUCTURACIÓN DE PROCESOS PRECONTRACTUALES Y SEGUIMIENTO A LA EJECUCIÓN CONTRACTUAL Y POS CONTRACTUAL DE LOS
PROYECTOS PARA LOS SISTEMAS CNS /MET DE LA DIRECCIÓN DE TELECOMUNICACIONES. PLAZO: 31/12/2023.</t>
  </si>
  <si>
    <t>166223</t>
  </si>
  <si>
    <t>23000881 H3 DE 2023</t>
  </si>
  <si>
    <t>65766349</t>
  </si>
  <si>
    <t>PINTO RONDON MONICA BEATRIZ</t>
  </si>
  <si>
    <t>APOYAR EN MATERIA JURÍDICA TEMAS ADMINISTRATIVOS Y DE LA GESTIÓN DE PROYECTOS DE LA UAEAC PARA EL MEJORAMIENTO DE LOS SERVICIOS A LA NAVEGACIÓN AÉREA. PLAZO: 31/12/2023.</t>
  </si>
  <si>
    <t>166523</t>
  </si>
  <si>
    <t>210</t>
  </si>
  <si>
    <t>79683315</t>
  </si>
  <si>
    <t>CELIS ARDILA FREDY HERNAN</t>
  </si>
  <si>
    <t>Validación de procedimientos SID, STAR, IAP RNAV y comprobación de obstáculos de control en cada uno de los tramos. RUTA: BOGOTA - SAN GIL - BOGOTA. DEL 25/07/23 AL 25/07/23</t>
  </si>
  <si>
    <t>169123</t>
  </si>
  <si>
    <t>25/07/2023 12:00:00 a. m.</t>
  </si>
  <si>
    <t>79280112</t>
  </si>
  <si>
    <t>GUEVARA BARACALDO CARLOS MAURICIO</t>
  </si>
  <si>
    <t>Inspección de control y vigilancia en la especialidad de infraestructura en el Aeropuerto Benito Salas. Ruta Bogotá-Neiva-Bogotá del 27/07/2023 al 28/07/2023</t>
  </si>
  <si>
    <t>170523</t>
  </si>
  <si>
    <t>23000919 H3 DE 2023</t>
  </si>
  <si>
    <t>1015407137</t>
  </si>
  <si>
    <t>ORTIZ JEREZ PAOLA MILENA</t>
  </si>
  <si>
    <t>APOYAR EN MATERIA TÉCNICA, ADMINISTRATIVA Y ARQUITECTONICA LA GERENCIA Y EJECUCIÓN DE LOS PROYECTOS DE CONSTRUCCIÓN, MANTENIMIENTO Y CONSERVACIÓN DE
LA SECRETARIA DE SERVICIOS A LA NAVEGACIÓN AÉREA. PLAZO: 31/12/2023.</t>
  </si>
  <si>
    <t>181223</t>
  </si>
  <si>
    <t>23000995 H3 DE 2023</t>
  </si>
  <si>
    <t>1016099646</t>
  </si>
  <si>
    <t>SILVA BADEL CAMILA</t>
  </si>
  <si>
    <t>PRESTAR SERVICIOS PROFESIONALES CON EL FIN DE APOYAR JURÍDICAMENTE EN ASUNTOS RELACIONADOS CON CONTRATACIÓN ESTATAL EN ETAPA PRECONTRACTUAL DE PROYECTOS A CARGO DE LA SEC DE SERVICIOS AEROPORTUARIOS Y SUS DIRECCIONES. P.E. HASTA EL 31-DIC-2023.</t>
  </si>
  <si>
    <t>181323</t>
  </si>
  <si>
    <t>23000989 H3 DE 2023</t>
  </si>
  <si>
    <t>79794404</t>
  </si>
  <si>
    <t>MERLANO PORRAS CARLOS ANDRES</t>
  </si>
  <si>
    <t>APOYAR LA GESTIÓN ADMINISTRATIVA Y TÉCNICA DE LA SECRETARIA DE SERVICIOS AEROPORTUARIOS Y SUS DIRECCIONES. PLAZO: 31/12/2023.</t>
  </si>
  <si>
    <t>181823</t>
  </si>
  <si>
    <t>23000994 H3 DE 2023</t>
  </si>
  <si>
    <t>52778521</t>
  </si>
  <si>
    <t>MUÑOZ MONROY DIANA CRISTINA</t>
  </si>
  <si>
    <t>APOYAR LA GESTIÓN ADMINISTRATIVA Y TÉCNICA DE LA SECRETARIA DE SERVICIOS AEROPORTUARIOS Y SUS DIRECCIONES PLAZO EJE. 31/12/2023</t>
  </si>
  <si>
    <t>182423</t>
  </si>
  <si>
    <t>23001003 H3 DE 2023</t>
  </si>
  <si>
    <t>79641214</t>
  </si>
  <si>
    <t>JAIMES SILVA GERARDO</t>
  </si>
  <si>
    <t>PRESTAR SERVICIOS PROFESIONALES ESPECIALIZADOS A LA SECRE SERVICIOS AEROPORT Y SUS DIRECCIONES CON EL FIN DE APOYAR JURÍDICAM EN ASUNTOS DE ALTO IMPACTO O ESPECIALRELEV. PARA LA ENTIDAD RELACIONADOS CON CONTRATACIÓN ESTATAL. P.E. HASTA EL 31/12/2023</t>
  </si>
  <si>
    <t>182523</t>
  </si>
  <si>
    <t>23001011 H3 DE 2023</t>
  </si>
  <si>
    <t>24346813</t>
  </si>
  <si>
    <t>VALENCIA MONSALVE CAROLINA</t>
  </si>
  <si>
    <t>APOYAR EN EL SEGUIMIENTO DE LOS CONTRATOS DE CONCESIONES AEROPORTUARIAS Y EL PROCESO DE LAS IPS. PLAZO DE EJECUCION HASTA EL 31/12/2023</t>
  </si>
  <si>
    <t>182823</t>
  </si>
  <si>
    <t>23001010 H3 DE 2023</t>
  </si>
  <si>
    <t>1020776529</t>
  </si>
  <si>
    <t>MANTILLA RUIZ JUAN CAMILO</t>
  </si>
  <si>
    <t>5 APOYAR EL SEGUIMIENTO ECONOMICO DE LAS CONCESIONES AEROPORTUARIAS Y LAS APPS. PLAZO: 31/12/2023.</t>
  </si>
  <si>
    <t>184223</t>
  </si>
  <si>
    <t>23001002 H3 DE 2023</t>
  </si>
  <si>
    <t>40043143</t>
  </si>
  <si>
    <t>VEGA ORJUELA ASTRID NATALIA</t>
  </si>
  <si>
    <t>PRESTAR SERVICIOS PROFESIONALES ESPECIALIZ. CON EL FIN DE APOYAR JURÍDICAM. EN ASUNTOS RELACIONADOS CON CONTRATACIÓN ESTATAL EN ETAPA CONTRACTUAL Y POSCONTRACTUAL PROYECTOS A CARGO DE SEC. DE SERV. AEROPORT. Y SUS DIRECCIO. P.E. HASTA EL 31-DIC-2023.</t>
  </si>
  <si>
    <t>185123</t>
  </si>
  <si>
    <t>23001004 H3 DE 2023</t>
  </si>
  <si>
    <t>1047388710</t>
  </si>
  <si>
    <t>CORTINA CORONEL ANDREA MARIA</t>
  </si>
  <si>
    <t>PRESTAR SERVICIOS PROFESIONALES ESPECIALIZADOS CON EL FIN DE APOYAR JURÍDICAMENTE EN ASUNTOS RELACIONADOS CON CONTRATACIÓN ESTATAL EN ETAPA PRECONTRACT DE PROYECTOS A CARGO DE LA SEC SERVICIOS AEROPORT Y SUS DIRECCIONES. P.E. HASTA EL 31/12/2023</t>
  </si>
  <si>
    <t>185223</t>
  </si>
  <si>
    <t>23001023 H3 DE 2023</t>
  </si>
  <si>
    <t>1018470351</t>
  </si>
  <si>
    <t>VELEZ SILVA CAMILO</t>
  </si>
  <si>
    <t>PRESTAR SERVICIOS PROFESIONALES CON EL FIN DE APOYAR JURÍDICAMENTE EN ASUNTOS RELACIONADOS CON CONTRATACIÓN ESTATAL DE PROYECTOS A CARGO DE LA SSA Y SUS DIRECCIONES. P.E. HASTA EL 31-DIC-2023.</t>
  </si>
  <si>
    <t>185623</t>
  </si>
  <si>
    <t>23001018 H3 DE 2023</t>
  </si>
  <si>
    <t>52515933</t>
  </si>
  <si>
    <t>LUNA PATIÑO KATHERINE</t>
  </si>
  <si>
    <t>PRESTAR SERVICIOS PROFESIONALES ESPECIALIZADOS A LA SECRETARIA DE SERVICIOS AEROPORTUARIOS Y SUS DIRECCIONES CON EL FIN DE APOYAR JURIDICAMENTE EN ASUNTOS RELACIONADOS CON INFRAESTRUCTURA AEROPORTUARIA. P.E. HASTA EL 31/12/2023</t>
  </si>
  <si>
    <t>186323</t>
  </si>
  <si>
    <t>23001016 H3 DE 2023</t>
  </si>
  <si>
    <t>80121984</t>
  </si>
  <si>
    <t>JARAMILLO TORRES JORGE</t>
  </si>
  <si>
    <t>APOYAR OPERATIVA Y TÉCNICAMENTE LA DIRECCIÓN DE CONCESIONES AEROPORTUARIAS. P.E. HASTA EL 31-DIC-2023.</t>
  </si>
  <si>
    <t>186523</t>
  </si>
  <si>
    <t>23001017 H3 DE 2023</t>
  </si>
  <si>
    <t>1070599472</t>
  </si>
  <si>
    <t>RIOS JIMENEZ ANGELICA</t>
  </si>
  <si>
    <t>APOYAR LA GESTIÓN FINANCIERA Y ADMINISTRATIVA DE LA DIRECCIÓN DE CONCESIONES AERPORTUARIAS. P.E. HASTA EL 31/12/2023</t>
  </si>
  <si>
    <t>186923</t>
  </si>
  <si>
    <t>23001022 H3 DE 2023</t>
  </si>
  <si>
    <t>1019071121</t>
  </si>
  <si>
    <t>PARDO DUQUE JULIANA</t>
  </si>
  <si>
    <t>APOYAR LA GESTIÓN FINANCIERA Y ADMINISTRATIVA DE LA DIRECCIÓN DE CONCESIONES AERPORTUARIAS. P.E. HASTA EL 31-DIC-2023.</t>
  </si>
  <si>
    <t>191023</t>
  </si>
  <si>
    <t>23000214 H3 DE 2023 Y MOD 01</t>
  </si>
  <si>
    <t>ADICION CTO 23000214 H3 APOYAR LA ADMINISTRACION, ACTUALIZACION Y SEGUIMIENTO DE LOS SISTEMAS INFORMACION PARA EL FORTALECIMIENTO TALENTO HUMANO QUE APOYAN LA GESTION DELOS SERVICIOS DE TRANSITO AEREO. P.E. IGUAL AL CTO INICIAL, HASTA EL 31-DIC-2023.</t>
  </si>
  <si>
    <t>191423</t>
  </si>
  <si>
    <t>23000606 H3 DE 2023 MOD No.1</t>
  </si>
  <si>
    <t>ADICION AL CTO 23000606 H3 DE 2023, APOYAR EL LEVANTAMIENTO Y ANALISIS TOPOGRAFICO DEL GRUPO ADMINISTRACION INMUEBLES PLAZO EJE  31/12/2023.</t>
  </si>
  <si>
    <t>195123</t>
  </si>
  <si>
    <t>01592 y 01797</t>
  </si>
  <si>
    <t>PAGO AFILIACIÓN AL SISTEMA GENERAL DE RIESGOS LABORALES ARL DE LOS CONTRATISTAS QUE LABORAN EN ACTIVIDADES DE ALTO RIESGO NIVEL IV Y V.</t>
  </si>
  <si>
    <t>195423</t>
  </si>
  <si>
    <t>07/09/2023 12:00:00 a. m.</t>
  </si>
  <si>
    <t>23001084 H3 DE 2023</t>
  </si>
  <si>
    <t>11367351</t>
  </si>
  <si>
    <t>VELASCO VARGAS JORGE ELIECER</t>
  </si>
  <si>
    <t>APOYAR A LA DIRECCION DE OPERACIONES DE NAVEGACION AEREA EN LA CREACION DE LOS PROCEDIMIENTOS AERONAUTICOS ESPECIFICOS PARA LA OPERACION DE AERONAVES NO TRIPULADAS, ASI COMO DE SUS ESTANDARES DE CONTRUCCION. P.E. HASTA EL 31/12/2023</t>
  </si>
  <si>
    <t>207323</t>
  </si>
  <si>
    <t>26/09/2023 12:00:00 a. m.</t>
  </si>
  <si>
    <t>23001111 H3 DE 2023</t>
  </si>
  <si>
    <t>899999102</t>
  </si>
  <si>
    <t>FUERZA AEREA COLOMBIANA COMANDO FAC</t>
  </si>
  <si>
    <t>AUNAR ESFUERZ REALIZ CAPTURA INFO TRAVÉS SENSORES AEROTRANSPORTAD GENERAR INSUMOS CARTOGRÁFIC IMÁG SATELITALES ANÁLISIS DISEÑ ESPACI AÉREOS Y PROCED VUELO ZONAS AERÓDROM AEROPTOS DETERMIN POR LA AEROCIVIL. P.E. HASTA EL 31/12/2023 PREV SUSC ACT INIC</t>
  </si>
  <si>
    <t>211923</t>
  </si>
  <si>
    <t>21/09/2023 12:00:00 a. m.</t>
  </si>
  <si>
    <t>OC 108638 MODIF 01</t>
  </si>
  <si>
    <t>ADICIÓN OC 108638 - SELECCIONAR COMPAÑÍA DE SEGUROS, PARA CONTRATAR SEGURO OBLIGATORIO ACCIDENTES DE TRÁNSITO -SOAT- PARA VEHÍCULOS DE LA AEROCIVIL, O LOS QUE SE ENCUENTREN BAJO SU RESPONSABILIDAD A CUALQUIER TÍTULO DEL 01/05/2023 AL 30/04/2024.</t>
  </si>
  <si>
    <t>215523</t>
  </si>
  <si>
    <t>79580378</t>
  </si>
  <si>
    <t>FUENTES LAGOS OSCAR LEANDRO</t>
  </si>
  <si>
    <t>REALIZAR AUDITORIA AL SISTEMA DE GESTION EN SEGURIDAD Y SALUD EN EL TRABAJO EN CUMPLIMIENTO AL DECRETO 1072 DE 2015. RUTA BOGOTA-VILLAVICENCIO-BOGOTA DEL 11/10/23 AL 13/10/23</t>
  </si>
  <si>
    <t>216523</t>
  </si>
  <si>
    <t>29/09/2023 12:00:00 a. m.</t>
  </si>
  <si>
    <t>23000780 A H2 DE 2023</t>
  </si>
  <si>
    <t>900638321</t>
  </si>
  <si>
    <t>MULTISUMINISTROS Y ASESORIAS S.A.S</t>
  </si>
  <si>
    <t>ADQUIRIR EQUIPOS PARA EL DESARROLLO DEL PROGRAMA DE GESTION DE SEGURIDAD Y SALUD EN EL TRABAJO DEL NIVEL CENTRAL. P.E. DOS (2) MESES PREVIA EXPEDICIÓN DEL REGISTRO PRESUPUESTAL Y APROBACION GARANTIAS</t>
  </si>
  <si>
    <t>223423</t>
  </si>
  <si>
    <t>51937397</t>
  </si>
  <si>
    <t>BAREÑO   VILMA AMPARO</t>
  </si>
  <si>
    <t>REALIZAR AUDITORIA AL SISTEMA DE GESTION DE SEGURIDAD Y SALUD EN EL TRABAJO EN CUMPLIMIENTO DEL DECRETO 1072 DE 2015. RUTA BOGOTA-ARAUCA-BOGOTA DEL 30/10/23 AL 31/10/23</t>
  </si>
  <si>
    <t>223523</t>
  </si>
  <si>
    <t>REALIZAR AUDITORIA AL SISTEMA DE GESTION DE SEGURIDAD Y SALUD EN EL TRABAJO EN CUMPLIMIENTO DEL DECRETO 1072 DE 2015. RUTA BOGOTA-PAIPA-BOGOTA DEL 30/10/23 AL 31/10/23</t>
  </si>
  <si>
    <t>227423</t>
  </si>
  <si>
    <t>20/10/2023 12:00:00 a. m.</t>
  </si>
  <si>
    <t>79705315</t>
  </si>
  <si>
    <t>RODRIGUEZ PEREZ JOSE REINALDO</t>
  </si>
  <si>
    <t>Apoyar el diagnostico del entorno inclusivo que garantice que todas las personas independientemente de sus capacidades, puedan viajar con seguridad y comodidad Ruta Bogotá-Pasto-Bogotá del 26/10/23 al 27/10/23</t>
  </si>
  <si>
    <t>230323</t>
  </si>
  <si>
    <t>26/10/2023 12:00:00 a. m.</t>
  </si>
  <si>
    <t>23000193 H3 MOD No. 2</t>
  </si>
  <si>
    <t>ADICION CTO No. 23000193 H3 de 2023 APOYAR A LA SUBDIRECCION GENERAL EN LA ESTRUCTURACION E IMPLEMENTACION DE LA ESTRATEGIA INSTITUCIONAL PARA LA INTEGRACION DE LA AVIACION NO TRIPULADA A LA AVIACIION CIVIL DE COLOMBIA PLAZO EJE. 31/12/2023</t>
  </si>
  <si>
    <t>232423</t>
  </si>
  <si>
    <t>28/10/2023 12:00:00 a. m.</t>
  </si>
  <si>
    <t>23001198 H3 DE 2023</t>
  </si>
  <si>
    <t>53081993</t>
  </si>
  <si>
    <t>ROA PAEZ SANDRA MILENA</t>
  </si>
  <si>
    <t>36000C1577 APOYAR LA OPTIMIZACION DE LOS PROCESOS TECNICOS, ADMINISTRATIVOS Y DOCUMENTALES DE LA SECRETARIA DE SERVICIOS AEROPORTUARIOS Y SUS DIRECCIONES. P.E. HASTA EL 31-DIC-2023.</t>
  </si>
  <si>
    <t>237723</t>
  </si>
  <si>
    <t>88246380</t>
  </si>
  <si>
    <t>IBARGUEN GONZALEZ EL NAPOLEON DER PORO</t>
  </si>
  <si>
    <t>REALIZAR AUDITORIA AL SISTEMA DE GESTION EN SEGURIDAD Y SALUD EN EL TRABAJO EN CUMPLIMIENTO AL DECRETO 1072 DE 2015. RUTA CUCUTA-BOGOTA-CUCUTA DEL 07/11/2023 AL 10/11/2023</t>
  </si>
  <si>
    <t>244123</t>
  </si>
  <si>
    <t>112730 MODIFICATORIO</t>
  </si>
  <si>
    <t>ADICION OC 112730 PRESTAR EL SERVICIO INTEGRAL DE ASEO PARA LA AERONÁUTICA CIVIL A NIVEL NACIONAL EN SUS SEDES NIVEL CENTRAL, LAS DIRECCIONES REGIONALES Y AEROPUERTOS REGION 
13. P.E. PRORROGA HASTA EL 18/12/2023</t>
  </si>
  <si>
    <t>244823</t>
  </si>
  <si>
    <t>112663 MODIFICATORIO</t>
  </si>
  <si>
    <t>ADIC OC 112663 PRESTAR EL SERVICIO INTEGRAL DE ASEO PARA LA AERONÁUTICA CIVIL A NIVEL NACIONAL EN SUS SEDES NIVEL CENTRAL, LAS DIRECCIONES REGIONALES Y AEROPUERTOS. REGION 2. P.E. PRÓRROGA HASTA EL 18-DIC-2023.</t>
  </si>
  <si>
    <t>245323</t>
  </si>
  <si>
    <t>112726 MODIFICACIÓN</t>
  </si>
  <si>
    <t>ADICION OC 112726 PRESTAR EL SERVICIO INTEGRAL DE ASEO PARA LA AERONÁUTICA CIVIL A NIVEL NACIONAL EN SUS SEDES NIVEL CENTRAL, LAS DIRECCIONES REGIONALES Y AEROPUERTOS REG 17. P.E. PRÓRROGA HASTA EL 18-DIC-2023.</t>
  </si>
  <si>
    <t>246023</t>
  </si>
  <si>
    <t>112662</t>
  </si>
  <si>
    <t>ADICION Y PRORROGA OC 112662 - PRESTAR EL SERVICIO INTEGRAL DE ASEO PARA LA AERONÁUTICA CIVIL A NIVEL NACIONAL EN SUS SEDES NIVEL CENTRAL, LAS DIRECCIONES REGIONALES YAEROPUERTOS. REGION 1. PLAZO: 18/12/2023</t>
  </si>
  <si>
    <t>249023</t>
  </si>
  <si>
    <t>16/11/2023 12:00:00 a. m.</t>
  </si>
  <si>
    <t>12973302</t>
  </si>
  <si>
    <t>LOPEZ GUERRERO EDGAR OSWALDO</t>
  </si>
  <si>
    <t>VUELO DE CALIBRACION LUCES PAPI EMAVI- PASTO. RUTA BOGOTA-PASTO-BOGOTA DEL 16/11/2023 AL 18/11/2023</t>
  </si>
  <si>
    <t>249123</t>
  </si>
  <si>
    <t>VUELO  CALIBRACION  LUCES PAPI EMAVI- PASTORUTA BOGOTA-PASTO-BOGOTA DEL 16/11/2023 AL 18/11/2023</t>
  </si>
  <si>
    <t>249223</t>
  </si>
  <si>
    <t>23001224 H3 2023</t>
  </si>
  <si>
    <t>6211885</t>
  </si>
  <si>
    <t>GAONA PUERTA OSCAR</t>
  </si>
  <si>
    <t>APOYAR LA GESTIÓN DE LOS EQUIPOS ELECTROMÉCANICOS A CARGO DE LA DIRECCIÓN DE INFRAESTRUCTURA Y AYUDAS AEROPORTUARIAS  PLAZO 31-12-2023</t>
  </si>
  <si>
    <t>260723</t>
  </si>
  <si>
    <t>Mesa de trabajo reversión aeropuerto Rafael Nuñez - Cartagena. Ruta Bogotá-Cartagena-Bogotá del 28/11/2023 al 30/11/2023</t>
  </si>
  <si>
    <t>270823</t>
  </si>
  <si>
    <t>121820</t>
  </si>
  <si>
    <t>860007336</t>
  </si>
  <si>
    <t>CAJA COLOMBIANA DE SUBSIDIO FAMILIAR COLSUBSIDIO</t>
  </si>
  <si>
    <t>ADQUIRIR ELEMENTOS DE OFICINA Y UTILES DE PAPELERÍA CON DESTINO A LAS DIFERENTES DEPENDENCIAS DEL NIVEL CENTRAL. FECHA VENCIMIENTO 18/12/2023</t>
  </si>
  <si>
    <t>271123</t>
  </si>
  <si>
    <t>121823</t>
  </si>
  <si>
    <t>804000673</t>
  </si>
  <si>
    <t>HARDWARE ASESORIAS SOFTWARE LTDA.</t>
  </si>
  <si>
    <t>ADQUIRIR ELEMENTOS DE OFICINA Y UTILES DE PAPELERÍA CON DESTINO A LAS DIFERENTES DEPENDENCIAS DEL NIVEL CENTRAL. PLAZO HASTA EL 18/12/2023</t>
  </si>
  <si>
    <t>274223</t>
  </si>
  <si>
    <t>121824</t>
  </si>
  <si>
    <t>A-02-02-01-004-005</t>
  </si>
  <si>
    <t>MAQUINARIA DE OFICINA, CONTABILIDAD E INFORMÁTICA</t>
  </si>
  <si>
    <t>ADQURIR CARTUCHOS Y TINTAS CON DESTINO A LAS DIFERENTES DEPENDENCIAS DEL NIVEL CENTRAL. P.E. HASTA EL 18-DIC-2023.</t>
  </si>
  <si>
    <t>274323</t>
  </si>
  <si>
    <t>121825</t>
  </si>
  <si>
    <t>830037946</t>
  </si>
  <si>
    <t>PANAMERICANA LIBRERIA Y PAPELERIA SA</t>
  </si>
  <si>
    <t>277123</t>
  </si>
  <si>
    <t>CIERRE DE GESTION LETICIA. RUTA BOGOTA-LETICIA-BOGOTA DEL 18/12/2023 AL 19/12/2023</t>
  </si>
  <si>
    <t>282023</t>
  </si>
  <si>
    <t>18/12/2023 12:00:00 a. m.</t>
  </si>
  <si>
    <t>112850 Y MODIF</t>
  </si>
  <si>
    <t>ADICION Y PRORROGA OC 112850 PRESTAR EL SERVICIO INTEGRAL DE ASEO PARA LA AERONAUTICA CIVIL A NIVEL NACIONAL EN SUS SEDES NIVEL CENTRAL, LAS DIRECCIONES REGIONALES Y AROPUERTOS REG 7. P.E. HASTA 31/12/2023</t>
  </si>
  <si>
    <t>289323</t>
  </si>
  <si>
    <t>23001080 H3 DE 2023</t>
  </si>
  <si>
    <t>901785108</t>
  </si>
  <si>
    <t>CONSORCIO ALCALA</t>
  </si>
  <si>
    <t>REALIZAR INTERVENTORIA INTEGRAL AL REALIZAR  MANTENIMIENTO  INFRAESTRUCTURA FISICA LADO AIRE; INCLUYENDO AYUDAS VISUALES APTO  EL EDEN  CIUDAD  ARMENIA (VF) P.E. 30 M, HASTA 15/07/2026,ACTA INICIO PERFEC, EJEC DEL MISMO, APROB DOCUM PLIEGO CONDIC.</t>
  </si>
  <si>
    <t>289823</t>
  </si>
  <si>
    <t>23001079 H3 DE 2023</t>
  </si>
  <si>
    <t>REALIZAR LA INTERVENTORIA INTEGRAL AL MANTENIMIENTO DE LA 
INFRAESTRUCTURA FÍSICA LADO TIERRA; INCLUYENDO SISTEMAS AEROPORTUARIOS DEL AEROPUERTO EL EDÉN DE LA CIUDAD DE ARMENIA (VF)” P.E. 30 MESES SIN EXCEDER EL 15/07/2026 A PARTIR SUSCRIP ACTA INIC</t>
  </si>
  <si>
    <t>24-12-00-200</t>
  </si>
  <si>
    <t>RCUN_DIRECCIÓN REGIONAL CENTRO SUR</t>
  </si>
  <si>
    <t>14223</t>
  </si>
  <si>
    <t>23000252 H3 2023</t>
  </si>
  <si>
    <t>1091661742</t>
  </si>
  <si>
    <t>COLLANTE TRIGOS TATIANA PAOLA</t>
  </si>
  <si>
    <t>PRESTAR SERVICIOS PROFESIONALES ESPECIALIZADOS DE APOYO A LA EVALUACIÓN, SEGUIMIENTO Y GERENCIA EN MATERIA JURÍDICA DE LOS PROYECTOS DE INVERSION REGIONAL CENTRO SUR</t>
  </si>
  <si>
    <t>23000250 H3 2023</t>
  </si>
  <si>
    <t>1110587376</t>
  </si>
  <si>
    <t>PRECIADO MONTEALEGRE LUISA FERNANDA</t>
  </si>
  <si>
    <t>PRESTAR SERVICIOS PROFESIONALES DE APOYO A LA EVALUACIÓN
Y SEGUIMIENTO EN MATERIA JURÍDICA DE LOS PROYECTOS DE INVERSION
REGIONAL CENTRO SUR</t>
  </si>
  <si>
    <t>14423</t>
  </si>
  <si>
    <t>23000258 H3 2023</t>
  </si>
  <si>
    <t>1081158576</t>
  </si>
  <si>
    <t>SALAZAR OSORIO NATALIA</t>
  </si>
  <si>
    <t>PRESTAR SERVICIOS PROFESIONALES EN LA FORMULACIÓN,
EVALUACIÓN Y SEGUIMIENTO DE LOS PROYECTOS AMBIENTALES DE INVERSION
REGIONAL CENTRO SUR Y DEMAS QUE SE REQUIERAN EN EL MARCO DE SUS
COMPETENCIAS</t>
  </si>
  <si>
    <t>14523</t>
  </si>
  <si>
    <t>23000251 H3 2023</t>
  </si>
  <si>
    <t>1110488201</t>
  </si>
  <si>
    <t>SILVESTRE PERDOMO ANA MARIA</t>
  </si>
  <si>
    <t>PRESTAR SERVICIOS PROFESIONALES DE APOYO EN MATERIA
ADMINISTRATIVA Y JURIDICA DE LOS PROYECTOS DE INVERSION DE LA
REGIONAL CENTRO SUR</t>
  </si>
  <si>
    <t>23000253 H3 2023</t>
  </si>
  <si>
    <t>1104705738</t>
  </si>
  <si>
    <t>GIRALDO SIERRA EDGAR ALBERTO</t>
  </si>
  <si>
    <t>PRESTAR SERVICIOS PROFESIONALES ESPECIALIZADOS DE APOYO
JURÍDICO PRECONTRACTUAL, CONTRACTUAL Y POSCONTRACTUAL EN LOS
PROYECTOS DE INVERSIÓN REGIONAL CENTRO SUR</t>
  </si>
  <si>
    <t>23823</t>
  </si>
  <si>
    <t>23000465 H4 2023</t>
  </si>
  <si>
    <t>813011714</t>
  </si>
  <si>
    <t>MULTISERVICIOS DINA S.A.S</t>
  </si>
  <si>
    <t>21500</t>
  </si>
  <si>
    <t>API - PITALITO</t>
  </si>
  <si>
    <t>REALIZAR EL MANTENIMIENTO DE PISTA Y CALLES DE RODAJE DEL AEROPUERTO
CONTADOR DE PITALITO.</t>
  </si>
  <si>
    <t>24123</t>
  </si>
  <si>
    <t>02/05/2023 12:00:00 a. m.</t>
  </si>
  <si>
    <t>23000464 H4 2023</t>
  </si>
  <si>
    <t>21200</t>
  </si>
  <si>
    <t>ANE - AEROPUERTO NEIVA</t>
  </si>
  <si>
    <t>REALIZAR EL MANTENIMIENTO DE PISTA Y CALLES DE RODAJE DEL AEROPUERTO
BENITO SALAS DE NEIVA.</t>
  </si>
  <si>
    <t>o. 23000474 H1</t>
  </si>
  <si>
    <t>7546762</t>
  </si>
  <si>
    <t>LOPEZ JIMENEZ ALBERTO</t>
  </si>
  <si>
    <t>SUMINISTRAR COMBUSTIBLE PARA LA ESTACION 
DE ARARACUARA DE LA REGIONAL CENTRO SUR</t>
  </si>
  <si>
    <t>23000566 H3</t>
  </si>
  <si>
    <t>901148748</t>
  </si>
  <si>
    <t>LYN INGENIERIA SAS</t>
  </si>
  <si>
    <t>MANTENIMIENTO DE LA CONSOLA DE COMUNICACIONES DEL AEROPUERTO BENITO SALAS
DE LA CIUDAD DE NEIVA</t>
  </si>
  <si>
    <t>32223</t>
  </si>
  <si>
    <t>110323</t>
  </si>
  <si>
    <t>33100C0465 SUMINISTRAR COMBUSTIBLE PARA LOS VEHICULOS DEL GRUPO ATSEP DE LA REGIONAL CENTRO SUR.</t>
  </si>
  <si>
    <t>00045 18 de mayo 2023</t>
  </si>
  <si>
    <t>800120677</t>
  </si>
  <si>
    <t>AINECOL S A S</t>
  </si>
  <si>
    <t>21300</t>
  </si>
  <si>
    <t>AIB - IBAGUE</t>
  </si>
  <si>
    <t>REALIZAR EL MANTENIMIENTO CORRECTIVO DE LOS 
EQUIPOS DE AIRE ACONDICIONADO TIPO CHILLER DE LOS AEROPUERTOS ADSCRITOS A LA 
REGIONAL CENTRO SUR., INCLUYENDO EL MANTENIMIENTO DEL SISTEMA MONITOREO</t>
  </si>
  <si>
    <t>39023</t>
  </si>
  <si>
    <t>23000764 H3 2023</t>
  </si>
  <si>
    <t>REALIZAR ACTIVIDADES DE BIENESTAR Y DESARROLLO HUMANO
PARA FUNCIONARIOS DE LA REGIONAL CENTRO SUR</t>
  </si>
  <si>
    <t>23001000 H3 2023</t>
  </si>
  <si>
    <t>1014211459</t>
  </si>
  <si>
    <t>LOPEZ RAMIREZ HENRY STEVEN</t>
  </si>
  <si>
    <t>PRESTAR SERVICIOS PROFESIONALES ESPECIALIZADOS EN MATERIA FINANCIERA
A LA ESTRUCTURACION, EVALUACIÓN Y CONTROL PRESUPUESTAL DE LOS
PROYECTOS DE LA REGIONAL CENTRO SUR</t>
  </si>
  <si>
    <t>23000999 H3 2023</t>
  </si>
  <si>
    <t>39573367</t>
  </si>
  <si>
    <t>LEON OSUNA ALIS NADEZHDA</t>
  </si>
  <si>
    <t>PRESTAR SERVICIOS PROFESIONALES EN MATERIA FINANCIERA Y
ADMINISTRATIVA A LA ESTRUCTURACION, EVALUACIÓN, SEGUIMIENTO Y
CONTROL DE LOS PROYECTOS DE LA REGIONAL CENTRO SUR</t>
  </si>
  <si>
    <t>52823</t>
  </si>
  <si>
    <t>23000765 H1</t>
  </si>
  <si>
    <t>900340117</t>
  </si>
  <si>
    <t>STS - SOLUCIONES  Y TECNOLOGIAS  SEGURAS SAS</t>
  </si>
  <si>
    <t>ADQUIRIR DIADEMAS BIAURALES/MONOAURALES ALÁMBRICAS
E INALÁMBRICAS CON SUPRESIÓN DE RUIDO, INCLUYE PTT PARA LA
DIRECCIÓN REGIONAL CENTRO.</t>
  </si>
  <si>
    <t>53323</t>
  </si>
  <si>
    <t>25/08/2023 12:00:00 a. m.</t>
  </si>
  <si>
    <t>23000876-H4</t>
  </si>
  <si>
    <t>901028153</t>
  </si>
  <si>
    <t>GRUPO EMPRESARIAL CONCAS S.A.S</t>
  </si>
  <si>
    <t>REALIZAR EL MANTENIMIENTO DE LA INFRAESTRUCTURA LADO AIRE DEL AEROPUERTO TRES DE MAYO DE PUERTO ASÍS, PUTUMAYO.</t>
  </si>
  <si>
    <t>55823</t>
  </si>
  <si>
    <t>14/09/2023 12:00:00 a. m.</t>
  </si>
  <si>
    <t>23001076-H1</t>
  </si>
  <si>
    <t>800219876</t>
  </si>
  <si>
    <t>PLUXEE COLOMBIA S.A.S.</t>
  </si>
  <si>
    <t>33100C0464 SUMINISTRAR COMBUSTIBLE PARA LOS EQUIPOS DE BOMBEROS Y VEHICULOS DE SERVICIOS AEROPORTUARIOS DE LA REGIONAL CENTRO SUR</t>
  </si>
  <si>
    <t>56323</t>
  </si>
  <si>
    <t>18/09/2023 12:00:00 a. m.</t>
  </si>
  <si>
    <t>23000974 H3</t>
  </si>
  <si>
    <t>19374690</t>
  </si>
  <si>
    <t>HERNANDEZ SANCHEZ HELIODORO</t>
  </si>
  <si>
    <t>C-2403-0600-46-0-2403002-02</t>
  </si>
  <si>
    <t>ADQUISICIÓN DE BIENES Y SERVICIOS - AEROPUERTOS MEJORADOS  - MEJORAMIENTO DE LOS SERVICIOS AEROPORTUARIOS Y A LA NAVEGACIÓN AÉREA DE LA REGIÓN  CUNDINAMARCA</t>
  </si>
  <si>
    <t>REALIZAR MANTENIMIENTO DE LOS GRUPOS ELECTRÓGENOS DE
LOS AEROPUERTOS Y ESTACIONES DE LA REGIONAL CENTRO SUR.
INCLUYE REPUESTOS,</t>
  </si>
  <si>
    <t>21600</t>
  </si>
  <si>
    <t>AFN - FLANDES - GIRARDOT</t>
  </si>
  <si>
    <t>21800</t>
  </si>
  <si>
    <t>AMA- MARIQUITA</t>
  </si>
  <si>
    <t>21900</t>
  </si>
  <si>
    <t>APP - PAIPA</t>
  </si>
  <si>
    <t>22000</t>
  </si>
  <si>
    <t>APT - PUERTO ASIS</t>
  </si>
  <si>
    <t>22100</t>
  </si>
  <si>
    <t>ASC - SAN VICENTE CAGUAN</t>
  </si>
  <si>
    <t>22300</t>
  </si>
  <si>
    <t>AFL - FLORENCIA</t>
  </si>
  <si>
    <t>22900</t>
  </si>
  <si>
    <t>AVG - VILLA GARZON</t>
  </si>
  <si>
    <t>58823</t>
  </si>
  <si>
    <t>25/09/2023 12:00:00 a. m.</t>
  </si>
  <si>
    <t>23001046 H4 2023.</t>
  </si>
  <si>
    <t>900992209</t>
  </si>
  <si>
    <t>CENIT INGENIERIA Y GEOLOGIA SAS</t>
  </si>
  <si>
    <t>ADECUAR LAS ÁREAS DEL CONMUTADOR Y ESTACIÓN
DEL CENTRO NACIONAL DE AERONAVEGACIÓN, BOGOTÁ.</t>
  </si>
  <si>
    <t>23000984-H4</t>
  </si>
  <si>
    <t>REALIZAR EL MANTENIMIENTO PREVENTIVO Y
CORRECTIVO DE LAS INSTALACIONES HIDRAÚLICAS, SANITARIAS Y ELÉCTRICAS - ATENCIÓN
DE CONTIGENCIAS EN LA INFRAESTRUCTURA FÍSICA DEL CENTRO NACIONAL DE
AERONAVEGACIÓN.</t>
  </si>
  <si>
    <t>60723</t>
  </si>
  <si>
    <t>04/10/2023 12:00:00 a. m.</t>
  </si>
  <si>
    <t>23000971 H2 2023</t>
  </si>
  <si>
    <t>901298546</t>
  </si>
  <si>
    <t>GECI ESPAÑOLA SUCURSAL COLOMBIA</t>
  </si>
  <si>
    <t>ADQUIRIR ELEMENTOS, PARTES, COMPONENTES Y REPUESTOS PARA EL MANTENIMIENTO DE LOS SISTEMAS CNS-MET DE LA REGIONAL CENTRO SUR</t>
  </si>
  <si>
    <t>62923</t>
  </si>
  <si>
    <t>23001116 H4</t>
  </si>
  <si>
    <t>901200369</t>
  </si>
  <si>
    <t>STAY SOLUCIONES INGENIERILES SAS</t>
  </si>
  <si>
    <t>REALIZAR EL MANTENIMIENTO Y ADECUACIÓN DE LA
INFRAESTRUCTURA FÍSICA DE LA BASE SEI UBICADA EN EL AEROPUERTO DE SANTIAGO VILLA
DE FLANDES, TOLIMA.</t>
  </si>
  <si>
    <t>00146 del 13 de octubre</t>
  </si>
  <si>
    <t>15878824</t>
  </si>
  <si>
    <t>LOPEZ AYALA JOSE</t>
  </si>
  <si>
    <t>33100C0459 PRESTAR SERVICIO DE TRANSPORTE AÉREO PARA EL INGRESO Y SALIDA DE LOS FUNCIONARIOS A LA ESTACIÓN AERONÁUTICA DE ARARACUARA</t>
  </si>
  <si>
    <t>67823</t>
  </si>
  <si>
    <t>09/11/2023 12:00:00 a. m.</t>
  </si>
  <si>
    <t>23000979A</t>
  </si>
  <si>
    <t>900176059</t>
  </si>
  <si>
    <t>UNINGECOL S.A.</t>
  </si>
  <si>
    <t>REALIZAR EL MANTENIMIENTO DEL LADO TIERRA DEL
AEROPUERTO CANANGUCHAL DE VILLAGARZÓN, PUTUMAYO.</t>
  </si>
  <si>
    <t>68723</t>
  </si>
  <si>
    <t>23001118 H4</t>
  </si>
  <si>
    <t>REALIZAR EL MANTENIMIENTO Y ADECUACIÓN DEL LADO
TIERRA DEL AEROPUERTO JUAN JOSE RONDÓN DE PAIPA, BOYACÁ</t>
  </si>
  <si>
    <t>14/11/2023 12:00:00 a. m.</t>
  </si>
  <si>
    <t>23001082-H4</t>
  </si>
  <si>
    <t>900321674</t>
  </si>
  <si>
    <t>CUMBRE INGENIERIA SAS</t>
  </si>
  <si>
    <t>82040</t>
  </si>
  <si>
    <t>ESTACION ESPINAL</t>
  </si>
  <si>
    <t>REALIZAR EL MANTENIMIENTO DE LA INFRAESTRUCTURA FÍSICA
DE LA ESTACIÓN AERONÁUTICA UBICADA EN EL ESPINAL, TOLIMA.</t>
  </si>
  <si>
    <t>71523</t>
  </si>
  <si>
    <t>23001212 H4 2023</t>
  </si>
  <si>
    <t>900913885</t>
  </si>
  <si>
    <t>JHM SOLUCIONES S.A.S.</t>
  </si>
  <si>
    <t>33100C1602 REALIZAR EL MANTENIMIENTO DE LA OFICINA DE INFORMACIÓN AERONAUTICA UBICADA EN EL AEROPUERTO EL DORADO</t>
  </si>
  <si>
    <t>72823</t>
  </si>
  <si>
    <t>23000983 H4 de 2023</t>
  </si>
  <si>
    <t>901770048</t>
  </si>
  <si>
    <t>CONSORCIO INNOVAR</t>
  </si>
  <si>
    <t>33100C1481 REALIZAR EL MANTENIMIENTO LADO TIERRA DEL AEROPUERTO ALFREDO VASQUEZ COBO DE LETICIA, AMAZONAS.</t>
  </si>
  <si>
    <t>75323</t>
  </si>
  <si>
    <t>29/11/2023 12:00:00 a. m.</t>
  </si>
  <si>
    <t>00158</t>
  </si>
  <si>
    <t>55196623</t>
  </si>
  <si>
    <t>VARGAS VARGAS LINA PATRICIA</t>
  </si>
  <si>
    <t>3100C1628 PRESTAR SERVICIOS LOGISTICOS PARA REALIZAR SOCIALIZACION DE PROYECTOS DE INVERSION EN INFRAESTRUCTURA FISICA DEL AEROPUERTO CONTADOR DE PITALITO</t>
  </si>
  <si>
    <t>75723</t>
  </si>
  <si>
    <t>23001052 A H2 2023</t>
  </si>
  <si>
    <t>901420024</t>
  </si>
  <si>
    <t>CISMEDICAL S.A.S</t>
  </si>
  <si>
    <t>33100C0472 ADQUIRIR ELEMENTOS DE ERGONOMIA PARA EL PERSONAL OPERATIVO Y ADMINISTRATIVO DE LA REGIONAL CENTRO SUR</t>
  </si>
  <si>
    <t>77923</t>
  </si>
  <si>
    <t>23000474 H1</t>
  </si>
  <si>
    <t>ADICIÓN 33100C0437 SUMINISTRAR COMBUSTIBLE PARA LOS GRUPOS ELECTROGENOS DE AEROPUERTOS Y ESTACIONES CERCANAS DE LA REGIONAL CENTRO SUR. INCLUYE MANEJO DE CONTIGENCIA POR DERRAMES</t>
  </si>
  <si>
    <t>ADICIÓN 1 - 33100C1560 REALIZAR EL MANTENIMIENTO Y ADECUACIÓN DE LA INFRAESTRUCTURA FÍSICA DE LA BASE SEI UBICADA EN EL AEROPUERTO DE SANTIAGO VILLA DE FLANDES, TOLIMA</t>
  </si>
  <si>
    <t>78223</t>
  </si>
  <si>
    <t>23000980-H4</t>
  </si>
  <si>
    <t>820003723</t>
  </si>
  <si>
    <t>TRABAJOS DE INGENIERIA CONSULTORIA Y CONSTRUCCION LTDA</t>
  </si>
  <si>
    <t>ADICIÓN 1 - 33100C1482 REALIZAR EL MANTENIMIENTO LADO TIERRA DEL AEROPUERTO PERALES DE IBAGUÉ, TOLIMA</t>
  </si>
  <si>
    <t>78423</t>
  </si>
  <si>
    <t>23000984 H4</t>
  </si>
  <si>
    <t>REALIZAR EL MANTENIMIENTO PREVENTIVO Y CORRECTIVO DE LAS INSTALACIONES HIDRAÚLICAS, SANITARIAS Y ELÉCTRICAS - ATENCIÓN DE CONTIGENCIAS EN LA INFRAESTRUCTURA FÍSICA DEL CENTRO NACIONAL DE AERONAVEGACIÓN</t>
  </si>
  <si>
    <t>79723</t>
  </si>
  <si>
    <t>23000764- H3</t>
  </si>
  <si>
    <t>ADICION # 1 REALIZAR ACTIVIDADES DE BIENESTAR Y DESARROLLO HUMANO PARA FUNCIONARIOS DE LA REGIONAL CENTRO SUR.</t>
  </si>
  <si>
    <t>81723</t>
  </si>
  <si>
    <t>23001046-H4</t>
  </si>
  <si>
    <t>ADICIÓN 1 - 33100C1532 ADECUAR LAS ÁREAS DEL CONMUTADOR Y ESTACIÓN DEL CENTRO NACIONAL DE AERONAVEGACIÓN, BOGOTÁ</t>
  </si>
  <si>
    <t>37923</t>
  </si>
  <si>
    <t>23000619 H1 de 2023</t>
  </si>
  <si>
    <t>ADQUIRIR REPUESTOS PARA EL MANTENIMIENTO DE LAS
AYUDAS VISUALES INCLUYE INDICADORES DE VIENTO MANGAVELETA
EN LOS AEROPUERTOS DE LA REGIONAL CENTRO SUR,</t>
  </si>
  <si>
    <t>24-12-00-300</t>
  </si>
  <si>
    <t>RAN_DIRECCIÓN REGIONAL NOROCCIDENTE</t>
  </si>
  <si>
    <t>23000496 H3</t>
  </si>
  <si>
    <t>1041147230</t>
  </si>
  <si>
    <t>PALACIO AGUIRRE ANDRES CAMILO</t>
  </si>
  <si>
    <t>PRESTAR LOS SERVICIOS  PROFESIONALES AL GRUPO DE GESTIÓN DE SERVICIOS DE TRÁNSITO AÉREO EN LA PLANIFICACIÓN, VERIFICACIÓN, PROGRAMAS DE MEJORAMIENTO DEL TALENTO
HUMANO Y ACTUALIZACIÓN DEL PROCESO DEL GRUPO EN EL SISTEMA DE GESTIÓN DE CALIDAD</t>
  </si>
  <si>
    <t>12923</t>
  </si>
  <si>
    <t>23000524 H3</t>
  </si>
  <si>
    <t>1037581917</t>
  </si>
  <si>
    <t>PADILLA   JAIME ANDRES</t>
  </si>
  <si>
    <t>PRESTAR LOS SERVICIOS  PROFESIONALES PARA GESTIONAR LOS PROCESOS DE CONTRATACIÓN EN LAS ETAPAS PRECONTRACTUAL, CONTRACTUAL Y POSCONTRACTUAL QUE ADELANTE LA
UNIDAD ADMINISTRATIVA ESPECIAL DE AERONÁUTICA CIVIL EN LA REGIONAL NOROCCIDENTE</t>
  </si>
  <si>
    <t>13723</t>
  </si>
  <si>
    <t>23000247 H3</t>
  </si>
  <si>
    <t>901675874</t>
  </si>
  <si>
    <t>AZIMUTH INGENIERIA SAS</t>
  </si>
  <si>
    <t>REALIZAR MANTENIMIENTO DE LOS SISTEMAS DE TRATAMIENTOS DE AGUA DE LAS ESTACIONES AERONAUTICAS Y LOS AEROPUERTOS DE LA REGIONAL NOROCCIDENTE.</t>
  </si>
  <si>
    <t>3206</t>
  </si>
  <si>
    <t>AEROPUERTO EL RÍO. AMALFI - ANTIOQUIA</t>
  </si>
  <si>
    <t>3208</t>
  </si>
  <si>
    <t>AEROPUERTO ALÍ PIEDRAHITA. URRAO - ANTIOQUIA</t>
  </si>
  <si>
    <t>23000483 H3 B</t>
  </si>
  <si>
    <t>860005289</t>
  </si>
  <si>
    <t>ASCENSORES SCHINDLER DE COLOMBIA S A S</t>
  </si>
  <si>
    <t>3214</t>
  </si>
  <si>
    <t>AEROPUERTO ANTONIO ROLDÁN BETANCOURT. CAREPA-ANTIOQUIA</t>
  </si>
  <si>
    <t>REALIZAR MANTENIMIENTO PREVENTIVO Y CORRECTIVO DEL ASCENSOR EN LA TORRE DE RADAR DEL AEROPUERTO ANTONIO ROLDAN BETANCUR CAREPA</t>
  </si>
  <si>
    <t>23000448 H4</t>
  </si>
  <si>
    <t>901717757</t>
  </si>
  <si>
    <t>CONSORCIO 2-OBRAS DE INGENIERIA</t>
  </si>
  <si>
    <t>REALIZAR LA ROCERIAS DE LAS ESTACIONES Y DEPENDENCIAS AERONÁUTICAS DE VIGILANCIA, COMUNICACIONES, NAVEGACIÓN AEREA Y METEOROLGÍA Y CENTROS DE GESTIÓN AERONÁUTICA</t>
  </si>
  <si>
    <t>22323</t>
  </si>
  <si>
    <t>23000485 H3</t>
  </si>
  <si>
    <t>901428649</t>
  </si>
  <si>
    <t>ELECTROMANTENIMIENTO A.C S.A.S</t>
  </si>
  <si>
    <t>REALIZAR EL MANTENIMIENTO PREVENTIVO Y CORRECTIVO DE LOS GRUPOS ELECTROGENOS, INCLUIDO REPUESTOS, DE LAS ESTACIONES Y AEROPUERTOS DE LA REGIONAL NOROCCIDENTE</t>
  </si>
  <si>
    <t>3215</t>
  </si>
  <si>
    <t>AEROPUERTO EL CARAÑO. QUIBDÓ- CHOCÓ</t>
  </si>
  <si>
    <t>3216</t>
  </si>
  <si>
    <t>AEROPUERTO INTERNACIONAL LOS GARZONES. MONTERÍA- CÓRDOBA</t>
  </si>
  <si>
    <t>22823</t>
  </si>
  <si>
    <t>22/06/2023 12:00:00 a. m.</t>
  </si>
  <si>
    <t>23000616 H3</t>
  </si>
  <si>
    <t>830005448</t>
  </si>
  <si>
    <t>OTIS ELEVATOR COMPANY COLOMBIA S A S</t>
  </si>
  <si>
    <t>REALIZAR MANTENIMIENTO PREVENTIVO Y CORRECTIVO DEL ASCENSOR EN LA TORRE DE CONTROL DEL AEROPUERTO JOSE MARIA CORDOVA DE RIONEGRO</t>
  </si>
  <si>
    <t>23000402 H3 A</t>
  </si>
  <si>
    <t>901669046</t>
  </si>
  <si>
    <t>CENTRO DE SERVICIO TECNICO SUPER CAR S.A.S</t>
  </si>
  <si>
    <t>REALIZAR EL MANTENIMIENTO PREVENTIVO Y CORRECTIVO DE LOS VEHÍCULOS DE LA REGIONAL NOROCCIDENTE</t>
  </si>
  <si>
    <t>24823</t>
  </si>
  <si>
    <t>23000815 H3</t>
  </si>
  <si>
    <t>78033261</t>
  </si>
  <si>
    <t>COGOLLO RHENALS JUAN MANUEL</t>
  </si>
  <si>
    <t>PRESTAR LOS SERVICIOS PROFESIONALES PARA APOYAR LOS PROCESOS ADMINISTRATIVOS DEL AEROPUERTO LOS GARZONES DE MONTERIA CORDOVA</t>
  </si>
  <si>
    <t>24923</t>
  </si>
  <si>
    <t>23000814 H3</t>
  </si>
  <si>
    <t>32296810</t>
  </si>
  <si>
    <t>MORALES ARANGO ELIZABETH</t>
  </si>
  <si>
    <t>PRESTAR APOYO AL GRUPO ADMINISTRATIVO Y FINANCIERO, AREA DE PAGADURÍA Y CONTRATACIÓN, EN LOS DIFERENTES PROCESOS QUE SE TRAMITAN EN CADA AREA.</t>
  </si>
  <si>
    <t>17/07/2023 12:00:00 a. m.</t>
  </si>
  <si>
    <t>23000484 H3 B</t>
  </si>
  <si>
    <t>900132012</t>
  </si>
  <si>
    <t>SCALA ASCENSORES SAS</t>
  </si>
  <si>
    <t>REALIZAR MANTENIMIENTO PREVENTIVO Y CORRECTIVO DEL ASCENSOR EN LA TORRE DE CONTROL DEL AEROPUERTO EL CARAÑO DE QUIBDO</t>
  </si>
  <si>
    <t>23000788 H1</t>
  </si>
  <si>
    <t>ADQUIRIR DIADEMAS BIAURALES ALAMBRICAS CON SUPRESOR DE RUIDO, INCLUYE PTT PARA REGIONAL NOROCCIDENTE</t>
  </si>
  <si>
    <t>31/07/2023 12:00:00 a. m.</t>
  </si>
  <si>
    <t>23000933 H3</t>
  </si>
  <si>
    <t>1036397919</t>
  </si>
  <si>
    <t>NARVAEZ GUZMAN JHON FREDY</t>
  </si>
  <si>
    <t>PRESTAR LOS SERVICIOS PROFESIONALES PARA GESTIONAR LOS CONTRATOS DE ARRENDAMIENTO Y COMODATO QUE ADELANTE LA UNIDAD ADMINISTRATIVA ESPECIAL DE AERONÁUTICA CIVIL
EN LA REGIONAL NOROCCIDENTE</t>
  </si>
  <si>
    <t>ORDEN ADMINISTRATIVA</t>
  </si>
  <si>
    <t>23000925 H1</t>
  </si>
  <si>
    <t>860450535</t>
  </si>
  <si>
    <t>MAQUINAS Y ACCESORIOS LIMITADA  MYA LIMITADA</t>
  </si>
  <si>
    <t>ADQUIRIR EQUIPOS O ELEMENTOS PARA LOS SISTEMAS DE AYUDAS VISUALES DE LA REGIONAL NOROCCIDENTE</t>
  </si>
  <si>
    <t>32623</t>
  </si>
  <si>
    <t>23000839 H4</t>
  </si>
  <si>
    <t>901740108</t>
  </si>
  <si>
    <t>CONSORCIO CONSTRUAMBIENTAL</t>
  </si>
  <si>
    <t>REALIZAR MANTENIMIENTO DEL LADO AIRE Y LADO TIERRA EN LA INFRAESTRUCTURA AEROPORTUARIA DEL AEROPUERTO DE CONDOTO</t>
  </si>
  <si>
    <t>32723</t>
  </si>
  <si>
    <t>23000930 H2</t>
  </si>
  <si>
    <t>802007447</t>
  </si>
  <si>
    <t>M C UNIVERSAL S.A.S.</t>
  </si>
  <si>
    <t>ADQUIRIR PISTOLA DE SEÑALES PARA LAS TORRES DE CONTROL DE LA REGIONAL NOROCCIDENTE</t>
  </si>
  <si>
    <t>23000783 H2</t>
  </si>
  <si>
    <t>900042771</t>
  </si>
  <si>
    <t>ROHDE &amp; SCHWARZ COLOMBIA S.A.S.</t>
  </si>
  <si>
    <t>ADQUIRIR RADIOS VHF Y ACCESORIOS SEGUNDA FASE PARA ESTACIONES AERONAUTICAS DE LA REGIONAL NOROCCIDENTE</t>
  </si>
  <si>
    <t>23000561 H3 B</t>
  </si>
  <si>
    <t>860025639</t>
  </si>
  <si>
    <t>MITSUBISHI ELECTRIC DE COLOMBIA LIMITADA</t>
  </si>
  <si>
    <t>REALIZAR MANTENIMIENTO PREVENTIVO Y CORRECTIVO DEL ASCENSOR EN LA TORRE DE CONTROL DEL AEROPUERTO ENRIQUE OLAYA HERRERA DE MEDELLIN</t>
  </si>
  <si>
    <t>36123</t>
  </si>
  <si>
    <t>23000861 H4</t>
  </si>
  <si>
    <t>901745006</t>
  </si>
  <si>
    <t>UNION TEMPORAL 3 PALOS -  VIACOL</t>
  </si>
  <si>
    <t>REALIZAR MANTENIMIENTO DEL LADO AIRE Y LADO TIERRA EN LA INFRAESTRUCTURA AEROPORTUARIA DEL AEROPUERTO DE AMALFI</t>
  </si>
  <si>
    <t>37023</t>
  </si>
  <si>
    <t>23000940 H4</t>
  </si>
  <si>
    <t>900593828</t>
  </si>
  <si>
    <t>ARIETE INGENIERIA &amp; CONSTRUCCION  S.A.S.</t>
  </si>
  <si>
    <t>REALIZAR MANTENIMIENTO DEL LADO AIRE Y LADO TIERRA EN LA INFRAESTRUCTURA AEROPORTUARIA DEL AEROPUERTO DE PUERTO BERRIO</t>
  </si>
  <si>
    <t>38723</t>
  </si>
  <si>
    <t>23001021 H4</t>
  </si>
  <si>
    <t>900305993</t>
  </si>
  <si>
    <t>INMOBILIARIA Y CONSTRUCCIONES DE LA COSTA S.A.S.</t>
  </si>
  <si>
    <t>REALIZAR MANTENIMIENTO DEL LADO AIRE Y LADO TIERRA EN LA INFRAESTRUCTURA AEROPORTUARIA DEL AEROPUERTO DE MONTELIBANO</t>
  </si>
  <si>
    <t>42223</t>
  </si>
  <si>
    <t>Adición 23000544 H4</t>
  </si>
  <si>
    <t>901202489</t>
  </si>
  <si>
    <t>CONSULTORIA Y CONSTRUCCIONES RAM S.A.S.</t>
  </si>
  <si>
    <t>ADICION AL CONTRATO 23000544 H4 CONSTRUIR EL CERRAMIENTO PERIMETRAL DEL AEROPUERTO DE AMALFI</t>
  </si>
  <si>
    <t>42323</t>
  </si>
  <si>
    <t>Adición 23000577 H4</t>
  </si>
  <si>
    <t>ADICION AL CONTRATO 23000577 H4 CONSTRUIR EL CERRAMIENTO PERIMETRAL DEL AEROPUERTO DE CIMITARRA</t>
  </si>
  <si>
    <t>42523</t>
  </si>
  <si>
    <t>23001120 H1</t>
  </si>
  <si>
    <t>811025446</t>
  </si>
  <si>
    <t>TRONEX S.A.S</t>
  </si>
  <si>
    <t>ADQUIRIR E INSTALAR BATERIAS ESTACIONARIAS PARA ESTACIONES AERONAUTICAS DE LA REGIONAL NOROCCIDENTE</t>
  </si>
  <si>
    <t>23001098 H4</t>
  </si>
  <si>
    <t>901761915</t>
  </si>
  <si>
    <t>CONSORCIO 3-OBRAS DE INGENIERIA</t>
  </si>
  <si>
    <t>REALIZAR MANTENIMIENTO DE LA INFRAESTRUCTURA AEROPORTUARIA DE LAS AREAS A CARGO DE LA AEROCIVIL EN EL AEROPUERTO DE QUIBDO.</t>
  </si>
  <si>
    <t>46523</t>
  </si>
  <si>
    <t>01/11/2023 12:00:00 a. m.</t>
  </si>
  <si>
    <t>23001019 H3</t>
  </si>
  <si>
    <t>900179430</t>
  </si>
  <si>
    <t>INMOTICA LTDA.</t>
  </si>
  <si>
    <t>REALIZAR MANTENIMIENTO PREVENTIVO Y ADQUISICION DE ACCESORIOS PARA LOS SISTEMAS DE RESPALDO (UPS) REGIONAL NOROCCIDENTE</t>
  </si>
  <si>
    <t>46623</t>
  </si>
  <si>
    <t>23001035 H4</t>
  </si>
  <si>
    <t>901764876</t>
  </si>
  <si>
    <t>CONSORCIO JACON</t>
  </si>
  <si>
    <t>REALIZAR MANTENIMIENTO DEL LADO AIRE Y LADO TIERRA EN LA INFRAESTRUCTURA AEROPORTUARIA DEL AEROPUERTO DE CIMITARRA</t>
  </si>
  <si>
    <t>47723</t>
  </si>
  <si>
    <t>23001159 H1</t>
  </si>
  <si>
    <t>901010739</t>
  </si>
  <si>
    <t>ABC FUMISERVICES FUMIGACION Y EXTINTORES SAS</t>
  </si>
  <si>
    <t>ADQUIRIR Y RECARGAR LOS EXTINTORES DE LOS AEROPUERTOS Y ESTACIONES DE LA REGIONAL NOROCCIDENTE</t>
  </si>
  <si>
    <t>49823</t>
  </si>
  <si>
    <t>23001101 H3</t>
  </si>
  <si>
    <t>900349758</t>
  </si>
  <si>
    <t>SKYTECH SAS</t>
  </si>
  <si>
    <t>REALIZAR MANTENIMIENTO PREVENTIVO Y CORRECTIVO A LOS CONTRA POLOS DE LOS DVOR DE LA REGIONAL NOROCCIDENTE</t>
  </si>
  <si>
    <t>23001248 H4</t>
  </si>
  <si>
    <t>901058985</t>
  </si>
  <si>
    <t>SERIN S.A.S. - SERVICIOS INTEGRALES DE INGENIERIA S.A.S.</t>
  </si>
  <si>
    <t>REALIZAR LA SEÑALIZACIÓN TIPÓ INFORMATIVA, DE PRECAUCIÓN Y DE SEGURIDAD (HORIZONTAL Y VERTICAL) PARA LOS AEROPUERTOS Y ESTACIONES DE LA REGIONAL NOROCCIDENTE</t>
  </si>
  <si>
    <t>3217</t>
  </si>
  <si>
    <t>AEROPUERTO OLAYA HERRERA. MEDELLÍN- ANTIOQUIA</t>
  </si>
  <si>
    <t>50523</t>
  </si>
  <si>
    <t>23000402 H3A</t>
  </si>
  <si>
    <t>ADICION AL CONTRATO 23000402 H3 A REALIZAR EL MANTENIMIENTO PREVENTIVO Y CORRECTIVO DE LOS VEHÍCULOS DE LA REGIONAL NOROCCIDENTE</t>
  </si>
  <si>
    <t>51323</t>
  </si>
  <si>
    <t>23/11/2023 12:00:00 a. m.</t>
  </si>
  <si>
    <t>23001094 H4</t>
  </si>
  <si>
    <t>ADICION AL CONTRATO 23001094 H4 REALIZAR MANTENIMIENTO DE LA INFRAESTRUCTURA AEROPORTUARIA DE LAS AREAS A CARGO DE LA AEROCIVIL EN EL AEROPUERTO DE RIONEGRO</t>
  </si>
  <si>
    <t>28/11/2023 12:00:00 a. m.</t>
  </si>
  <si>
    <t>23001192 H1 A</t>
  </si>
  <si>
    <t>830059422</t>
  </si>
  <si>
    <t>EQUYSEG  S A S</t>
  </si>
  <si>
    <t>ADQUIRIR MANGAVELETAS Y ACCESORIOS PARA LOS AEROPUERTOS DE LA REGIONAL NOROCCIDENTE</t>
  </si>
  <si>
    <t>52223</t>
  </si>
  <si>
    <t>23000796 H4</t>
  </si>
  <si>
    <t>901429186</t>
  </si>
  <si>
    <t>MATMAR CONSTRUCCIONES SAS</t>
  </si>
  <si>
    <t>ADICION AL CONTRATO 23000796 H4 MANTENER LAS ESTACIONES Y DEPENDENCIAS AERONÁUTICAS DE VIGILANCIA, COMUNICACIONES, NAVEGACIÓN AEREA Y METEOROLGÍA Y CENTROS DE GESTIÓN  AERONÁUTICA</t>
  </si>
  <si>
    <t>52523</t>
  </si>
  <si>
    <t>ADICION AL CONTRATO 23001120 H1 ADQUIRIR E INSTALAR BATERIAS ESTACIONARIAS PARA ESTACIONES AERONAUTICAS DE LA REGIONAL NOROCCIDENTE</t>
  </si>
  <si>
    <t>54423</t>
  </si>
  <si>
    <t>23001277 H2</t>
  </si>
  <si>
    <t>900207077</t>
  </si>
  <si>
    <t>BACKBONE COMUNICACIONES LTDA</t>
  </si>
  <si>
    <t>ADQUIRIR, INSTALAR Y MANTENER LOS ENLACES DE COMUNICACIONES DE LA REGIONAL NOROCCIDENTE FASE 1</t>
  </si>
  <si>
    <t>23000931 H4</t>
  </si>
  <si>
    <t>ADICION AL CONTRATO 23000931 H4 REALIZAR MANTENIMIENTO DEL LADO AIRE Y LADO TIERRA EN LA INFRAESTRUCTURA AEROPORTUARIA DEL AEROPUERTO DE URRAO</t>
  </si>
  <si>
    <t>55623</t>
  </si>
  <si>
    <t>23001291 H2</t>
  </si>
  <si>
    <t>900802186</t>
  </si>
  <si>
    <t>MAXIMUEBLES JC SAS</t>
  </si>
  <si>
    <t>ADQUIRIR SILLAS ERGONOMICAS PARA CONTROLADORES Y FUNCIONARIOS DE LA SALA RADAR EN AEROPUERTOS ADSCRITOS A LA REGIONAL NOROCCIDENTE</t>
  </si>
  <si>
    <t>58023</t>
  </si>
  <si>
    <t>23001034 H2 A</t>
  </si>
  <si>
    <t>836000757</t>
  </si>
  <si>
    <t>CONSTRUCTODO S.A.S.</t>
  </si>
  <si>
    <t>ADICION AL CONTRATO 23001034 H2 A ADQUIRIR E INSTALAR TRANSFORMADOR TRIFASICO PARA EL AEROPUERTO DE CONDOTO - CHOCO</t>
  </si>
  <si>
    <t>58323</t>
  </si>
  <si>
    <t>ADICION AL CONTRATO 23001277 H2 ADQUIRIR, INSTALAR Y MANTENER LOS ENLACES DE COMUNICACIONES DE LA REGIONAL NOROCCIDENTE FASE 1</t>
  </si>
  <si>
    <t>CORREO</t>
  </si>
  <si>
    <t>REALIZAR MANTENIMIENTO DEL LADO AIRE Y LADO TIERRA EN LA INFRAESTRUCTURA AEROPORTUARIA DEL AEROPUERTO DE URRAO</t>
  </si>
  <si>
    <t>39923</t>
  </si>
  <si>
    <t>23001040 H4</t>
  </si>
  <si>
    <t>901756738</t>
  </si>
  <si>
    <t>CONSORCIO ESTRUCTURAS</t>
  </si>
  <si>
    <t>REALIZAR MANTENIMIENTO DE LA INFRAESTRUCTURA AEROPORTUARIA DE LAS AREAS A CARGO DE LA AEROCIVIL EN EL AEROPUERTO DE CAREPA</t>
  </si>
  <si>
    <t>47823</t>
  </si>
  <si>
    <t>23001034 H2A</t>
  </si>
  <si>
    <t>ADQUIRIR E INSTALAR TRANSFORMADOR TRIFASICO PARA EL AEROPUERTO DE CONDOTO - CHOCO</t>
  </si>
  <si>
    <t>52423</t>
  </si>
  <si>
    <t>ADICIÓN AL CONTRATO 23000783 H2 ADQUIRIR RADIOS VHF Y ACCESORIOS SEGUNDA FASE PARA ESTACIONES AERONAUTICAS DE LA REGIONAL NOROCCIDENTE</t>
  </si>
  <si>
    <t>58123</t>
  </si>
  <si>
    <t>23001235 H1 B</t>
  </si>
  <si>
    <t>1077440307</t>
  </si>
  <si>
    <t>MELGAREJO MORENO CRISTIAN JOEL</t>
  </si>
  <si>
    <t>3219</t>
  </si>
  <si>
    <t>AEROPUERTO JOSÉ CELESTINO MUTIS . BAHÍA SOLANO - ANTIOQUIA</t>
  </si>
  <si>
    <t>ADQUIRIR INSUMOS PARA EL MANTENIMIENTO LADO AIRE DEL AEROPUERTO JOSÉ CELESTINO MUTIS DE BAHÍA SOLANO - CHOCÓ</t>
  </si>
  <si>
    <t>23001278 H1</t>
  </si>
  <si>
    <t>SUMINISTRAR DOTACIONES DEL TERCER CUATRIMESTRE A LOS SERVIDORES PÚBLICOS DE LA REGIONAL NOROCCIDENTE</t>
  </si>
  <si>
    <t>55923</t>
  </si>
  <si>
    <t>ADICION AL CONTRATO 23000861 H4 REALIZAR MANTENIMIENTO DEL LADO AIRE Y LADO TIERRA EN LA INFRAESTRUCTURA AEROPORTUARIA DEL AEROPUERTO DE AMALFI</t>
  </si>
  <si>
    <t>24-12-00-400</t>
  </si>
  <si>
    <t>RAT_DIRECCIÓN REGIONAL NORTE</t>
  </si>
  <si>
    <t>4923</t>
  </si>
  <si>
    <t>01/02/2023 12:00:00 a. m.</t>
  </si>
  <si>
    <t>23000006-H3-2023</t>
  </si>
  <si>
    <t>805021222</t>
  </si>
  <si>
    <t>TRANSPORTES ESPECIALES ACAR S.A.</t>
  </si>
  <si>
    <t>40000</t>
  </si>
  <si>
    <t>UAEAC - RAT - REG. ATLANTICO</t>
  </si>
  <si>
    <t>33200A0004 PRESTAR SERVICIO TRANSPORTE PARA SERVIDORES PÚBLICOS DE AEROCIVIL QUE LABORAN EN EL AEROPUERTO DE RIOACHA. PLAZO EJECUCION 2 MESES.</t>
  </si>
  <si>
    <t>5023</t>
  </si>
  <si>
    <t>23000003-H3-2023</t>
  </si>
  <si>
    <t>33200A0005 PRESTAR SERVICIO TRANSPORTE PARA SERVIDORES PÚBLICOS DE AEROCIVIL QUE LABORAN EN LOS AEROPUERTOS VALLEDUPAR AGUACHICA. PLAZO DE EJECUCION 02 MESES.</t>
  </si>
  <si>
    <t>20223</t>
  </si>
  <si>
    <t>107099-23000419-H3-2022</t>
  </si>
  <si>
    <t>33300C0513 REALIZAR EL SUMINISTRO DE COMBUSTIBLE PARA LOS GRUPOS ELECTRÓGENOS Y VEHÍCULOS AUTOMOTORES INSTALADOS EN LAS ESTACIONES Y AEROPUERTOS DE LA REGIONAL NORTE
(ACUERDO MARCO DE PRECIOS)PLAZO DE EJECUCION HASTA DIC 30/2023.</t>
  </si>
  <si>
    <t>20323</t>
  </si>
  <si>
    <t>107101-23000419-H1-2023</t>
  </si>
  <si>
    <t>33300C0513 REALIZAR EL SUMINISTRO DE COMBUSTIBLE PARA LOS GRUPOS ELECTRÓGENOS Y VEHÍCULOS AUTOMOTORES INSTALADOS EN LAS ESTACIONES Y AEROPUERTOS DE LA REGIONAL NORTE
(ACUERDO MARCO DE PRECIOS)PLAZO DE EJECUCION HASTA DIC 30 DE 2023.</t>
  </si>
  <si>
    <t>20423</t>
  </si>
  <si>
    <t>107100-23000419-H1-2023</t>
  </si>
  <si>
    <t>33300C0513 REALIZAR EL SUMINISTRO DE COMBUSTIBLE PARA LOS GRUPOS ELECTRÓGENOS Y VEHÍCULOS AUTOMOTORES INSTALADOS EN LAS ESTACIONES Y AEROPUERTOS DE LA REGIONAL NORTE
(ACUERDO MARCO DE PRECIOS)PLAZO DE EJECUCION HASTA DICIEMBRE 30 DE 2023</t>
  </si>
  <si>
    <t>20823</t>
  </si>
  <si>
    <t>31/03/2023 12:00:00 a. m.</t>
  </si>
  <si>
    <t>OPS RH</t>
  </si>
  <si>
    <t>1118818157</t>
  </si>
  <si>
    <t>PIMIENTA BRITO YARITZA JANETH</t>
  </si>
  <si>
    <t>33300C1097 APOYAR PROFESIONAL Y JURIDICAMENTE EN LA FORMULACION, ESTRUCTURACIÓN, EVALUACIÓN, EJECUCIÓN Y DESARROLLO DE LOS PROYECTOS, ACTIVIDADES Y PROCESOS DEL AEROPUERTO
DE RIOHACHA. PLAZO EJECUCION HASTA DIC 30/2023</t>
  </si>
  <si>
    <t>20923</t>
  </si>
  <si>
    <t>POS REG. NORTE</t>
  </si>
  <si>
    <t>19620211</t>
  </si>
  <si>
    <t>RAMIREZ PAYARES SERGIO DE</t>
  </si>
  <si>
    <t>33300C1096 APOYAR ADMINISTRATIVA Y JURIDICAMENTE EN LOS PROCESOS Y ACTIVIDADES DE LA DIRECCIÒN REGIONAL NORTE, DEL GRUPO ADMINISTRATIVO Y FINANCIERO Y EN LAS AREAS DE GESTIÓN
HUMANA, INMUEBLES Y CARTERA. PLAZO EJECUCION HASTA DIC 30 DE 2023.</t>
  </si>
  <si>
    <t>21123</t>
  </si>
  <si>
    <t>OPS REG.NORTE</t>
  </si>
  <si>
    <t>72264150</t>
  </si>
  <si>
    <t>ESCORCIA ACUÑA SAMIR DE JESUS</t>
  </si>
  <si>
    <t>33300C1098 APOYAR PROFESIONAL Y JURIDICAMENTE EN LA FORMULACION, ESTRUCTURACIÓN, EVALUACIÓN, EJECUCIÓN Y DESARROLLO DE LOS PROYECTOS, ACTIVIDADES Y PROCESOS DE CONTRATACIÓN
DE LA REGIONAL NORTE. PLAZO EJECUCION HASTA DIC 30 DE 2023.</t>
  </si>
  <si>
    <t>OPS DIR REG NORTE</t>
  </si>
  <si>
    <t>1140845289</t>
  </si>
  <si>
    <t>SUAREZ GAMBIN DANILO FERNANDO</t>
  </si>
  <si>
    <t>33300C1089 APOYAR PROFESIONAL Y JURIDICAMENTE EN LA FORMULACION, ESTRUCTURACIÓN, EVALUACIÓN, EJECUCIÓN Y DESARROLLO DE LOS PROYECTOS,  ACTIVIDADES Y PROCESOS DE CONTRATACIÓN DE LA REGIONAL NORTE. PLAZO DE EJECUCION HASTA DIC 31-2023.</t>
  </si>
  <si>
    <t>22523</t>
  </si>
  <si>
    <t>04/04/2023 12:00:00 a. m.</t>
  </si>
  <si>
    <t>23000428-H3-2023</t>
  </si>
  <si>
    <t>73550450</t>
  </si>
  <si>
    <t>ROMERO REDONDO FAVIAN DAVID</t>
  </si>
  <si>
    <t>33300C1093 APOYAR ADMINISTRATIVAMENTE EN LOS PROCESOS Y ACTIVIDADES DE LA DIRECCIÒN REGIONAL NORTE, EN EL MANEJO, SEGUIMIENTO Y CONTROL DE LOS PLANES DE MEJORAMIENTO. PLAZO HASTA DIC 30-2023.</t>
  </si>
  <si>
    <t>107684 y 107685</t>
  </si>
  <si>
    <t>900110012</t>
  </si>
  <si>
    <t>MORARCI GROUP S.A.S.</t>
  </si>
  <si>
    <t>33300C0511 REALIZAR EL MANTO PREVENTIVO Y CORRECTIVO DE LOS VEHICULOS ADSCRITOS AL GRUPO DE MANTO DE LA REGIONAL NORTE (INCLUIDOS EN ACUERDO MARCO). 23000433 H3</t>
  </si>
  <si>
    <t>24023</t>
  </si>
  <si>
    <t>107654 - 23000419 H1</t>
  </si>
  <si>
    <t>33300C0513 REALIZAR EL SUMINISTRO DE COMBUSTIBLE PARA LOS GRUPOS ELECTRÓGENOS Y VEHICULOS AUTOMOTORES INSTALADOS EN LAS ESTACIONES Y AEROPURTOS DE LA REGIONAL NORTE(ACUERDO MARCO DE PRECIOS) 23000419 H1</t>
  </si>
  <si>
    <t>107655 23000419 H1 2023</t>
  </si>
  <si>
    <t>800112214</t>
  </si>
  <si>
    <t>BIG PASS S.A.S</t>
  </si>
  <si>
    <t>33300C0513 REALIZAR EL SUMINISTRO DE COMBUTIBLE PARA LOS GRUPOS ELECTRÓGENOS Y VEHÍCULOS AUTOMOTORES INSTALADOS EN LAS ESTACINES Y AEROPUERTOS DE LA REGIONAL NORTE (ACUERDO MARCO DE PRECIOS). COMBUSTIBLE CATEGORIA C 23000419 H1 DE 2023</t>
  </si>
  <si>
    <t>23000504 H3 DE 2023</t>
  </si>
  <si>
    <t>23249116</t>
  </si>
  <si>
    <t>BRYAN ROBINSON MARILUZ MERCEDES</t>
  </si>
  <si>
    <t>33300C1149 APOYAR EN LA SUPERVISIÓN DEL TERMINAL, CONTROL Y VIGILANCIA DE LA SEGURIDAD OPERACIONAL DEL AEROPUERTO EL EMBRUJO DE PROVIDENCIA. CONTRATO 23000504 H3 DE 2023 HASTA 31 DIC 2023</t>
  </si>
  <si>
    <t>26523</t>
  </si>
  <si>
    <t>23000521 H3 de 2023</t>
  </si>
  <si>
    <t>72138429</t>
  </si>
  <si>
    <t>OROZCO JARABA JOHNNY ANTONIO</t>
  </si>
  <si>
    <t>33300C1158 APOYAR EN GESTION DE LA
SEGURIDAD OPERACIONAL EN LAS LABORES DE MANTENIMIENTO Y RECOLECCIÓN
DE DESECHOS Y OBJETOS EXTRAÑOS EN PISTA (FOREING OBJECT DEBRIS - FOD)
DEL AEROPUERTO GUSTAVO ROJAS PINILLA DE SAN ANDRES CONTRATO 23000521 H3 EJECU</t>
  </si>
  <si>
    <t>23000517 H3 2023</t>
  </si>
  <si>
    <t>85441955</t>
  </si>
  <si>
    <t>RIOS ROSALES ROYLAND FERNELIX</t>
  </si>
  <si>
    <t>33300C1102 APOYAR PROFESIONAL, ADMINISTRATIVO Y FINANCIERO EN LA FORMULACION, ESTRUCTURACION, EVALUACION, EJECUCIÓN Y DESARROLLO DE LOS PROYECTOS Y ACTIVIDADES DE LA REGIONAL NORTE CONTRATO 23000517 H3 2023 EJECUCION HASTA 31 DIC 23</t>
  </si>
  <si>
    <t>23000493 H3 DE 2023</t>
  </si>
  <si>
    <t>8512401</t>
  </si>
  <si>
    <t>SAGBINI SARA FARID SAID</t>
  </si>
  <si>
    <t>33300C1085 APOYAR PROFESIONAL Y JURIDICAMENTE EN LA FORMULACIÓN, ESTRUCTURACIÓN, EVALUACIÓN, EJECUCIÓN Y DESARROLLO DE LOS PROYECTOS, ACTIVIDADES Y PROCESOS DEL AEROPUERTO DE CARTAGENA. CONTRATO 23000492H3 DE 2023 EJECUCION HASTA 30 DIC 23</t>
  </si>
  <si>
    <t>23000674-H3-2023</t>
  </si>
  <si>
    <t>1045667470</t>
  </si>
  <si>
    <t>HERNANDEZ URECHE YATZAJONH</t>
  </si>
  <si>
    <t>33300C1081 APOYAR ADMINISTRATIVAMENTE EN LOS PROCESOS Y ACTIVIDADES DE LA DIRECCIÒN REGIONAL NORTE EN EL AREA DE ACTIVOS FIJOS Y ALMACEN.  HASTA DIC 31-2023.</t>
  </si>
  <si>
    <t>23000547-H1-2023-O.109290</t>
  </si>
  <si>
    <t>33300C1113 SUMINISTRAR EL COMBUSTIBLE DESTINADO A LAS MAQUINAS DE BOMBEROS DE LOS AEROPUERTOS DE SANTA MARTA, RIOHACHA, TOLU, VALLEDUPAR Y MOMPOX. PLAZO EJECUCION HASTA 20-12-2023.</t>
  </si>
  <si>
    <t>23000499-H3-2023-2023</t>
  </si>
  <si>
    <t>900860963</t>
  </si>
  <si>
    <t>PRESSUREMATIC SAS</t>
  </si>
  <si>
    <t>33300C0504 REALIZAR EL MANTENIMIENTO DE LOS ASCENSORES DE LAS TORRES DE CONTROL DE LOS AEROPUERTOS DE BARRANQUILLA, CARTAGENA Y DE SANTA MARTA POR LOTES (INCLUYE BOLSA DE
REPUESTOS)  PLAZO EJECUCION HASTA DIC 30-2023</t>
  </si>
  <si>
    <t>35923</t>
  </si>
  <si>
    <t>23000568-H3-2023</t>
  </si>
  <si>
    <t>18004569</t>
  </si>
  <si>
    <t>VALENCIA LUCIO DONALDO AURELIO</t>
  </si>
  <si>
    <t>33300C1086 APOYAR LA GESTION Y LABORES DE SUPERVISIÓN EN EL AREA DE MOVIMIENTO, CONTROL Y VIGILANCIA DE LA SEGURIDAD OPERACIONAL DEL AEROPUERTO ALMIRANTE PADILLA DE RIOHACHA. PLAZO HASTA DIC 31-2023.</t>
  </si>
  <si>
    <t>26/05/2023 12:00:00 a. m.</t>
  </si>
  <si>
    <t>23000547-H1-2023</t>
  </si>
  <si>
    <t>33300C1113 SUMINISTRAR EL COMBUSTIBLE DESTINADO A LAS MAQUINAS DE BOMBEROS DE LOS AEROPUERTOS DE SANTA MARTA, RIOHACHA, TOLU, VALLEDUPAR Y MOMPOX, PLAZO HASTA DIC 31 DE 2023.</t>
  </si>
  <si>
    <t>23000547-H1-2023-109996</t>
  </si>
  <si>
    <t>33300C1113 SUMINISTRAR EL COMBUSTIBLE DESTINADO A LAS MAQUINAS DE BOMBEROS DE LOS AEROPUERTOS DE SANTA MARTA, RIOHACHA, TOLU, VALLEDUPAR Y MOMPOX, PLAZO DE EJECUCION DIC 30 DE 2023.</t>
  </si>
  <si>
    <t>39223</t>
  </si>
  <si>
    <t>23000303-H3-2023</t>
  </si>
  <si>
    <t>8731099</t>
  </si>
  <si>
    <t>DIAZ BORELLY EDGARDO MAURICIO</t>
  </si>
  <si>
    <t>33300C0587 PRESTAR SERVICIOS MÉDICOS PARA LA CERTIFICACIÓN AEROMÉDICA DEL PERSONAL DEL GRUPO ATS, AIM Y SEI DE LOS AEROPUERTOS REGIONAL ATLÁNTICO INCLUIDO LOS EXÁMENES MÉDICOS NECESARIOS, PLAZO DE EJECUCION HASTA DIC 31-2023.</t>
  </si>
  <si>
    <t>23000716-H4-2023</t>
  </si>
  <si>
    <t>901725231</t>
  </si>
  <si>
    <t>UNION TEMPORAL JIREH 2023</t>
  </si>
  <si>
    <t>33300C0552 REALIZAR LA ROCERIA DE ZONAS DE SEGURIDAD, LIMPIEZA DE CANALES Y CERRAMIENTO PERÍMETRAL DEL AEROPUERTO DE AGUACHICA, PLAZO DE EJECUCION 04 MESES.</t>
  </si>
  <si>
    <t>23000551-H1-2023</t>
  </si>
  <si>
    <t>802021335</t>
  </si>
  <si>
    <t>MEGAPARTES  S.A.S.</t>
  </si>
  <si>
    <t>33300C0507 REALIZAR EL MANTENIMIENTO PREVENTIVO Y CORRECTIVO DE LOS VEHÍCULOS ADSCRITOS AL GRUPO DE MANTENIMIENTO DE REGIONAL NORTE FUERA DE LA AMP. PLAZO-HAS DIC 31-2023.</t>
  </si>
  <si>
    <t>23000743-H2-2023</t>
  </si>
  <si>
    <t>900338201</t>
  </si>
  <si>
    <t>VTM  LOGISTICA &amp; SUMINISTROS  S.A.S.</t>
  </si>
  <si>
    <t>33300C1337 ADQUIRIR, INSTALAR Y DAR EN PUESTA EN SERVICIO SISTEMA AIRE ACONDICIONADO AEROPUERTO GUSTAVO ROJAS PINILLA DE SAN ANDRES ISLA. PLAZO DE EJECUCION 04 MESES.</t>
  </si>
  <si>
    <t>51623</t>
  </si>
  <si>
    <t>18/07/2023 12:00:00 a. m.</t>
  </si>
  <si>
    <t>23000576-H3-2023</t>
  </si>
  <si>
    <t>892400320</t>
  </si>
  <si>
    <t>CAJA DE COMPENSACION FAMILIAR DE SAN ANDRES Y PROVIDENCIA ISLAS</t>
  </si>
  <si>
    <t>33300C0582 ATENDER EL PROGRAMA INTEGRAL DE BIENESTAR SOCIAL DE LA AERONAUTICA CIVIL PARA LOS TRABAJADORES DEL AEROPUERTO DE SAN ANDRES Y PROVIDENCIA DE LA REGIONAL NORTE, PLAZO DE EJECUCION  SIN EXCEDER DIC 31-2023.</t>
  </si>
  <si>
    <t>23000769-H3-2023</t>
  </si>
  <si>
    <t>901618441</t>
  </si>
  <si>
    <t>EVENTOS &amp; MARKETING E&amp;M S.A.S</t>
  </si>
  <si>
    <t>33300C0584 ATENDER EL PROGRAMA INTEGRAL DE BIENESTAR SOCIAL DE LA UAEAC PARA LOS TRABAJADORES DE LOS APTOS:CARTAGENA, SANTA MARTA, AGUACHICA, MOMPO, MAGANGUE,COROZAL, TOLU, BANCO, PLATO, RIOHACHA Y VALLEDUPAR, REG.NORTE, HASTA DIC 31-2023.</t>
  </si>
  <si>
    <t>52923</t>
  </si>
  <si>
    <t>23000733-H4-2023</t>
  </si>
  <si>
    <t>33300C1333 REALIZAR EL MANTENIMIENTO DE LAS INSTALACIONES DEL CENTRO DE CONTROL DEL AEROPUERTO DE SAN ANDRES, PLAZO 4 MESES.</t>
  </si>
  <si>
    <t>53223</t>
  </si>
  <si>
    <t>23000740-H4-2023</t>
  </si>
  <si>
    <t>900779049</t>
  </si>
  <si>
    <t>CONSULTORIA Y CONSTRUCCION BEZALEEL S.A.S.</t>
  </si>
  <si>
    <t>33300C1117 REALIZAR EL MANTENIMIENTO DE LA ESTACIÓN DE BOMBEROS DEL AEROPUERTO DE RIOHACHA, PLAZO DE EJECUCION  2 MESE.</t>
  </si>
  <si>
    <t>53723</t>
  </si>
  <si>
    <t>23000533-H3-2023</t>
  </si>
  <si>
    <t>890101994</t>
  </si>
  <si>
    <t>CAJA DE COMPENSACION FAMILIAR COMFAMILIAR ATLANTICO</t>
  </si>
  <si>
    <t>3300C0583 ATENDER EL PROGRAMA INTEGRAL DE BIENESTAR SOCIAL DE LA AERONAUTICA CIVIL PARA LOS TRABAJADORES DEL AEROPUERTO DE BARRANQUILLA REGIONAL NORTE, PLAZO HASTA DIC 31-2023.</t>
  </si>
  <si>
    <t>23000771-A-H4-2023</t>
  </si>
  <si>
    <t>900449918</t>
  </si>
  <si>
    <t>ARQUITECTURA CONSTRUCCIONES &amp; EQUIPOS S.A.S</t>
  </si>
  <si>
    <t>33300C1116 REALIZAR EL MANTENIMIENTO DE LA TORRE DE CONTROL DEL AEROPUERTO DE RIOHACHA, PLAZO DE EJECUCION SIN EXCEDER DIC 31-2023</t>
  </si>
  <si>
    <t>23000567-H2-2023</t>
  </si>
  <si>
    <t>33300C0538 ADQUIRIR DIADEMAS PARA LOS SISTEMAS DE COMUNICACIONES DE TRANSITO AÉREO DE LA REGIONAL NORT</t>
  </si>
  <si>
    <t>23000777-H4-2023</t>
  </si>
  <si>
    <t>900811995</t>
  </si>
  <si>
    <t>ECO OBRAS DE COLOMBIA S.A.S.</t>
  </si>
  <si>
    <t>3307</t>
  </si>
  <si>
    <t>AEROPUERTO LAS MERCEDES. PLATO - MAGDALENA</t>
  </si>
  <si>
    <t>33300C1124 REALIZAR EL MANTENIMIENTO LADO TIERRA Y CERRAMIENTO PERIMETRAL DE LOS LOTES RESTITUIDOS DEL AEROPUERTO DEL AEROPUERTO DE PLATO - MAGDALENA, PLAZO EJE 03 MESES.</t>
  </si>
  <si>
    <t>23000770H4-2023</t>
  </si>
  <si>
    <t>900415677</t>
  </si>
  <si>
    <t>CONSTRUCCIONES Y SOLUCIONES DE INGENIERIA SAS</t>
  </si>
  <si>
    <t>33300C1118 REALIZAR EL MANTENIMIENTO DEL CERRAMIENTO, ROCERIA Y LIMPIEZA DE LOS LOTES ADQUIRIDOS POR LA ACCION POPULAR EN EL AEROPUERTO RAFAEL NUÑEZ DE CARTAGENA. PLAZO EJ.3 MESES.</t>
  </si>
  <si>
    <t>23000826-H3-2023</t>
  </si>
  <si>
    <t>900566036</t>
  </si>
  <si>
    <t>LUIS GUARDELA S A S</t>
  </si>
  <si>
    <t>33300C1393 MANTENER ESTRUCTURALMENTE LAS TORRES DE TELECOMUNICACIONES EN LAS ESTACIONES Y DEPENDENCIAS AERONAUTICAS - BQA -COROZAL - TUBARA-CERRO KENEDY. PLAZO EJ.4 MESES.</t>
  </si>
  <si>
    <t>23000871-H4-2023</t>
  </si>
  <si>
    <t>900340270</t>
  </si>
  <si>
    <t>SIPCO SAS</t>
  </si>
  <si>
    <t>3312</t>
  </si>
  <si>
    <t>AEROPUERTO LAS FLORES. EL BANCO - MAGDALENA</t>
  </si>
  <si>
    <t>33300C1122 REALIZAR EL MANTENIMIENTO LADO TIERRA Y CERRAMIENTO PERIMETRAL DEL AEROPUERTO DEL AEROPUERTO DE EL BANCO - MAGDALENA. PLAZO 3 MESES.</t>
  </si>
  <si>
    <t>23000977H3-2023</t>
  </si>
  <si>
    <t>40938952</t>
  </si>
  <si>
    <t>NAVAS RODRIGUEZ KARINA ROSAS</t>
  </si>
  <si>
    <t>33300C1429 APOYAR PROFESIONAL Y JURÍDICAMENTE EN LA FORMULACION, ESTRUCTURACIÓN, EVALUACIÓN, EJECUCIÓN Y DESARROLLO DE LOS PROYECTOS, ACTIVIDADES Y PROCESOS DEL AEROPUERTO DE VALLEDUPAR, PLAZO DE EJEC HASTA DIC 31-2023.</t>
  </si>
  <si>
    <t>63723</t>
  </si>
  <si>
    <t>04/09/2023 12:00:00 a. m.</t>
  </si>
  <si>
    <t>23000893-H4-2023</t>
  </si>
  <si>
    <t>33300C1389 REALIZAR EL ANTENIMIENTO Y ADECUACIÓN DEL SITIO DE ALMACENAMIENTO DE ACTIVOS DEL AEROPUERTO DE RIOHACHA, PLAZO 03 MESES.</t>
  </si>
  <si>
    <t>19/09/2023 12:00:00 a. m.</t>
  </si>
  <si>
    <t>23001030-H3-2023</t>
  </si>
  <si>
    <t>901256414</t>
  </si>
  <si>
    <t>AGROFUMIGACION INDUSTRIAL S.A.S.</t>
  </si>
  <si>
    <t>33300C0591-MANTO, RECARGA Y ADQUISICIÓN DE EXTINTORES APTOS: BARRANQUILLA, SANTA MARTA, VALLEDUPAR,RIOHACHA, SAN ANDRES Y PROVIDENCIA, CARTAGENA,COROZAL, TOLU, MOMPO, BANCO, PLATO, MAGANGUE, AGUACHICA, Y ESTACIONES. EJEC HASTA DIC 31-2023.</t>
  </si>
  <si>
    <t>3320</t>
  </si>
  <si>
    <t>AEROPUERTO LAS BRUJAS . COROZAL - SUCRE</t>
  </si>
  <si>
    <t>71323</t>
  </si>
  <si>
    <t>23000950-H4-2023</t>
  </si>
  <si>
    <t>901754846</t>
  </si>
  <si>
    <t>CONSORCIO C-S&amp;B 2023</t>
  </si>
  <si>
    <t>33300C1476 MANTENIMIENTO Y AMPLIACION DE LAS ÁREAS ADMINISTRATIVAS DE LA AEROCIVIL EN EL AEROPUERTO ALMIRANTE PADILLA DE RIOHACHA, PLAZO DE EJECUCION 3 MESES.</t>
  </si>
  <si>
    <t>75423</t>
  </si>
  <si>
    <t>23001071-H1-2023</t>
  </si>
  <si>
    <t>900805995</t>
  </si>
  <si>
    <t>LABINST S.A.S.</t>
  </si>
  <si>
    <t>300C0599 ADQUIRIR ELEMENTOS, EQUIPOS, DOTACIÓN. MUEBLES Y ENSERES PARA CUBRIR NECESIDADES BÁSICA DE LOS SERVIDORES PÚBLICOS UBICADOS EN LAS ÁREAS BOMBEROS Y AIM DE LOS 
AEROPUERTOS DE SAN ANDRES Y PROVIDENCIA, PLAZO EJECUCION 30 DIAS.</t>
  </si>
  <si>
    <t>76323</t>
  </si>
  <si>
    <t>10/10/2023 12:00:00 a. m.</t>
  </si>
  <si>
    <t>23001062-H2-2023</t>
  </si>
  <si>
    <t>900099098</t>
  </si>
  <si>
    <t>AP INGENIERIA S.A.S</t>
  </si>
  <si>
    <t>3300C0576 IMPLEMENTAR SISTEMA DE MONITOREO DE LAS REDES ELÉCTRICAS Y SUBESTACIONES DE LAS ESTACIONES AERONÁUTICAS DE LA REGIONAL NORTE, PLAZO DE EJECUCION SIN EXCEDER DIC 31-2023.</t>
  </si>
  <si>
    <t>77323</t>
  </si>
  <si>
    <t>ADICION CONT23000249-H4-2023</t>
  </si>
  <si>
    <t>901714381</t>
  </si>
  <si>
    <t>CONSORCIO AERO TOLÚ 23</t>
  </si>
  <si>
    <t>3300 ADICION EN VALOR CONTRATO 23000249-H4-2023, CUYO OBJETO ES33300C0969 REALIZAR LA CONSTRUCCION DEL CERRAMIENTO PERIMETRAL PROVISIONAL DE LOS LOTES ADQUIRIDOS
EN EL AEROPUERTO DE TOLU.</t>
  </si>
  <si>
    <t>78923</t>
  </si>
  <si>
    <t>ADICION CONT23000845-H2-2023</t>
  </si>
  <si>
    <t>3300 ADICION EN VALOR CONTRATO 23000845-H2-2023, CUYO OBJETO ES:33300C0560 ADQUIRIR, INSTALAR E IMPLEMENTAR SISTEMAS FIDS, BIDS Y AUDIO PARA EL AEROPUERTO INTERNACIONAL DE SAN ANDRÉS ISLA</t>
  </si>
  <si>
    <t>23000935-H3-2023</t>
  </si>
  <si>
    <t>901753800</t>
  </si>
  <si>
    <t>UNION TEMPORAL CYG</t>
  </si>
  <si>
    <t>33300C0574 REALIZAR MANTENIMIENTO SISTEMAS DE ENERGÍA DE LAS ESTACIONES VOR-DME DE POLONUEVO Y MAGANGUE, PLAZO EJEC SIN EXCEDER DIC 31-2023.</t>
  </si>
  <si>
    <t>82023</t>
  </si>
  <si>
    <t>23000802-H4-2023</t>
  </si>
  <si>
    <t>901758744</t>
  </si>
  <si>
    <t>CONSORCIO I&amp;I PTAP</t>
  </si>
  <si>
    <t>33300C0562 REALIZAR LA CONSTRUCCIÓN Y PUESTA EN FUNCIONAMIENTO DE LA PLANTA DE TRATAMIENTO DE AGUA POTABLE PARA EL AEROPUERTO DE AGUACHICA, PLAZO EJEC SIN EXCEDER DIC 31-2023.</t>
  </si>
  <si>
    <t>23001121-H4-2023</t>
  </si>
  <si>
    <t>901765541</t>
  </si>
  <si>
    <t>CONSORCIO BF&amp;CVG 2023.</t>
  </si>
  <si>
    <t>3300C0572 REALIZAR EL MANTENIMIENTO A LAS INSTALACIONES DE LAS DISTINTAS ÁREAS ADMINISTRATIVAS DE LA AEROCIVIL EN EL AEROPUERTO DE BARRANQUILLA. PLAZO DE EJECUCION SIN EXCEDER DIC 31-2023.</t>
  </si>
  <si>
    <t>82823</t>
  </si>
  <si>
    <t>23001093-H4-2023</t>
  </si>
  <si>
    <t>33300C1567 MANTENIMIENTO DE LAS INSTALACIONES DEL CENTRO DE AERONAVEGACIÓN DEL CARIBE (CAC) DE LA AEROCIVIL EN EL AEROPUERTO "ERNESTO CORTISSOZ" DE BARRANQUILLA, PLAZO EJE SIN EXCEDER DIC-31-2023.</t>
  </si>
  <si>
    <t>23001102-H2-2023</t>
  </si>
  <si>
    <t>900235237</t>
  </si>
  <si>
    <t>HARDWARE Y SERVICIOS S.A.S.</t>
  </si>
  <si>
    <t>33300C0539 ADQUIRIR REPUESTOS PARA EQUIPOS DE COMUNICACIONES DE LA REGIONAL NORTE, PLAZO DE EJECUCION SIN EXCEDER DIC-31-2023.</t>
  </si>
  <si>
    <t>89023</t>
  </si>
  <si>
    <t>23000695-H2-2023</t>
  </si>
  <si>
    <t>901767719</t>
  </si>
  <si>
    <t>CONSORCIO LLANO SILLAS SAI</t>
  </si>
  <si>
    <t>33300C1112 ADQUIRIR ELEMENTOS Y MOBILIARIOS PARA LOS AEROPUERTOS DE SAN ANDRES Y TOLU DE LA REGIONAL NORTE. PLAZO EJECUCION SIN EXCEDER DIC 31-2023.</t>
  </si>
  <si>
    <t>89523</t>
  </si>
  <si>
    <t>ADICION 23000733-H4</t>
  </si>
  <si>
    <t>3300 ADICION EN VALOR CONTRATO 23000733-H4-2023, Objeto: 33300C1333 REALIZAR EL MANTENIMIENTO DE LAS INSTALACIONES DEL CENTRO DE CONTROL DEL AEROPUERTO DE SAN ANDRES</t>
  </si>
  <si>
    <t>91223</t>
  </si>
  <si>
    <t>ADIC CONT.23000770H4-2023</t>
  </si>
  <si>
    <t>3300 ADICION EN VALOR CONTRATO 23000770-H4-2023:33300C1118 REALIZAR EL MANTENIMIENTO DEL CERRAMIENTO, ROCERIA Y LIMPIEZA DE LOS LOTES ADQUIRIDOS POR LA ACCION POPULAR EN EL  AEROPUERTO DE CARTAGENA..
AEROPUERTO RAFAEL NUÑEZ DE CARTAGENA.</t>
  </si>
  <si>
    <t>94423</t>
  </si>
  <si>
    <t>ADIC CONT 23000609-h3</t>
  </si>
  <si>
    <t>800117889</t>
  </si>
  <si>
    <t>INAS LIMITADA</t>
  </si>
  <si>
    <t>300 ADICION EN VALOR CONTRATO 23000609H3-2023:33300C0542 REALIZAR EL ANTENIMIENTO DE LA RED ELÉCTRICA DE LA ESTACIÓN RADAR DE TUBARÁ</t>
  </si>
  <si>
    <t>94623</t>
  </si>
  <si>
    <t>ADIC CONT23000740H4-2023</t>
  </si>
  <si>
    <t>300 ADICION EN VALOR CONTRATO 23000740-H4-2023, 33300C1117 REALIZAR EL MANTENIMIENTO DE LA ESTACIÓN DE BOMBEROS DEL AEROPUERTO DE RIOHACHA</t>
  </si>
  <si>
    <t>95123</t>
  </si>
  <si>
    <t>ADICION CONT23000860-H4-2023</t>
  </si>
  <si>
    <t>901123948</t>
  </si>
  <si>
    <t>METEX  SAS</t>
  </si>
  <si>
    <t>3300 ADICION EN VALOR CONTRATO 23000860-H4-2023, 33300C1388 REALIZAR LAS ECUACIONES DE LOS SITIOS DE ALMACENAMIENTO DE RESIDUOS SÓLIDOS DEL AEROPUERTO DE SAN ANDRÉS (INCLUYE DOTACIÓN Y DEMARCACIÓN DE LOS SITIOS</t>
  </si>
  <si>
    <t>98023</t>
  </si>
  <si>
    <t>ADICION CONT 23000892-H4-2023</t>
  </si>
  <si>
    <t>901759784</t>
  </si>
  <si>
    <t>CONSORCIO GEMEL MAGANGUE 23</t>
  </si>
  <si>
    <t>3300 ADICION EN VALOR CONTRATO 23000892H4-2023: 33300C1391 REALIZAR EL MANTENIMIENTO DEL CERRAMIENTO PERIMETRAL DEL AEROPUERTO DE BARACOA DE MAGANGUE</t>
  </si>
  <si>
    <t>98123</t>
  </si>
  <si>
    <t>ADIC CONT23001103AH4-2023</t>
  </si>
  <si>
    <t>901770172</t>
  </si>
  <si>
    <t>CONSORCIO  C Y C CABAÑAS SANTA MARTA</t>
  </si>
  <si>
    <t>C-2499-0600-8-0-2499016-02</t>
  </si>
  <si>
    <t>ADQUISICIÓN DE BIENES Y SERVICIOS - SEDES MANTENIDAS - FORTALECIMIENTO DE LA CAPACIDAD INSTITUCIONAL Y SU TALENTO HUMANO NIVEL  NACIONAL</t>
  </si>
  <si>
    <t>3300 ADICION EN VALOR CONTRATO 23001103H4/33300C0589 REALIZAR EL ANTENIMIENTO DE LAS CABAÑAS DEL AEROPUERTO DE SANTA MARTA.</t>
  </si>
  <si>
    <t>98223</t>
  </si>
  <si>
    <t>ADIC CONT.23000809-H4</t>
  </si>
  <si>
    <t>901750937</t>
  </si>
  <si>
    <t>CONSORCIO POZOS AGUACHICA 23</t>
  </si>
  <si>
    <t>300 ADICION EN VALOR CONTRATO 23000809-H4, 3300C0521 REALIZAR LA CONSTRUCCIÓN DE POZO DE EXTRACCIÓN DE AGUA SUBTERRÁNEA DEL AEROPUERTO DE AGUACHICA</t>
  </si>
  <si>
    <t>99323</t>
  </si>
  <si>
    <t>ADIC CONT23000229-H3-2023</t>
  </si>
  <si>
    <t>72313445</t>
  </si>
  <si>
    <t>SARABIA CHARRIS ALEXANDER</t>
  </si>
  <si>
    <t>3300 ADICION EN VALOR CONTRATO 23000229-H3-2023, APOYAR ADMINISTRATIVAMENTE EN LOS PROCESOS Y ACTIVIDADES DE LA DIRECCIÒN REGIONAL NORTE, EN LA FACTURACIÓN DEVUELOS E INMUEBLES.</t>
  </si>
  <si>
    <t>99423</t>
  </si>
  <si>
    <t>ADIC CONT 23001093-H3</t>
  </si>
  <si>
    <t>3300 ADICION DEL CONTRATO 23001093-H3-2023, 33300C1567 MANTENIMIENTO DE LAS INSTALACIONES DEL CENTRO DE AERONAVEGACIÓN DEL CARIBE (CAC) DE LA AEROCIVIL EN EL
AEROPUERTO ERNESTO CORTISSOZ" DE ARRANQUILLA,</t>
  </si>
  <si>
    <t>99923</t>
  </si>
  <si>
    <t>adic cont 23000674-h3-2023</t>
  </si>
  <si>
    <t>3300 ADICION EN VALOR CONTRATO 23000674-H3-2023, 33300C1081 APOYAR ADMINISTRATIVAMENTE EN LOS PROCESOS Y ACTIVIDADES DE LA DIRECCIÒN REGIONAL NORTE EN EL AREA DE ACTIVOS FIJOS Y 
ALMACEN.</t>
  </si>
  <si>
    <t>19/12/2023 12:00:00 a. m.</t>
  </si>
  <si>
    <t>2300</t>
  </si>
  <si>
    <t>3301</t>
  </si>
  <si>
    <t>GRUPO REGIONAL ADMINISTRATIVO Y FINANCIERO</t>
  </si>
  <si>
    <t>33300A1657 ADQUIRIR ELEMENTOS DE OFICINA Y UTILES DE PAPELERÍA CON DESTINO A LA REGIONAL NORTE Y SUS DIFERENTES AEROPUERTOS. ORD COMP122738,PLAZO EJE DIC 29-2023.</t>
  </si>
  <si>
    <t>103323</t>
  </si>
  <si>
    <t>23001311-H3-2023</t>
  </si>
  <si>
    <t>1024576228</t>
  </si>
  <si>
    <t>ARIAS REYES LUIS ALEJANDRO</t>
  </si>
  <si>
    <t>A-02-02-02-009-006</t>
  </si>
  <si>
    <t>SERVICIOS RECREATIVOS, CULTURALES Y DEPORTIVOS</t>
  </si>
  <si>
    <t>3300A1654 REALIZAR LA ACTIVIDAD DE CIERRE DE GESTIÓN DE LA DIRECCIÓN REGIONAL NORTE Y SUS AEROPUERTOS ADSCRITOS, PLAZO EJECUCION 01 DIA SIN EXCEDER DIC 31-2023.</t>
  </si>
  <si>
    <t>24-12-00-500</t>
  </si>
  <si>
    <t>RVA_DIRECCIÓN REGIONAL OCCIDENTE</t>
  </si>
  <si>
    <t>5823</t>
  </si>
  <si>
    <t>23000011- H3</t>
  </si>
  <si>
    <t>1121508349</t>
  </si>
  <si>
    <t>BENAVIDES JURADO WHENDY MARCELA</t>
  </si>
  <si>
    <t>33400C0013 APOYAR EN MATERIA JURIDICA LOS PROCESOS ASOCIADOS AL PROYECTO DE INVERSION DEL AEROPUERTO DE PASTO. PLAZO DE EJECUCION AL 31 DE DICIEMBRE DE 2023</t>
  </si>
  <si>
    <t>16/03/2023 12:00:00 a. m.</t>
  </si>
  <si>
    <t>CTO 23000269 H3</t>
  </si>
  <si>
    <t>1061541350</t>
  </si>
  <si>
    <t>DOMINGUEZ BALLESTEROS JUAN DANIEL</t>
  </si>
  <si>
    <t>APOYAR EN MATERIA PROFESIONAL DE ARQUITECTURA LA GESTION DE LOS PROYECTOS DE INVERSION PARA EL MEJORAMIENTO DE LA INFRAESTRUCTURA AEROPORTUARIA REGIONAL OCCIDENTE</t>
  </si>
  <si>
    <t>63823</t>
  </si>
  <si>
    <t>23000708 H4</t>
  </si>
  <si>
    <t>901736033</t>
  </si>
  <si>
    <t>CONSORCIO MYM-AZIMUTH</t>
  </si>
  <si>
    <t>33400C1136 MANTENER LA INFRAESTRUCTURA DEL AERÓDROMO LADO AIRE DEL AEROPUERTO JUAN CASIANO SOLIS DE GUAPI; PLAZO DE EJECUCION AL 23 DE AGOSTO DE 2023</t>
  </si>
  <si>
    <t>72623</t>
  </si>
  <si>
    <t>13/09/2023 12:00:00 a. m.</t>
  </si>
  <si>
    <t>23000368 A H3 LOTE TRES</t>
  </si>
  <si>
    <t>900608713</t>
  </si>
  <si>
    <t>GRUPO INGENIEROS AMBIENTALES Y SANITARIOS S.A.S</t>
  </si>
  <si>
    <t>33400C0252 REALIZAR CONTROL DE VEGETACIÓN MEDIANTE PODA Y/O TALA DE INDIVIDUOS ARBÓREOS  Y LA RESPECTIVA COMPENSACIÓN FORESTAL POR LOTES AEROPUERTOS DIRECCIÓN REGIONAL OCCIDENTE; LOTE TRES; PLAZO DE EJECUCION AL 23 DE DICIEMBRE DE 2023</t>
  </si>
  <si>
    <t>23000555-H4</t>
  </si>
  <si>
    <t>900264111</t>
  </si>
  <si>
    <t>CONSTRUCCIONES Y MANTENIMIENTOS  VICMAR LIMITADA</t>
  </si>
  <si>
    <t>C-2403-0600-32-0-2403025-02</t>
  </si>
  <si>
    <t>ADQUISICIÓN DE BIENES Y SERVICIOS - AEROPUERTOS CON MANTENIMIENTO  - MEJORAMIENTO DE LOS SERVICIOS AEROPORTUARIOS Y A LA NAVEGACIÓN AÉREA DEL AEROPUERTO LUIS GERARDO TOVAR DE  BUENAVENTURA</t>
  </si>
  <si>
    <t>ADICIÓN 001 EN VALOR Y EN PLAZO DE EJECUCIÓN AL CONTRATO CORRESPONDIENTE A MANTENER LA INFRAESTRUCTURA AEROPORTUARIA DE EDIFICACIONES LADO TIERRA DEL AEROPUERTO GERARDO TOVAR LOPEZ DE BUENAVENTURA.</t>
  </si>
  <si>
    <t>23001137-H3</t>
  </si>
  <si>
    <t>900586243</t>
  </si>
  <si>
    <t>DISEGRAFICOS PUBLICIDAD SAS</t>
  </si>
  <si>
    <t>33400C1395 REALIZAR ACTIVIDADES INTEGRATIVAS, DE RECONOCIMIENTO, LUDICAS Y RECREATIVAS QUE INTEGREN EL BIENESTAR SOCIAL Y LABORAL DE LOS FUNCIONARIOS DE LA AEROCIVIL AEROPUERTO ALFONSO BONILLA ARAGON.</t>
  </si>
  <si>
    <t>82223</t>
  </si>
  <si>
    <t>23001141-H3</t>
  </si>
  <si>
    <t>900937325</t>
  </si>
  <si>
    <t>FUNDACION ALAS DE LIBERTAD 23</t>
  </si>
  <si>
    <t>C-2403-0600-31-0-2403002-02</t>
  </si>
  <si>
    <t>ADQUISICIÓN DE BIENES Y SERVICIOS - AEROPUERTOS MEJORADOS  - MEJORAMIENTO DE LOS SERVICIOS AEROPORTUARIOS Y A LA NAVEGACIÓN AÉREA DEL AEROPUERTO ANTONIO NARIÑO DE  PASTO</t>
  </si>
  <si>
    <t>33400C0299 REALIZAR MESAS DE SOCIALIZACION CON LA CIUDADANIA PARA CONTRIBUIR CON EL MEJORAMIENTO DEL SECTOR AEREO EN LOS AEROPUERTOS DE LA DIRECCION REGIONAL OCCIDENTE</t>
  </si>
  <si>
    <t>85423</t>
  </si>
  <si>
    <t>23001128 A H2</t>
  </si>
  <si>
    <t>901391005</t>
  </si>
  <si>
    <t>UNION TEMPORAL MOTORYSA-CASATORO 2020</t>
  </si>
  <si>
    <t>33400C0307 REPONER VEHICULOS PARA EJERCER LABORES FUNCIONALES Y OPERATIVAS EN LA DIRECCION REGIONAL OCCIDENTE. PLAZO DE EJECUCION AL 30 DE DICIEMBRE DE 2023</t>
  </si>
  <si>
    <t>112223</t>
  </si>
  <si>
    <t>23/12/2023 12:00:00 a. m.</t>
  </si>
  <si>
    <t>23001293-A - H1</t>
  </si>
  <si>
    <t>33400A1650 SUMINISTRAR DOTACIONES TERCER CUATRIMESTRE A LOS SERVIDORES PUBLICOS DE LA AERONUATICA CIVIL REGIONAL OCCIDENTE</t>
  </si>
  <si>
    <t>24-12-00-600</t>
  </si>
  <si>
    <t>RNS_DIRECCIÓN REGIONAL NORORIENTE</t>
  </si>
  <si>
    <t>23000589 H1</t>
  </si>
  <si>
    <t>33500C0645 ADQUIRIR REPUESTOS PARA LOS SISTEMAS DE ILUMINACION DE PISTA Y AYUDAS VISUALES DE LOS AEROPUERTOS DE CUCUTA, BUCARAMANGA Y BARRANCABERMEJA.</t>
  </si>
  <si>
    <t>45123</t>
  </si>
  <si>
    <t>23000588 H1</t>
  </si>
  <si>
    <t>901741585</t>
  </si>
  <si>
    <t>CONSORCIO LUCES AT23</t>
  </si>
  <si>
    <t>33500C0647 ADQUIRIR REPUESTOS PARA LOS SISTEMAS DE ILUMINACION DE PISTA Y AYUDAS VISUALES DE LOS AEROPUERTOS DE ARAUCA Y TAME</t>
  </si>
  <si>
    <t>28/08/2023 12:00:00 a. m.</t>
  </si>
  <si>
    <t>23000580 H1</t>
  </si>
  <si>
    <t>33500C0644 ADQUIRIR DIADEMAS BIAURALES/MONOAURALES ALÁMBRICAS CON SUPRESIÓN DE RUIDO, (INCLUYE PTT), PARA LA REGIONAL NORORIENTE.</t>
  </si>
  <si>
    <t>47123</t>
  </si>
  <si>
    <t>23000660 H4</t>
  </si>
  <si>
    <t>901141856</t>
  </si>
  <si>
    <t>CIVIND INGENIERÍA S.A.S</t>
  </si>
  <si>
    <t>3515</t>
  </si>
  <si>
    <t>AEROPUERTO PUERTO RONDÓN. PUERTO RONDÓN- ARAUCA</t>
  </si>
  <si>
    <t>33500C1218 REALIZAR EL MANTENIMIENTO DE LAS EDIFICACIONES AEROPORTUARIAS Y URBANISMO EN EL AEROPUERTO DE PUERTO RONDON</t>
  </si>
  <si>
    <t>52323</t>
  </si>
  <si>
    <t>23000657 H4</t>
  </si>
  <si>
    <t>900184769</t>
  </si>
  <si>
    <t>OBRAS Y DISEÑOS DE INFRAESTRUCTURA S.A.S.</t>
  </si>
  <si>
    <t>33500C1221 REALIZAR EL MANTENIMIENTO DE LAS EDIFICACIONES AEROPORTUARIAS Y URBANISMO EN EL AEROPUERTO PALONEGRO DE BUCARAMANGA</t>
  </si>
  <si>
    <t>56723</t>
  </si>
  <si>
    <t>23000656 H4</t>
  </si>
  <si>
    <t>901756608</t>
  </si>
  <si>
    <t>CONSORCIO SANTANDER 2023</t>
  </si>
  <si>
    <t>33500C1220 REALIZAR EL MANTENIMIENTO DE LAS EDIFICACIONES AEROPORTUARIAS Y URBANISMO EN EL AEROPUERTO YARIGUIES DE BARRANCABERMEJA</t>
  </si>
  <si>
    <t>65323</t>
  </si>
  <si>
    <t>23000908 H4</t>
  </si>
  <si>
    <t>901767099</t>
  </si>
  <si>
    <t>CONSORCIO INGESAMM</t>
  </si>
  <si>
    <t>33500C1447 REALIZAR EL MANTENIMIENTO DEL AERODROMO EN EL AEROPUERTO PALONEGRO DE BUCARAMANGA</t>
  </si>
  <si>
    <t>65723</t>
  </si>
  <si>
    <t>ACTA 01 GRUPO BIENESTAR</t>
  </si>
  <si>
    <t>901096617</t>
  </si>
  <si>
    <t>FUNDACION UNIVERSITARIA INTERNACIONAL DE LA RIOJA</t>
  </si>
  <si>
    <t>A-02-02-02-009-002</t>
  </si>
  <si>
    <t>SERVICIOS DE EDUCACIÓN</t>
  </si>
  <si>
    <t>3500 Ayuda Educativa funcionario CRISTIAN ALFONSO BALLESTEROS CASTRO de acuerdo a acta 01 del grupo de bienestar y desarrollo humano del 20/10/2023</t>
  </si>
  <si>
    <t>66223</t>
  </si>
  <si>
    <t>ACTA 01 GRUPO DE BIENESTAR</t>
  </si>
  <si>
    <t>860517302</t>
  </si>
  <si>
    <t>FUNDACION UNIVERSITARIA DEL AREA ANDINA</t>
  </si>
  <si>
    <t>3500 Ayuda Educativa funcionario SANTIAGO HUMBERTO ORTIZ ARTEAGA de acuerdo a acta 01 del grupo de bienestar y desarrollo humano del 20/10/2023</t>
  </si>
  <si>
    <t>70123</t>
  </si>
  <si>
    <t>Concepto técnico SAA 744.2023</t>
  </si>
  <si>
    <t>804000292</t>
  </si>
  <si>
    <t>CORPORACION AUTONOMA REGIONAL DE SANTANDER CAS</t>
  </si>
  <si>
    <t>Servicio de seguimiento ambiental para la vigencia del año 2023. Concepto técnico SAA 744.2023 10052023 Auto SAA736.2023</t>
  </si>
  <si>
    <t>19123</t>
  </si>
  <si>
    <t>23000416H3 CDP 6323</t>
  </si>
  <si>
    <t>830006177</t>
  </si>
  <si>
    <t>PORTES DE COLOMBIA SAS</t>
  </si>
  <si>
    <t>33500C0633 PRESTAR EL SERVICIO DE TRANSPORTE DE MATERIALES Y EQUIPOS ENTRE
AEROPUERTOS DE LA REGIONAL NORORIENTE.</t>
  </si>
  <si>
    <t>23000658 H4</t>
  </si>
  <si>
    <t>900873083</t>
  </si>
  <si>
    <t>SERPEC  INGENIEROS             SAS</t>
  </si>
  <si>
    <t>3508</t>
  </si>
  <si>
    <t>AEROPUERTO CRAVO NORTE. CRAVO NORTE - ARAUCA</t>
  </si>
  <si>
    <t>33500C1227 REALIZAR EL MANTENIMIENTO DE LAS EDIFICACIONES AEROPORTUARIAS Y URBANISMO  EN EL AEROPUERTO DE CRAVO NORTE</t>
  </si>
  <si>
    <t>24-12-00-700</t>
  </si>
  <si>
    <t>RME_DIRECCIÓN REGIONAL ORIENTE</t>
  </si>
  <si>
    <t>14923</t>
  </si>
  <si>
    <t>23000651-H1</t>
  </si>
  <si>
    <t>33600C0689 SUMINISTRAR Y TRANSPORTAR LOS COMBUSTIBLES PARA LOS EQUIPOS ELECTROGENOS Y VEVICULOS DE LA REGIONAL ORIENTE.</t>
  </si>
  <si>
    <t>36523</t>
  </si>
  <si>
    <t>23000779 H4 DE 2023</t>
  </si>
  <si>
    <t>33600C1169 REALIZAR EL MANTENIMIENTO LADO AIRE DEL AEROPUERTO DE MITU</t>
  </si>
  <si>
    <t>43223</t>
  </si>
  <si>
    <t>23000955 H4 DE 2023</t>
  </si>
  <si>
    <t>901749869</t>
  </si>
  <si>
    <t>CONSORCIO ZAFIRO</t>
  </si>
  <si>
    <t>C-2403-0600-45-0-2403025-02</t>
  </si>
  <si>
    <t>ADQUISICIÓN DE BIENES Y SERVICIOS - AEROPUERTOS CON MANTENIMIENTO  - MEJORAMIENTO DE LOS SERVICIOS AEROPORTUARIOS Y A LA NAVEGACIÓN AÉREA DEL AEROPUERTO EL ALCARAVAN DE  YOPAL</t>
  </si>
  <si>
    <t>3300C1459 REALIZAR EL MANTENIMIENTO LADO AIRE DEL AEROPUERTO DE YOPAL.</t>
  </si>
  <si>
    <t>43523</t>
  </si>
  <si>
    <t>23000956 H4 DE 2023</t>
  </si>
  <si>
    <t>901724682</t>
  </si>
  <si>
    <t>CONSORCIO GERES INFRAESTRUCTURA</t>
  </si>
  <si>
    <t>33600C1458 REALIZAR EL MANTENIMIENTO DE INFRAESTRUCTURA LADO TIERRA E INSTALACIONES DEL AEROPUERTO DE YOPAL.</t>
  </si>
  <si>
    <t>23001051 H1A DE 2023</t>
  </si>
  <si>
    <t>901259410</t>
  </si>
  <si>
    <t>C&amp;K INGENIERIA S.A.S</t>
  </si>
  <si>
    <t>ADQUIRIR ELEMENTOS FRANGIBLES Y REPUESTOS PARA EL MANTENIMIENTO DE LUCES DE PISTA Y MANGAVELETAS DE LOS AEROPUERTOS DE LA REGIONAL ORIENTE.</t>
  </si>
  <si>
    <t>50423</t>
  </si>
  <si>
    <t>118803</t>
  </si>
  <si>
    <t>900017447</t>
  </si>
  <si>
    <t>FALABELLA DE COLOMBIA S A</t>
  </si>
  <si>
    <t>33600C0705 ADQUIRIR ELECTRODOMESTICOS Y MENAJE PARA LAS DIFERENTES ÁREAS E INSTALACIONE S DE LA REGIONALORIENTE.</t>
  </si>
  <si>
    <t>61523</t>
  </si>
  <si>
    <t>16/12/2023 12:00:00 a. m.</t>
  </si>
  <si>
    <t>23000957 H1 DE 2023</t>
  </si>
  <si>
    <t>901548532</t>
  </si>
  <si>
    <t>INDUSTRIAL DE EXTINTORES COLOMBIA SAS</t>
  </si>
  <si>
    <t>3600C1457 ADQUIRIR ELEMENTOS DE BRIGADAS DE EMERGENCIAS E INSUMOS PARA BOTIQUINES DE PRIMEROS AUXILIOS, ELEMENTOS DE CONFOR ERGONÓMICOS PARA LOS SERVIDORES PUBLICOS DE LA AERONAUTICA CIVIL REGIONAL ORIENTE.</t>
  </si>
  <si>
    <t>61923</t>
  </si>
  <si>
    <t>23001238 H2 DE 2023</t>
  </si>
  <si>
    <t>3300C0705 ADICIÓN AL CONTRATO No.23001238 DE 20223 ADQUIRIR ELECTRODOMESTICOS Y MENAJE PARA LAS DIFERENTES ÁREAS E INSTALACIONES DE LA REGIONAL ORIENTE.</t>
  </si>
  <si>
    <t>62423</t>
  </si>
  <si>
    <t>23001240 H2 DE 2023</t>
  </si>
  <si>
    <t>3300C0705 ADICIÓN AL CONTRATO No.23001240 H2 DE 2023 ADICIÓN CONTRATO DOMESTICO Y M,ENAJE PARA LAS DIFERENTES ÁREAS E INSTALACIONES DE LA REGIONAL ORIENTE.</t>
  </si>
  <si>
    <t>62523</t>
  </si>
  <si>
    <t>23001240 J2 DE 2023</t>
  </si>
  <si>
    <t>33600C0705 ADICIÓN CONTRATO No.23001240 H2 DE 2023 ADQUIRIR ELECTRODOMESTICOS Y MENAJE PARA LOS DIFERENTES ÁREAS E INSTALACIONES DE LA REGIONAL ORIENTE.</t>
  </si>
  <si>
    <t>62723</t>
  </si>
  <si>
    <t>20/12/2023 12:00:00 a. m.</t>
  </si>
  <si>
    <t>23001231 H4 DE 2023</t>
  </si>
  <si>
    <t>33600C1608 ADICIÓN AL CONTRATO No.23001231 H4 DE 2023 REHABILITAR PROVIISIONALMENTE UN ÁREA DE LA PLATAFOMA DEL AEROPUERTO PAZ DE ARIPORO.</t>
  </si>
  <si>
    <t>3610</t>
  </si>
  <si>
    <t>AEROPUERTO PAZ DE ARIPORO. PAZ DE ARIPORO - CASANARE</t>
  </si>
  <si>
    <t>24-12-00-800</t>
  </si>
  <si>
    <t>SECRETARÍA CENTROS DE ESTUDIOS AERONÁUTICOS - CEA</t>
  </si>
  <si>
    <t>23000912 H2 DE 2023</t>
  </si>
  <si>
    <t>800085098</t>
  </si>
  <si>
    <t>APCYTEL S.A.S. APLICACIONES CIBERNETICAS Y TELECOMUNICACIONES</t>
  </si>
  <si>
    <t>C-2403-0600-52-0-2403079-02</t>
  </si>
  <si>
    <t>ADQUISICIÓN DE BIENES Y SERVICIOS - DOCUMENTOS DE INVESTIGACIÓN - FORMACIÓN DEL RECURSO HUMANO ESPECIALIZADO Y PROFESIONALIZADO EN ÁREAS RELACIONADAS CON LA SEGURIDAD OPERACIONAL Y DE LA AVIACIÓN CIVIL.  NACIONAL</t>
  </si>
  <si>
    <t>ADQUIRIR E INSTALAR ESTACIÓN METEOROLÓGICA ANÁLOGA PARA EL PROYECTO DE INVESTIGACIÓN GLOBE. P.E. TRES (3) MESES SIN EXCEDER DEL 15 DE DICIEMBRE DE 2023</t>
  </si>
  <si>
    <t>8923</t>
  </si>
  <si>
    <t>05/10/2023 12:00:00 a. m.</t>
  </si>
  <si>
    <t>22001492 H3 MODIF 1</t>
  </si>
  <si>
    <t>C-2403-0600-52-0-2403042-02</t>
  </si>
  <si>
    <t>ADQUISICIÓN DE BIENES Y SERVICIOS - SERVICIO DE EDUCACIÓN INFORMAL EN TEMAS AERONÁUTICOS - FORMACIÓN DEL RECURSO HUMANO ESPECIALIZADO Y PROFESIONALIZADO EN ÁREAS RELACIONADAS CON LA SEGURIDAD OPERACIONAL Y DE LA AVIACIÓN CIVIL.  NACIONAL</t>
  </si>
  <si>
    <t>ADIC.CTO 22001492 H3/2022 ADQ TIQUETES AÉREOS, RUTAS NLES E INTERN  FUNCION. VIAJAN COMIS OFIC, CUMPTO OBLIG. CONVENC; INTEG. NÚCLEO FAMILIAR FUNCION. REUBIC,CONTRAT  SEGÚN PACT CTTO MIEMBROS OACI SEGÚN ACUERDO VF. P: 15/12/2023 O HASTA AGOTAR REC</t>
  </si>
  <si>
    <t>10623</t>
  </si>
  <si>
    <t>15/11/2023 12:00:00 a. m.</t>
  </si>
  <si>
    <t>02373 NOV 14 2023</t>
  </si>
  <si>
    <t>900984634</t>
  </si>
  <si>
    <t>INGENIERIA DE PROCESOS HC S A S</t>
  </si>
  <si>
    <t>C-2499-0600-7-0-2499058-02</t>
  </si>
  <si>
    <t>ADQUISICIÓN DE BIENES Y SERVICIOS - SERVICIO DE EDUCACIÓN INFORMAL PARA LA GESTIÓN ADMINISTRATIVA - DESARROLLO DE PROCESOS DE CAPACITACIÓN Y ENTRENAMIENTO EN EL PUESTO DE TRABAJO ORIENTADOS A LOS SERVIDORES PÚBLICOS AL SERVICIO DE LA AEROCIVIL A NIVE</t>
  </si>
  <si>
    <t>PAGO INSCRIPCION 145 FUNCIONARIOS EN 4 CURSOS DE TRABAJO SEGURIDAD EN ALTURAS LA EJECUCION SE EFECTUARA DE 22-11-2023 A 10-12-2023</t>
  </si>
  <si>
    <t>10723</t>
  </si>
  <si>
    <t>N° 23001122 01 H2 DE 2023</t>
  </si>
  <si>
    <t>7101</t>
  </si>
  <si>
    <t>GRUPO EDUCACIÓN AERONÁUTICA, EXTENSIÓN Y PROYECCIÓN SOCIAL</t>
  </si>
  <si>
    <t>ADQU ELEMET  EQUIPOS  RESCATE  ALTURAS, HERRAM MANUALES  SUPRESIÓN  INCENDIOS KIT ATENCIÓN  INCENDIOS FORESTALES  DESTINO  AREA  CAPACITACIÓN  SEI CEA.PLAZO: 15/12/2023, previa expedi RP y aprob degarantías, a partir suscrip  acta de inicio. Lote 1</t>
  </si>
  <si>
    <t>10823</t>
  </si>
  <si>
    <t>23001122 03 H2 DE 2023</t>
  </si>
  <si>
    <t>860051227</t>
  </si>
  <si>
    <t>INGENIERIA CONTRA INCENDIO Y SEGURIDAD INDUSTRIAL INCOLDEXT SAS</t>
  </si>
  <si>
    <t>ADQUIRIR ELEMENTOS Y EQUIPOS PARA RESCATE EN ALTURAS, HERRAMIENTAS MANUALES PARA SUPRESIÓN DE INCENDIOS KIT PARA LA ATENCIÓN DE INCENDIOS FORESTALES CON DESTINO AL AREA DE CAPACITACIÓN SEI DEL CEA” LOTE 3   PLAZO DIC 15 2023</t>
  </si>
  <si>
    <t>11223</t>
  </si>
  <si>
    <t>23001307 H3 DE 2023</t>
  </si>
  <si>
    <t>800072172</t>
  </si>
  <si>
    <t>INGENIERIA Y TELEMATICA G &amp; C  S A S</t>
  </si>
  <si>
    <t>REALIZAR EL MANTENIMIENTO PREVENTIVO/CORRECTIVO Y SOPORTE TÉCNICO DE TODOS LOS SISTEMAS, SUBSISTEMAS E INSTALACIONES DEL SIMULADOR THALES DEL CEA (VF). FECHA EJE. 31/07/2026</t>
  </si>
  <si>
    <t>11323</t>
  </si>
  <si>
    <t>23001324 H3 DE 2023</t>
  </si>
  <si>
    <t>REALIZAR EL MANTENIMIENTO PREVENTIVO/CORRECTIVO Y SOPORTE TÉCNICO DE TODOS LOS SISTEMAS, SUBSISTEMAS E INSTALACIONES DEL SIMULADOR INDRA DEL CEA. VIGENCIAS FUTURAS. P.E. HASTA EL 31-JUL-2026, PREVIO CUMPL REQUISITOS DE PERFECC Y EJECUCIÓN.</t>
  </si>
  <si>
    <t>223</t>
  </si>
  <si>
    <t>23000138 H3 DE 2023</t>
  </si>
  <si>
    <t>1026558815</t>
  </si>
  <si>
    <t>PUERTO ARDILA MYRIAM JULIETH</t>
  </si>
  <si>
    <t>7002</t>
  </si>
  <si>
    <t>GRUPO ADMINISTRATIVO, FINANCIERO Y DE BIENESTAR UNIVERSITARIO</t>
  </si>
  <si>
    <t>C-2403-0600-52-0-2403106-02</t>
  </si>
  <si>
    <t>ADQUISICIÓN DE BIENES Y SERVICIOS - SERVICIOS DE ATENCIÓN PSICOSOCIAL A ESTUDIANTES Y DOCENTES - FORMACIÓN DEL RECURSO HUMANO ESPECIALIZADO Y PROFESIONALIZADO EN ÁREAS RELACIONADAS CON LA SEGURIDAD OPERACIONAL Y DE LA AVIACIÓN CIVIL.  NACIONAL</t>
  </si>
  <si>
    <t>PLANEAR, DESARROLLAR Y HACER
SEGUIMIENTOAL PROGRAMADE BIENESTAR UNIVERSITARIO PARALACOMUNIDAD ACADEMICADEL
CEA HASTA 31/12/2023.</t>
  </si>
  <si>
    <t>323</t>
  </si>
  <si>
    <t>23000141 H3 2023</t>
  </si>
  <si>
    <t>1013596194</t>
  </si>
  <si>
    <t>AREVALO POVEDA DAVID ANDRES</t>
  </si>
  <si>
    <t>C-2403-0600-52-0-2403039-02</t>
  </si>
  <si>
    <t>ADQUISICIÓN DE BIENES Y SERVICIOS - DOCUMENTOS DE LINEAMIENTOS TÉCNICOS - FORMACIÓN DEL RECURSO HUMANO ESPECIALIZADO Y PROFESIONALIZADO EN ÁREAS RELACIONADAS CON LA SEGURIDAD OPERACIONAL Y DE LA AVIACIÓN CIVIL.  NACIONAL</t>
  </si>
  <si>
    <t>ASESORAR Y APOYAR LA GESTIÓN FINANCIERA DEL CEA COMO INSTITUCIÓN DE EDUCACIÓN SUPERIOR Y CENTRO DE INSTRUCCIÓN AERONÁUTICA. P.E. HASTA EL 31 DICIEMBRE DE 2023</t>
  </si>
  <si>
    <t>423</t>
  </si>
  <si>
    <t>23000135 H3 DE 2023</t>
  </si>
  <si>
    <t>39691247</t>
  </si>
  <si>
    <t>RODRIGUEZ BARRAGAN ANGELA MARIA</t>
  </si>
  <si>
    <t>7003</t>
  </si>
  <si>
    <t>GRUPO PLANEACIÓN DE LA EDUCACIÓN</t>
  </si>
  <si>
    <t>BRINDAR APOYO AL PROCESO DE GESTIÓN DE LA EDUCACION PARA LA PLANEACION ACADEMICO ADMINISTRATIVA DEL CEA EN TODO LO RELACIONADO CON EL SISTEMA INTEGRADO DE GESTIÓN. P.E. HASTA EL 31-DIC-2023.</t>
  </si>
  <si>
    <t>523</t>
  </si>
  <si>
    <t>23000153 H3 DE 2023</t>
  </si>
  <si>
    <t>1090177401</t>
  </si>
  <si>
    <t>GUEVARA ACUÑA JORGE ARMANDO</t>
  </si>
  <si>
    <t>7001</t>
  </si>
  <si>
    <t>GRUPO ADMISIÓN, REGISTRO Y ASUNTOS JURÍDICOS</t>
  </si>
  <si>
    <t>C-2403-0600-52-0-2403107-02</t>
  </si>
  <si>
    <t>ADQUISICIÓN DE BIENES Y SERVICIOS - SERVICIO DE INFORMACIÓN PARA LA GESTIÓN EDUCATIVA OFRECIDA POR EL  CENTRO DE ESTUDIOS AERONÁUTICOS ACTUALIZADO - FORMACIÓN DEL RECURSO HUMANO ESPECIALIZADO Y PROFESIONALIZADO EN ÁREAS RELACIONADAS CON LA SEGURIDAD</t>
  </si>
  <si>
    <t>5 APOYO TECNOLOGICO E INFORMATICO EN EL MANTENIMIENTO, PARAMETRIZACIÓN Y ACTUALIZA DE DATOS EN SERVICIOS DE INFORMACIÓN PARA GESTIÓN EDUCATIVA DEL CEA EN LOS ROLES DE EDUCACIÓN
SUPERIOR Y EDUCACIÓN CONTINUADA HASTA 31/12/2023</t>
  </si>
  <si>
    <t>623</t>
  </si>
  <si>
    <t>23000154 H3 DE 2023</t>
  </si>
  <si>
    <t>1077941994</t>
  </si>
  <si>
    <t>SIMBAQUEVA HERNANDEZ DEISY MILENA</t>
  </si>
  <si>
    <t>APOYAR LAS FUNCIONES SUSTANTIVAS DE LA EDUCACION EN EL CEA PARA EL AREA DE FORMACION OPERACIONES AEROPORTUARIAS HASTA 31/12/2023.</t>
  </si>
  <si>
    <t>723</t>
  </si>
  <si>
    <t>23000137 H3 DE 2023</t>
  </si>
  <si>
    <t>10106819</t>
  </si>
  <si>
    <t>RAMIREZ RESTREPO ALVARO</t>
  </si>
  <si>
    <t>C-2403-0600-52-0-2403109-02</t>
  </si>
  <si>
    <t>ADQUISICIÓN DE BIENES Y SERVICIOS - SERVICIO DE EDUCACIÓN SUPERIOR O TERCIARIA PARA LA AVIACIÓN CIVIL - FORMACIÓN DEL RECURSO HUMANO ESPECIALIZADO Y PROFESIONALIZADO EN ÁREAS RELACIONADAS CON LA SEGURIDAD OPERACIONAL Y DE LA AVIACIÓN CIVIL.  NACIONAL</t>
  </si>
  <si>
    <t>ASESORAR Y APOYAR PROCESOS DE DISEÑO Y ACTUALIZACION CURRICULAR, REGISTRO CALIFICADO Y PROGRAMAS ACADEMICOS. P.E. HASTA EL 31-DIC-2023.</t>
  </si>
  <si>
    <t>823</t>
  </si>
  <si>
    <t>23000188 H3 2023</t>
  </si>
  <si>
    <t>1010194123</t>
  </si>
  <si>
    <t>FONSECA JIMENEZ ANGELICA</t>
  </si>
  <si>
    <t>7102</t>
  </si>
  <si>
    <t>GRUPO EDUCACIÓN SUPERIOR Y MOVILIDAD ACADÉMICA</t>
  </si>
  <si>
    <t>ASESORAR Y ACOMPAÑAR LA GESTION DE TEMAS JURIDICOS DERIVADOS DEL PROCESO GESTION DE LA EDUCACION DEL CEA, COMO INSTITUCION DE EDUCACION SUPERIOR Y OTROS PROGRAMAS. PLAZO DE EJECUCION HASTA EL 31 DICIEMBRE DE 2023</t>
  </si>
  <si>
    <t>923</t>
  </si>
  <si>
    <t>23000191 H3 DE 2023</t>
  </si>
  <si>
    <t>41929860</t>
  </si>
  <si>
    <t>ALZATE MANJARRES ANGELA MARIA</t>
  </si>
  <si>
    <t>ASESORAR Y APOYAR LOS PROCESOS DE DISEÑO Y ACTUALIZACION CURRICULAR DEL CEA. PLAZO DE EJECUCION HASTA EL 31/12/2023</t>
  </si>
  <si>
    <t>1023</t>
  </si>
  <si>
    <t>23000136 H3 2023</t>
  </si>
  <si>
    <t>52315786</t>
  </si>
  <si>
    <t>PULIDO   MONICA 0</t>
  </si>
  <si>
    <t>ASISTIR LAS FASES PRÁCTICAS DEL AREA DE FORMACION ATS EN LOS SIMULADORES POSICION PSEUDOPILOTO Y EL DISEÑO DE EJERCICIOS. PLAZO DE EJECUCION HASTA EL 31 DICIEMBRE DE 2023</t>
  </si>
  <si>
    <t>23000190 H3 2023</t>
  </si>
  <si>
    <t>80858525</t>
  </si>
  <si>
    <t>SOSA GUANTIVA JAIRO HERNAN</t>
  </si>
  <si>
    <t>7004</t>
  </si>
  <si>
    <t>GRUPO AUTOEVALUACIÓN Y ASEGURAMIENTO DE LA CALIDAD EN LA EDUCACIÓN</t>
  </si>
  <si>
    <t>C-2403-0600-52-0-2403108-02</t>
  </si>
  <si>
    <t>ADQUISICIÓN DE BIENES Y SERVICIOS - SERVICIO DE INFORMACIÓN PARA LA GESTIÓN EDUCATIVA OFRECIDA POR EL  CENTRO DE ESTUDIOS AERONÁUTICOS IMPLEMENTADO - FORMACIÓN DEL RECURSO HUMANO ESPECIALIZADO Y PROFESIONALIZADO EN ÁREAS RELACIONADAS CON LA SEGURIDAD</t>
  </si>
  <si>
    <t>REALIZAR LA PARAMETRIZACION DE LOS INDICADORES DE CALIDAD DOCENTE, DE PROGRAMA E INSTITUCION DEL CEA Y GARANTIZAR LA ACTUALIZACION DE LOS SISTEMAS DE INFORMACION ANTEEL MINISTERIO DE EDUCACION NACIONAL. P.E. HASTA EL 31 DICIEMBRE DE 2023</t>
  </si>
  <si>
    <t>1223</t>
  </si>
  <si>
    <t>23000196 H3 DE 2023</t>
  </si>
  <si>
    <t>80763082</t>
  </si>
  <si>
    <t>MORENO ABRIL CARLOS ANDRES</t>
  </si>
  <si>
    <t>ASISTIR LAS FASES PRÁCTICAS DEL AREA DE FORMACION ATS EN LOS SIMULADORES POSICION SEUDOPILOTO Y EL DISEÑO DE EJERCICIOS. P.E. HASTA EL 31-DIC-2023.</t>
  </si>
  <si>
    <t>1323</t>
  </si>
  <si>
    <t>23000198 H3 DE 2023</t>
  </si>
  <si>
    <t>1077940407</t>
  </si>
  <si>
    <t>SANABRIA GARCIA DIANA PATRICIA</t>
  </si>
  <si>
    <t>APOYAR LAS FUNCIONES SUSTANTIVAS DE LA EDUCACION EN EL CEA. P.E. HASTA EL 31-DIC-2023.</t>
  </si>
  <si>
    <t>1523</t>
  </si>
  <si>
    <t>23000197 H3 DE 2023</t>
  </si>
  <si>
    <t>52492022</t>
  </si>
  <si>
    <t>TORRES GACHA CAROLINA</t>
  </si>
  <si>
    <t>PLANEAR Y EJECUTAR LOS PROCESOS DE SELECCION Y ADMISION PARA LA GESTION EDUCATIVA DEL CEA EN LOS ROLES DE EDUCACION SUPERIOR Y EDUCACION CONTINUADA. P.E. HASTA EL 31 DICIEMBRE DE 2023</t>
  </si>
  <si>
    <t>1623</t>
  </si>
  <si>
    <t>23000155 H3 DE 2023</t>
  </si>
  <si>
    <t>1010178767</t>
  </si>
  <si>
    <t>GARCIA CARRILLO JORGE FERNANDO</t>
  </si>
  <si>
    <t>PRESTAR LOS SERVICIOS PROFESIONALES PARA EL DESARROLLO DEL SISTEMA DE ASEGURAMIENTO DE LA CALIDAD EN LA EDUCACIÓN Y LA CULTURA DE LA AUTOEVALUACIÓN Y AUTORREGULACION HASTA 31/12/2023.</t>
  </si>
  <si>
    <t>1723</t>
  </si>
  <si>
    <t>23000235 H3 DE 2023</t>
  </si>
  <si>
    <t>51832127</t>
  </si>
  <si>
    <t>SANCHEZ MEDINA MARIA DEISY</t>
  </si>
  <si>
    <t>37000C0857 ASESORAR Y APOYAR EL ASEGURAMIENTO DE LA CALIDAD EN EL CEA. HASTA 31/12/2023.</t>
  </si>
  <si>
    <t>23000202 H3 DE 2023</t>
  </si>
  <si>
    <t>51902383</t>
  </si>
  <si>
    <t>CASTAÑEDA OJEDA MARINA</t>
  </si>
  <si>
    <t>37000C0837 APOYAR LAS FUNCIONES SUSTANTIVAS DE LAEDUCACION EN EL CEAY EL DISEÑO Y ACTUALIZACION DE PROCESOS CURRICULARES Y DE REGISTRO CALIFICADO HASTA 31/12/2023.</t>
  </si>
  <si>
    <t>5323</t>
  </si>
  <si>
    <t>23000272 H3 2023</t>
  </si>
  <si>
    <t>1018484453</t>
  </si>
  <si>
    <t>CRUZ PADILLA MIGUEL ANGEL</t>
  </si>
  <si>
    <t>ASISTIR LAS FASES PRACTICAS DEL AREA DE FORMACION ATS EN LOS SIMULADORES POSICION PSEUDOPILOTO. P.E. HASTA EL 31 DICIEMBRE DE 2023</t>
  </si>
  <si>
    <t>5423</t>
  </si>
  <si>
    <t>23000281 H3 DE 2023</t>
  </si>
  <si>
    <t>1088355907</t>
  </si>
  <si>
    <t>PINEDA GOMEZ JUAN DIEGO</t>
  </si>
  <si>
    <t>ASISTIR LAS FASES PRÁCTICAS DEL AREA DE FORMACION ATS EN LOS SIMULADORES POSICION PSEUDOPILOTO. PLAZO DE EJECUCION HASTA EL 31/12/2023</t>
  </si>
  <si>
    <t>5523</t>
  </si>
  <si>
    <t>23000286 H3 DE 2023</t>
  </si>
  <si>
    <t>1098752119</t>
  </si>
  <si>
    <t>PIMIENTO RUIZ SANTIAGO ANDRES</t>
  </si>
  <si>
    <t>ASISTIR LAS FASES PRÁCTICAS DEL AREA DE FORMACION ATS EN LOS SIMULADORES POSICION PSEUDOPILOTO HASTA 31/12/2023.</t>
  </si>
  <si>
    <t>5623</t>
  </si>
  <si>
    <t>23000283 H3 DE 2023</t>
  </si>
  <si>
    <t>1030632341</t>
  </si>
  <si>
    <t>MANJARRES HERRERA CARLOS JULIO</t>
  </si>
  <si>
    <t>23000282 H3 DE 2023</t>
  </si>
  <si>
    <t>1010177792</t>
  </si>
  <si>
    <t>DEL CAMPO ACERO JUAN SEBASTIAN</t>
  </si>
  <si>
    <t>23000199 H3 DE 2023</t>
  </si>
  <si>
    <t>28765347</t>
  </si>
  <si>
    <t>LONDOÑO MONTOYA INES CECILIA</t>
  </si>
  <si>
    <t>GESTIONAR LAS ACTIVIDADES ACADEMICAS PARA LA CAPACITACION DEL PERSONAL SEI HASTA 31/12/2023</t>
  </si>
  <si>
    <t>5923</t>
  </si>
  <si>
    <t>23000287 H3 DE 2023</t>
  </si>
  <si>
    <t>1032467092</t>
  </si>
  <si>
    <t>AZUERO VARGAS SANTIAGO</t>
  </si>
  <si>
    <t>6123</t>
  </si>
  <si>
    <t>23000201 H3 DE 2023</t>
  </si>
  <si>
    <t>51654069</t>
  </si>
  <si>
    <t>RODRIGUEZ ACOSTA MARIELA INES</t>
  </si>
  <si>
    <t>APOYAR LAS FUNCIONES SUSTANTIVAS DE LA EDUCACION EN EL CEA Y EL DISEÑO Y ACTUALIZACION DE PROCESOS CURRICULARES Y DE REGISTRO CALIFICADO. P.E. HASTA EL 31 DICIEMBRE DE 2023</t>
  </si>
  <si>
    <t>6323</t>
  </si>
  <si>
    <t>23000406 H3 de 2023</t>
  </si>
  <si>
    <t>1070919784</t>
  </si>
  <si>
    <t>CABALLERO GUITARRERO MARIA FERNANDA</t>
  </si>
  <si>
    <t>37000C0896 PRESTAR SERVICIOS PROFESIONALES COMO INVESTIGADOR Y GENERAR PRODUCTOS DE INVESTIGACION EN EL SECTOR TRANSPORTE MODO AEREO Y APOYAR PROCESOS ACADEMICOS DEL CEA  PLAZO EJE. 31/12/2023</t>
  </si>
  <si>
    <t>6623</t>
  </si>
  <si>
    <t>23000594 H3 DE 2023</t>
  </si>
  <si>
    <t>80512581</t>
  </si>
  <si>
    <t>PAEZ RIAÑOS DARIO ALEJANDRO</t>
  </si>
  <si>
    <t>GESTIONAR LAS ACTIVIDADES ACADEMICAS PARA LA CAPACITACION DEL PERSONAL AVSEC. Plazo de EJE. 31/12/2023</t>
  </si>
  <si>
    <t>6723</t>
  </si>
  <si>
    <t>23000771 H3 DE 2023</t>
  </si>
  <si>
    <t>26431559</t>
  </si>
  <si>
    <t>REVELO CAMACHO JEIMMY LUCIA</t>
  </si>
  <si>
    <t>ASESORAR Y ACOMPAÑAR LA GESTION DE TEMAS JURIDICOS DERIVADOS DEL PROCESO GESTIÓN DE LA EDUCACIÓN DEL CEA, COMO INSTITUCION DE EDUCACION SUPERIOR Y OTROS
PROGRAMAS. P.E. HASTA EL 31-DIC-2023.</t>
  </si>
  <si>
    <t>23000823-H3</t>
  </si>
  <si>
    <t>1098682856</t>
  </si>
  <si>
    <t>TRUJILLO REMOLINA CAMILO JOSE</t>
  </si>
  <si>
    <t>ASISTIR LAS FASES PRÁCTICAS DEL AREA DE FORMACION ATS EN LOS SIMULADORES POSICION PSEUDOPILOTO. PLAZO: 31/12/2023</t>
  </si>
  <si>
    <t>23000825 HE DE 2023</t>
  </si>
  <si>
    <t>79388048</t>
  </si>
  <si>
    <t>CORTES CRUZ EDUARDO</t>
  </si>
  <si>
    <t>APOYAR LAS FUNCIONES SUSTANTIVAS DE LA EDUCACION EN EL CEA Y EL DISEÑO Y ACTUALIZACION DE PROCESOS CURRICULARES Y DE REGISTRO CALIFICADO. PLAZO EJECUCION HASTA 31/12/2023</t>
  </si>
  <si>
    <t>9123</t>
  </si>
  <si>
    <t>23001208 H3</t>
  </si>
  <si>
    <t>1015421001</t>
  </si>
  <si>
    <t>PUENTES BECERRA ROGER ALEXIS</t>
  </si>
  <si>
    <t>APOYAR Y GENERAR PRODUCTOS DE INVESTIGACION EN PROGRAMAS DE PROYECCION SOCIAL PARA FORTALECER LA DESCENTRALIZACION ACADEMICA DEL CEA Y SU PENETRACION EN LA COLOMBIA
PROFUNDA PLAZO EJE 31/12/2023</t>
  </si>
  <si>
    <t>9423</t>
  </si>
  <si>
    <t>23001210 H3 2023</t>
  </si>
  <si>
    <t>23351210</t>
  </si>
  <si>
    <t>PINZON CORSO MARIA TERESA</t>
  </si>
  <si>
    <t>APOYAR Y GENERAR PRODUCTOS DE INVESTIGACION SOBRE LOS COSTOS ACADEMICOS Y DE PRODUCTOS DE INNOVACION Y LA GESTIÓN DE INGRESOS POR SERVICIOS EDUCATIVOS Y DE CIENCIA, TECNOLOGIA 
E INNOVACIÓN EN EL CEA PLAZO EJECUCION DICIEMBRE 31 2023</t>
  </si>
  <si>
    <t>9523</t>
  </si>
  <si>
    <t>23001193 H3</t>
  </si>
  <si>
    <t>52212149</t>
  </si>
  <si>
    <t>CASTIBLANCO SANGUINO INGRID YOHANNA</t>
  </si>
  <si>
    <t>APOYAR PROCESOS ACADEMICOS DEL CEA GENERAR PRODUCTOS DE INVESTIGACION SOBRE CONSTRUC. DE UN MODELO DE INCORPORACIÓN DISCAPACIDADES INMERSAS EN TRANSPORTE AÉREO A NIVEL NAL Y SUS POSIBLES IMPACTOS EN MOVILIDAD DE MENORES DE EDAD PLAZO HASTA 31/12/2023</t>
  </si>
  <si>
    <t>9623</t>
  </si>
  <si>
    <t>23001209 H3 2023</t>
  </si>
  <si>
    <t>57431938</t>
  </si>
  <si>
    <t>BONNETT PALACIO ROSALBINA</t>
  </si>
  <si>
    <t>APOYAR, GENERAR PRODUC  INVESTIG DE ESTUDIO ASOCIACIONES, COOPERAT OTRAS ADAPTATIVAS DE REGIONES Q TIENEN PRESENCIA AFRO, RAIZAL, INDIGENA, NEGRO, RAM, WAYU OTRS Q PUEDAN SER APLICADAS A LOS ENTORNOS DEL TRANSP AÉR Y LA AVIACION. PLAZO: 31/12/2023</t>
  </si>
  <si>
    <t>9823</t>
  </si>
  <si>
    <t>23001206 H3 2023</t>
  </si>
  <si>
    <t>1052380817</t>
  </si>
  <si>
    <t>SILVA RINCON CAMILO ANDRES</t>
  </si>
  <si>
    <t>APOYAR PROCESOS ACADEMICOS DEL CEA Y GENERAR PRODUCTOS DE INVESTIGACION SOBRE APLICACIÓN DE LOS DRONES EN LOS MODELOS DE LEVANTAMIENTO DE OBSTACULOS EN LOS AEROPUERTOS
REGIONALES. PLAZO: 31/12/2023</t>
  </si>
  <si>
    <t>23001207 H3</t>
  </si>
  <si>
    <t>1110513697</t>
  </si>
  <si>
    <t>RODRIGUEZ BARRERA NELSON ELIAS</t>
  </si>
  <si>
    <t>PRESTAR SERVICIOS PROFESIONALES Y GENERAR PRODUCTOS DE INVESTIGACION EN PROYECTOS DE INFRAESTRUCTURA ACADEMICA Y DE CIENCIA, TECNOLOGIA E INNOVACIÓN EN EL CEA.  PLAZO HASTA DICIEMBRE 31 2023</t>
  </si>
  <si>
    <t>23001222 H3 DE 2023.</t>
  </si>
  <si>
    <t>1073249617</t>
  </si>
  <si>
    <t>CAMARGO   JULIAN</t>
  </si>
  <si>
    <t>APOY PROCES ACADEM DEL CEA,GENER PRODUCT DE INVESTIG DEL MAPA ACTORES ENCADENAMIENTO PRODUCTIVO, FABRICACION PIEZAS, COMPONENTES, MANTENIMIENTO DE LA INDUST
AERONAUTICA COL, PARA EL DESARROLLO Y REINDUSTRIALIZACION DEL PAIS: PLAZO: 31/12/2023.</t>
  </si>
  <si>
    <t>3001155 H3 DE 2023</t>
  </si>
  <si>
    <t>52099210</t>
  </si>
  <si>
    <t>CARREÑO QUIJANO CLAUDIA YAMILE</t>
  </si>
  <si>
    <t>APOYAR PROCESOS ACADEMICOS DEL CEA Y GENERAR PRODUCTOS DE INVESTIGACION DE CAUSAS QUE ORIGINAN TENSIÓN EN PASAJEROS, QUE DESENCADENAN EN ACTOS DISRUPTIVOS DE LA SEGURIDAD DE LA AVIACION CIVIL Y SU MANEJO POR LAS AUTORIDADES.PLAZO EJECUCION 31/12/2023</t>
  </si>
  <si>
    <t>10223</t>
  </si>
  <si>
    <t>23001196 H3</t>
  </si>
  <si>
    <t>51705599</t>
  </si>
  <si>
    <t>MORA MOTTA OLGA LUCIA</t>
  </si>
  <si>
    <t>APOYAR PROCESOS ACADEMICOS DEL CEA Y GENERAR PRODUCTOS DE INVESTIGACION DE LAS CAUSAS QUE ORIGINAN LA TENSIÓN EN PASAJEROS, QUE DESENCADENAN EN ACTOS DISRUPTIVOS DE LA
SEGURIDAD DE LA AVIACION CIVIL Y SU MANEJO POR LAS AUTORIDADES  PLAZO 31-12-2023</t>
  </si>
  <si>
    <t>Valor Constituido</t>
  </si>
  <si>
    <t>Valor reducido</t>
  </si>
  <si>
    <t>Valor Ejecutado</t>
  </si>
  <si>
    <t>TOTALES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</si>
</sst>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7">
    <xf numFmtId="0" fontId="0" fillId="0" borderId="0" xfId="0"/>
    <xf numFmtId="43" fontId="0" fillId="0" borderId="0" xfId="1" applyFont="1"/>
    <xf numFmtId="43" fontId="0" fillId="0" borderId="0" xfId="0" applyNumberFormat="1"/>
    <xf numFmtId="0" fontId="0" fillId="0" borderId="0" xfId="0" applyAlignment="1">
      <alignment horizontal="right"/>
    </xf>
    <xf numFmtId="0" fontId="2" fillId="0" borderId="0" xfId="0" applyFont="1" applyAlignment="1">
      <alignment horizontal="center"/>
    </xf>
    <xf numFmtId="43" fontId="2" fillId="0" borderId="0" xfId="0" applyNumberFormat="1" applyFont="1"/>
    <xf numFmtId="43" fontId="2" fillId="0" borderId="0" xfId="1" applyFont="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7D558-ABC9-4563-B579-814BC00B4602}">
  <sheetPr filterMode="1"/>
  <dimension ref="A1:V1613"/>
  <sheetViews>
    <sheetView tabSelected="1" topLeftCell="D1" workbookViewId="0">
      <selection activeCell="S11" sqref="S11"/>
    </sheetView>
  </sheetViews>
  <sheetFormatPr baseColWidth="10" defaultColWidth="11.5703125" defaultRowHeight="15" x14ac:dyDescent="0.25"/>
  <cols>
    <col min="3" max="3" width="11.5703125" style="3"/>
    <col min="8" max="8" width="21.42578125" customWidth="1"/>
    <col min="18" max="18" width="18.42578125" customWidth="1"/>
    <col min="19" max="19" width="15.28515625" customWidth="1"/>
    <col min="20" max="21" width="18.7109375" bestFit="1" customWidth="1"/>
  </cols>
  <sheetData>
    <row r="1" spans="1:22" ht="24.75" customHeight="1" x14ac:dyDescent="0.25">
      <c r="A1" t="s">
        <v>0</v>
      </c>
      <c r="B1" t="s">
        <v>1</v>
      </c>
      <c r="C1" s="3" t="s">
        <v>2</v>
      </c>
      <c r="D1" t="s">
        <v>3</v>
      </c>
      <c r="E1" t="s">
        <v>4</v>
      </c>
      <c r="F1" t="s">
        <v>5</v>
      </c>
      <c r="G1" t="s">
        <v>6</v>
      </c>
      <c r="H1" t="s">
        <v>7</v>
      </c>
      <c r="I1" t="s">
        <v>8</v>
      </c>
      <c r="J1" t="s">
        <v>9</v>
      </c>
      <c r="K1" t="s">
        <v>10</v>
      </c>
      <c r="L1" t="s">
        <v>11</v>
      </c>
      <c r="M1" t="s">
        <v>12</v>
      </c>
      <c r="N1" t="s">
        <v>13</v>
      </c>
      <c r="O1" t="s">
        <v>14</v>
      </c>
      <c r="P1" t="s">
        <v>15</v>
      </c>
      <c r="Q1" t="s">
        <v>16</v>
      </c>
      <c r="R1" t="s">
        <v>4568</v>
      </c>
      <c r="S1" t="s">
        <v>4569</v>
      </c>
      <c r="T1" t="s">
        <v>4570</v>
      </c>
      <c r="U1" t="s">
        <v>17</v>
      </c>
      <c r="V1" t="s">
        <v>18</v>
      </c>
    </row>
    <row r="2" spans="1:22" x14ac:dyDescent="0.25">
      <c r="A2" t="s">
        <v>19</v>
      </c>
      <c r="B2" t="s">
        <v>20</v>
      </c>
      <c r="C2" s="3" t="s">
        <v>21</v>
      </c>
      <c r="D2" t="s">
        <v>22</v>
      </c>
      <c r="E2" t="s">
        <v>23</v>
      </c>
      <c r="F2" t="s">
        <v>23</v>
      </c>
      <c r="G2" t="s">
        <v>24</v>
      </c>
      <c r="H2" t="s">
        <v>25</v>
      </c>
      <c r="I2" t="s">
        <v>26</v>
      </c>
      <c r="J2" t="s">
        <v>27</v>
      </c>
      <c r="K2" t="s">
        <v>28</v>
      </c>
      <c r="L2" t="s">
        <v>29</v>
      </c>
      <c r="M2" t="s">
        <v>30</v>
      </c>
      <c r="N2" t="s">
        <v>31</v>
      </c>
      <c r="O2" t="s">
        <v>32</v>
      </c>
      <c r="P2" t="s">
        <v>33</v>
      </c>
      <c r="Q2" t="s">
        <v>34</v>
      </c>
      <c r="R2" s="1">
        <v>9724630.5299999993</v>
      </c>
      <c r="S2" s="1">
        <v>0</v>
      </c>
      <c r="T2" s="1">
        <f>+R2-U2</f>
        <v>2325453.0699999994</v>
      </c>
      <c r="U2" s="1">
        <v>7399177.46</v>
      </c>
      <c r="V2" t="s">
        <v>35</v>
      </c>
    </row>
    <row r="3" spans="1:22" x14ac:dyDescent="0.25">
      <c r="A3" t="s">
        <v>19</v>
      </c>
      <c r="B3" t="s">
        <v>20</v>
      </c>
      <c r="C3" s="3" t="s">
        <v>36</v>
      </c>
      <c r="D3" t="s">
        <v>22</v>
      </c>
      <c r="E3" t="s">
        <v>37</v>
      </c>
      <c r="F3" t="s">
        <v>37</v>
      </c>
      <c r="G3" t="s">
        <v>38</v>
      </c>
      <c r="H3" t="s">
        <v>39</v>
      </c>
      <c r="I3" t="s">
        <v>40</v>
      </c>
      <c r="J3" t="s">
        <v>27</v>
      </c>
      <c r="K3" t="s">
        <v>41</v>
      </c>
      <c r="L3" t="s">
        <v>42</v>
      </c>
      <c r="M3" t="s">
        <v>43</v>
      </c>
      <c r="N3" t="s">
        <v>44</v>
      </c>
      <c r="O3" t="s">
        <v>45</v>
      </c>
      <c r="P3" t="s">
        <v>46</v>
      </c>
      <c r="Q3" t="s">
        <v>34</v>
      </c>
      <c r="R3" s="1">
        <v>91806277</v>
      </c>
      <c r="S3" s="1">
        <v>0</v>
      </c>
      <c r="T3" s="1">
        <f t="shared" ref="T3:T66" si="0">+R3-U3</f>
        <v>91806277</v>
      </c>
      <c r="U3" s="1">
        <v>0</v>
      </c>
      <c r="V3" t="s">
        <v>47</v>
      </c>
    </row>
    <row r="4" spans="1:22" x14ac:dyDescent="0.25">
      <c r="A4" t="s">
        <v>19</v>
      </c>
      <c r="B4" t="s">
        <v>20</v>
      </c>
      <c r="C4" s="3" t="s">
        <v>48</v>
      </c>
      <c r="D4" t="s">
        <v>22</v>
      </c>
      <c r="E4" t="s">
        <v>37</v>
      </c>
      <c r="F4" t="s">
        <v>37</v>
      </c>
      <c r="G4" t="s">
        <v>49</v>
      </c>
      <c r="H4" t="s">
        <v>50</v>
      </c>
      <c r="I4" t="s">
        <v>51</v>
      </c>
      <c r="J4" t="s">
        <v>27</v>
      </c>
      <c r="K4" t="s">
        <v>52</v>
      </c>
      <c r="L4" t="s">
        <v>53</v>
      </c>
      <c r="M4" t="s">
        <v>54</v>
      </c>
      <c r="N4" t="s">
        <v>55</v>
      </c>
      <c r="O4" t="s">
        <v>56</v>
      </c>
      <c r="P4" t="s">
        <v>57</v>
      </c>
      <c r="Q4" t="s">
        <v>34</v>
      </c>
      <c r="R4" s="1">
        <v>3420763469</v>
      </c>
      <c r="S4" s="1">
        <v>0</v>
      </c>
      <c r="T4" s="1">
        <f t="shared" si="0"/>
        <v>813741065</v>
      </c>
      <c r="U4" s="1">
        <v>2607022404</v>
      </c>
      <c r="V4" t="s">
        <v>58</v>
      </c>
    </row>
    <row r="5" spans="1:22" x14ac:dyDescent="0.25">
      <c r="A5" t="s">
        <v>19</v>
      </c>
      <c r="B5" t="s">
        <v>20</v>
      </c>
      <c r="C5" s="3" t="s">
        <v>59</v>
      </c>
      <c r="D5" t="s">
        <v>22</v>
      </c>
      <c r="E5" t="s">
        <v>37</v>
      </c>
      <c r="F5" t="s">
        <v>37</v>
      </c>
      <c r="G5" t="s">
        <v>60</v>
      </c>
      <c r="H5" t="s">
        <v>39</v>
      </c>
      <c r="I5" t="s">
        <v>61</v>
      </c>
      <c r="J5" t="s">
        <v>27</v>
      </c>
      <c r="K5" t="s">
        <v>62</v>
      </c>
      <c r="L5" t="s">
        <v>63</v>
      </c>
      <c r="M5" t="s">
        <v>54</v>
      </c>
      <c r="N5" t="s">
        <v>55</v>
      </c>
      <c r="O5" t="s">
        <v>56</v>
      </c>
      <c r="P5" t="s">
        <v>57</v>
      </c>
      <c r="Q5" t="s">
        <v>34</v>
      </c>
      <c r="R5" s="1">
        <v>492244021.56</v>
      </c>
      <c r="S5" s="1">
        <v>0</v>
      </c>
      <c r="T5" s="1">
        <f t="shared" si="0"/>
        <v>492244021</v>
      </c>
      <c r="U5" s="1">
        <v>0.56000000000000005</v>
      </c>
      <c r="V5" t="s">
        <v>64</v>
      </c>
    </row>
    <row r="6" spans="1:22" x14ac:dyDescent="0.25">
      <c r="A6" t="s">
        <v>19</v>
      </c>
      <c r="B6" t="s">
        <v>20</v>
      </c>
      <c r="C6" s="3" t="s">
        <v>65</v>
      </c>
      <c r="D6" t="s">
        <v>22</v>
      </c>
      <c r="E6" t="s">
        <v>37</v>
      </c>
      <c r="F6" t="s">
        <v>37</v>
      </c>
      <c r="G6" t="s">
        <v>66</v>
      </c>
      <c r="H6" t="s">
        <v>50</v>
      </c>
      <c r="I6" t="s">
        <v>67</v>
      </c>
      <c r="J6" t="s">
        <v>27</v>
      </c>
      <c r="K6" t="s">
        <v>68</v>
      </c>
      <c r="L6" t="s">
        <v>69</v>
      </c>
      <c r="M6" t="s">
        <v>54</v>
      </c>
      <c r="N6" t="s">
        <v>55</v>
      </c>
      <c r="O6" t="s">
        <v>56</v>
      </c>
      <c r="P6" t="s">
        <v>57</v>
      </c>
      <c r="Q6" t="s">
        <v>34</v>
      </c>
      <c r="R6" s="1">
        <v>536861957</v>
      </c>
      <c r="S6" s="1">
        <v>0</v>
      </c>
      <c r="T6" s="1">
        <f t="shared" si="0"/>
        <v>0</v>
      </c>
      <c r="U6" s="1">
        <v>536861957</v>
      </c>
      <c r="V6" t="s">
        <v>70</v>
      </c>
    </row>
    <row r="7" spans="1:22" x14ac:dyDescent="0.25">
      <c r="A7" t="s">
        <v>19</v>
      </c>
      <c r="B7" t="s">
        <v>20</v>
      </c>
      <c r="C7" s="3" t="s">
        <v>71</v>
      </c>
      <c r="D7" t="s">
        <v>22</v>
      </c>
      <c r="E7" t="s">
        <v>37</v>
      </c>
      <c r="F7" t="s">
        <v>37</v>
      </c>
      <c r="G7" t="s">
        <v>72</v>
      </c>
      <c r="H7" t="s">
        <v>73</v>
      </c>
      <c r="I7" t="s">
        <v>74</v>
      </c>
      <c r="J7" t="s">
        <v>27</v>
      </c>
      <c r="K7" t="s">
        <v>75</v>
      </c>
      <c r="L7" t="s">
        <v>76</v>
      </c>
      <c r="M7" t="s">
        <v>77</v>
      </c>
      <c r="N7" t="s">
        <v>78</v>
      </c>
      <c r="O7" t="s">
        <v>79</v>
      </c>
      <c r="P7" t="s">
        <v>80</v>
      </c>
      <c r="Q7" t="s">
        <v>81</v>
      </c>
      <c r="R7" s="1">
        <v>1943707060</v>
      </c>
      <c r="S7" s="1">
        <v>0</v>
      </c>
      <c r="T7" s="1">
        <f t="shared" si="0"/>
        <v>1166224234</v>
      </c>
      <c r="U7" s="1">
        <v>777482826</v>
      </c>
      <c r="V7" t="s">
        <v>82</v>
      </c>
    </row>
    <row r="8" spans="1:22" x14ac:dyDescent="0.25">
      <c r="A8" t="s">
        <v>19</v>
      </c>
      <c r="B8" t="s">
        <v>20</v>
      </c>
      <c r="C8" s="3" t="s">
        <v>83</v>
      </c>
      <c r="D8" t="s">
        <v>22</v>
      </c>
      <c r="E8" t="s">
        <v>37</v>
      </c>
      <c r="F8" t="s">
        <v>37</v>
      </c>
      <c r="G8" t="s">
        <v>84</v>
      </c>
      <c r="H8" t="s">
        <v>85</v>
      </c>
      <c r="I8" t="s">
        <v>86</v>
      </c>
      <c r="J8" t="s">
        <v>27</v>
      </c>
      <c r="K8" t="s">
        <v>87</v>
      </c>
      <c r="L8" t="s">
        <v>88</v>
      </c>
      <c r="M8" t="s">
        <v>54</v>
      </c>
      <c r="N8" t="s">
        <v>55</v>
      </c>
      <c r="O8" t="s">
        <v>56</v>
      </c>
      <c r="P8" t="s">
        <v>57</v>
      </c>
      <c r="Q8" t="s">
        <v>34</v>
      </c>
      <c r="R8" s="1">
        <v>562251085</v>
      </c>
      <c r="S8" s="1">
        <v>0</v>
      </c>
      <c r="T8" s="1">
        <f t="shared" si="0"/>
        <v>93043529</v>
      </c>
      <c r="U8" s="1">
        <v>469207556</v>
      </c>
      <c r="V8" t="s">
        <v>89</v>
      </c>
    </row>
    <row r="9" spans="1:22" x14ac:dyDescent="0.25">
      <c r="A9" t="s">
        <v>19</v>
      </c>
      <c r="B9" t="s">
        <v>20</v>
      </c>
      <c r="C9" s="3" t="s">
        <v>90</v>
      </c>
      <c r="D9" t="s">
        <v>22</v>
      </c>
      <c r="E9" t="s">
        <v>37</v>
      </c>
      <c r="F9" t="s">
        <v>37</v>
      </c>
      <c r="G9" t="s">
        <v>91</v>
      </c>
      <c r="H9" t="s">
        <v>39</v>
      </c>
      <c r="I9" t="s">
        <v>92</v>
      </c>
      <c r="J9" t="s">
        <v>27</v>
      </c>
      <c r="K9" t="s">
        <v>93</v>
      </c>
      <c r="L9" t="s">
        <v>94</v>
      </c>
      <c r="M9" t="s">
        <v>95</v>
      </c>
      <c r="N9" t="s">
        <v>96</v>
      </c>
      <c r="O9" t="s">
        <v>97</v>
      </c>
      <c r="P9" t="s">
        <v>98</v>
      </c>
      <c r="Q9" t="s">
        <v>34</v>
      </c>
      <c r="R9" s="1">
        <v>3746790801</v>
      </c>
      <c r="S9" s="1">
        <v>0</v>
      </c>
      <c r="T9" s="1">
        <f t="shared" si="0"/>
        <v>0</v>
      </c>
      <c r="U9" s="1">
        <v>3746790801</v>
      </c>
      <c r="V9" t="s">
        <v>99</v>
      </c>
    </row>
    <row r="10" spans="1:22" x14ac:dyDescent="0.25">
      <c r="A10" t="s">
        <v>19</v>
      </c>
      <c r="B10" t="s">
        <v>20</v>
      </c>
      <c r="C10" s="3" t="s">
        <v>90</v>
      </c>
      <c r="D10" t="s">
        <v>22</v>
      </c>
      <c r="E10" t="s">
        <v>37</v>
      </c>
      <c r="F10" t="s">
        <v>37</v>
      </c>
      <c r="G10" t="s">
        <v>91</v>
      </c>
      <c r="H10" t="s">
        <v>39</v>
      </c>
      <c r="I10" t="s">
        <v>92</v>
      </c>
      <c r="J10" t="s">
        <v>27</v>
      </c>
      <c r="K10" t="s">
        <v>93</v>
      </c>
      <c r="L10" t="s">
        <v>94</v>
      </c>
      <c r="M10" t="s">
        <v>95</v>
      </c>
      <c r="N10" t="s">
        <v>96</v>
      </c>
      <c r="O10" t="s">
        <v>100</v>
      </c>
      <c r="P10" t="s">
        <v>101</v>
      </c>
      <c r="Q10" t="s">
        <v>34</v>
      </c>
      <c r="R10" s="1">
        <v>33209199</v>
      </c>
      <c r="S10" s="1">
        <v>0</v>
      </c>
      <c r="T10" s="1">
        <f t="shared" si="0"/>
        <v>0</v>
      </c>
      <c r="U10" s="1">
        <v>33209199</v>
      </c>
      <c r="V10" t="s">
        <v>99</v>
      </c>
    </row>
    <row r="11" spans="1:22" x14ac:dyDescent="0.25">
      <c r="A11" t="s">
        <v>19</v>
      </c>
      <c r="B11" t="s">
        <v>20</v>
      </c>
      <c r="C11" s="3" t="s">
        <v>102</v>
      </c>
      <c r="D11" t="s">
        <v>22</v>
      </c>
      <c r="E11" t="s">
        <v>37</v>
      </c>
      <c r="F11" t="s">
        <v>37</v>
      </c>
      <c r="G11" t="s">
        <v>103</v>
      </c>
      <c r="H11" t="s">
        <v>85</v>
      </c>
      <c r="I11" t="s">
        <v>104</v>
      </c>
      <c r="J11" t="s">
        <v>27</v>
      </c>
      <c r="K11" t="s">
        <v>105</v>
      </c>
      <c r="L11" t="s">
        <v>106</v>
      </c>
      <c r="M11" t="s">
        <v>95</v>
      </c>
      <c r="N11" t="s">
        <v>96</v>
      </c>
      <c r="O11" t="s">
        <v>97</v>
      </c>
      <c r="P11" t="s">
        <v>98</v>
      </c>
      <c r="Q11" t="s">
        <v>34</v>
      </c>
      <c r="R11" s="1">
        <v>755000000</v>
      </c>
      <c r="S11" s="1">
        <v>0</v>
      </c>
      <c r="T11" s="1">
        <f t="shared" si="0"/>
        <v>0</v>
      </c>
      <c r="U11" s="1">
        <v>755000000</v>
      </c>
      <c r="V11" t="s">
        <v>107</v>
      </c>
    </row>
    <row r="12" spans="1:22" x14ac:dyDescent="0.25">
      <c r="A12" t="s">
        <v>19</v>
      </c>
      <c r="B12" t="s">
        <v>20</v>
      </c>
      <c r="C12" s="3" t="s">
        <v>108</v>
      </c>
      <c r="D12" t="s">
        <v>22</v>
      </c>
      <c r="E12" t="s">
        <v>37</v>
      </c>
      <c r="F12" t="s">
        <v>37</v>
      </c>
      <c r="G12" t="s">
        <v>109</v>
      </c>
      <c r="H12" t="s">
        <v>110</v>
      </c>
      <c r="I12" t="s">
        <v>111</v>
      </c>
      <c r="J12" t="s">
        <v>27</v>
      </c>
      <c r="K12" t="s">
        <v>112</v>
      </c>
      <c r="L12" t="s">
        <v>113</v>
      </c>
      <c r="M12" t="s">
        <v>30</v>
      </c>
      <c r="N12" t="s">
        <v>31</v>
      </c>
      <c r="O12" t="s">
        <v>32</v>
      </c>
      <c r="P12" t="s">
        <v>33</v>
      </c>
      <c r="Q12" t="s">
        <v>34</v>
      </c>
      <c r="R12" s="1">
        <v>136438736</v>
      </c>
      <c r="S12" s="1">
        <v>0</v>
      </c>
      <c r="T12" s="1">
        <f t="shared" si="0"/>
        <v>0</v>
      </c>
      <c r="U12" s="1">
        <v>136438736</v>
      </c>
      <c r="V12" t="s">
        <v>114</v>
      </c>
    </row>
    <row r="13" spans="1:22" x14ac:dyDescent="0.25">
      <c r="A13" t="s">
        <v>19</v>
      </c>
      <c r="B13" t="s">
        <v>20</v>
      </c>
      <c r="C13" s="3" t="s">
        <v>115</v>
      </c>
      <c r="D13" t="s">
        <v>22</v>
      </c>
      <c r="E13" t="s">
        <v>37</v>
      </c>
      <c r="F13" t="s">
        <v>37</v>
      </c>
      <c r="G13" t="s">
        <v>116</v>
      </c>
      <c r="H13" t="s">
        <v>73</v>
      </c>
      <c r="I13" t="s">
        <v>117</v>
      </c>
      <c r="J13" t="s">
        <v>27</v>
      </c>
      <c r="K13" t="s">
        <v>118</v>
      </c>
      <c r="L13" t="s">
        <v>119</v>
      </c>
      <c r="M13" t="s">
        <v>120</v>
      </c>
      <c r="N13" t="s">
        <v>121</v>
      </c>
      <c r="O13" t="s">
        <v>122</v>
      </c>
      <c r="P13" t="s">
        <v>123</v>
      </c>
      <c r="Q13" t="s">
        <v>34</v>
      </c>
      <c r="R13" s="1">
        <v>248666696</v>
      </c>
      <c r="S13" s="1">
        <v>0</v>
      </c>
      <c r="T13" s="1">
        <f t="shared" si="0"/>
        <v>0</v>
      </c>
      <c r="U13" s="1">
        <v>248666696</v>
      </c>
      <c r="V13" t="s">
        <v>124</v>
      </c>
    </row>
    <row r="14" spans="1:22" x14ac:dyDescent="0.25">
      <c r="A14" t="s">
        <v>19</v>
      </c>
      <c r="B14" t="s">
        <v>20</v>
      </c>
      <c r="C14" s="3" t="s">
        <v>115</v>
      </c>
      <c r="D14" t="s">
        <v>22</v>
      </c>
      <c r="E14" t="s">
        <v>37</v>
      </c>
      <c r="F14" t="s">
        <v>37</v>
      </c>
      <c r="G14" t="s">
        <v>116</v>
      </c>
      <c r="H14" t="s">
        <v>73</v>
      </c>
      <c r="I14" t="s">
        <v>117</v>
      </c>
      <c r="J14" t="s">
        <v>27</v>
      </c>
      <c r="K14" t="s">
        <v>118</v>
      </c>
      <c r="L14" t="s">
        <v>119</v>
      </c>
      <c r="M14" t="s">
        <v>125</v>
      </c>
      <c r="N14" t="s">
        <v>126</v>
      </c>
      <c r="O14" t="s">
        <v>122</v>
      </c>
      <c r="P14" t="s">
        <v>123</v>
      </c>
      <c r="Q14" t="s">
        <v>34</v>
      </c>
      <c r="R14" s="1">
        <v>248666696</v>
      </c>
      <c r="S14" s="1">
        <v>0</v>
      </c>
      <c r="T14" s="1">
        <f t="shared" si="0"/>
        <v>0</v>
      </c>
      <c r="U14" s="1">
        <v>248666696</v>
      </c>
      <c r="V14" t="s">
        <v>124</v>
      </c>
    </row>
    <row r="15" spans="1:22" x14ac:dyDescent="0.25">
      <c r="A15" t="s">
        <v>19</v>
      </c>
      <c r="B15" t="s">
        <v>20</v>
      </c>
      <c r="C15" s="3" t="s">
        <v>115</v>
      </c>
      <c r="D15" t="s">
        <v>22</v>
      </c>
      <c r="E15" t="s">
        <v>37</v>
      </c>
      <c r="F15" t="s">
        <v>37</v>
      </c>
      <c r="G15" t="s">
        <v>116</v>
      </c>
      <c r="H15" t="s">
        <v>73</v>
      </c>
      <c r="I15" t="s">
        <v>117</v>
      </c>
      <c r="J15" t="s">
        <v>27</v>
      </c>
      <c r="K15" t="s">
        <v>118</v>
      </c>
      <c r="L15" t="s">
        <v>119</v>
      </c>
      <c r="M15" t="s">
        <v>127</v>
      </c>
      <c r="N15" t="s">
        <v>128</v>
      </c>
      <c r="O15" t="s">
        <v>129</v>
      </c>
      <c r="P15" t="s">
        <v>130</v>
      </c>
      <c r="Q15" t="s">
        <v>34</v>
      </c>
      <c r="R15" s="1">
        <v>208963609</v>
      </c>
      <c r="S15" s="1">
        <v>0</v>
      </c>
      <c r="T15" s="1">
        <f t="shared" si="0"/>
        <v>0</v>
      </c>
      <c r="U15" s="1">
        <v>208963609</v>
      </c>
      <c r="V15" t="s">
        <v>124</v>
      </c>
    </row>
    <row r="16" spans="1:22" x14ac:dyDescent="0.25">
      <c r="A16" t="s">
        <v>19</v>
      </c>
      <c r="B16" t="s">
        <v>20</v>
      </c>
      <c r="C16" s="3" t="s">
        <v>115</v>
      </c>
      <c r="D16" t="s">
        <v>22</v>
      </c>
      <c r="E16" t="s">
        <v>37</v>
      </c>
      <c r="F16" t="s">
        <v>37</v>
      </c>
      <c r="G16" t="s">
        <v>116</v>
      </c>
      <c r="H16" t="s">
        <v>73</v>
      </c>
      <c r="I16" t="s">
        <v>117</v>
      </c>
      <c r="J16" t="s">
        <v>27</v>
      </c>
      <c r="K16" t="s">
        <v>118</v>
      </c>
      <c r="L16" t="s">
        <v>119</v>
      </c>
      <c r="M16" t="s">
        <v>131</v>
      </c>
      <c r="N16" t="s">
        <v>132</v>
      </c>
      <c r="O16" t="s">
        <v>133</v>
      </c>
      <c r="P16" t="s">
        <v>134</v>
      </c>
      <c r="Q16" t="s">
        <v>34</v>
      </c>
      <c r="R16" s="1">
        <v>248666696</v>
      </c>
      <c r="S16" s="1">
        <v>0</v>
      </c>
      <c r="T16" s="1">
        <f t="shared" si="0"/>
        <v>0</v>
      </c>
      <c r="U16" s="1">
        <v>248666696</v>
      </c>
      <c r="V16" t="s">
        <v>124</v>
      </c>
    </row>
    <row r="17" spans="1:22" x14ac:dyDescent="0.25">
      <c r="A17" t="s">
        <v>19</v>
      </c>
      <c r="B17" t="s">
        <v>20</v>
      </c>
      <c r="C17" s="3" t="s">
        <v>115</v>
      </c>
      <c r="D17" t="s">
        <v>22</v>
      </c>
      <c r="E17" t="s">
        <v>37</v>
      </c>
      <c r="F17" t="s">
        <v>37</v>
      </c>
      <c r="G17" t="s">
        <v>116</v>
      </c>
      <c r="H17" t="s">
        <v>73</v>
      </c>
      <c r="I17" t="s">
        <v>117</v>
      </c>
      <c r="J17" t="s">
        <v>27</v>
      </c>
      <c r="K17" t="s">
        <v>118</v>
      </c>
      <c r="L17" t="s">
        <v>119</v>
      </c>
      <c r="M17" t="s">
        <v>135</v>
      </c>
      <c r="N17" t="s">
        <v>136</v>
      </c>
      <c r="O17" t="s">
        <v>137</v>
      </c>
      <c r="P17" t="s">
        <v>138</v>
      </c>
      <c r="Q17" t="s">
        <v>34</v>
      </c>
      <c r="R17" s="1">
        <v>248666696</v>
      </c>
      <c r="S17" s="1">
        <v>0</v>
      </c>
      <c r="T17" s="1">
        <f t="shared" si="0"/>
        <v>0</v>
      </c>
      <c r="U17" s="1">
        <v>248666696</v>
      </c>
      <c r="V17" t="s">
        <v>124</v>
      </c>
    </row>
    <row r="18" spans="1:22" x14ac:dyDescent="0.25">
      <c r="A18" t="s">
        <v>19</v>
      </c>
      <c r="B18" t="s">
        <v>20</v>
      </c>
      <c r="C18" s="3" t="s">
        <v>115</v>
      </c>
      <c r="D18" t="s">
        <v>22</v>
      </c>
      <c r="E18" t="s">
        <v>37</v>
      </c>
      <c r="F18" t="s">
        <v>37</v>
      </c>
      <c r="G18" t="s">
        <v>116</v>
      </c>
      <c r="H18" t="s">
        <v>73</v>
      </c>
      <c r="I18" t="s">
        <v>117</v>
      </c>
      <c r="J18" t="s">
        <v>27</v>
      </c>
      <c r="K18" t="s">
        <v>118</v>
      </c>
      <c r="L18" t="s">
        <v>119</v>
      </c>
      <c r="M18" t="s">
        <v>95</v>
      </c>
      <c r="N18" t="s">
        <v>96</v>
      </c>
      <c r="O18" t="s">
        <v>139</v>
      </c>
      <c r="P18" t="s">
        <v>140</v>
      </c>
      <c r="Q18" t="s">
        <v>34</v>
      </c>
      <c r="R18" s="1">
        <v>248666696</v>
      </c>
      <c r="S18" s="1">
        <v>0</v>
      </c>
      <c r="T18" s="1">
        <f t="shared" si="0"/>
        <v>0</v>
      </c>
      <c r="U18" s="1">
        <v>248666696</v>
      </c>
      <c r="V18" t="s">
        <v>124</v>
      </c>
    </row>
    <row r="19" spans="1:22" x14ac:dyDescent="0.25">
      <c r="A19" t="s">
        <v>19</v>
      </c>
      <c r="B19" t="s">
        <v>20</v>
      </c>
      <c r="C19" s="3" t="s">
        <v>115</v>
      </c>
      <c r="D19" t="s">
        <v>22</v>
      </c>
      <c r="E19" t="s">
        <v>37</v>
      </c>
      <c r="F19" t="s">
        <v>37</v>
      </c>
      <c r="G19" t="s">
        <v>116</v>
      </c>
      <c r="H19" t="s">
        <v>73</v>
      </c>
      <c r="I19" t="s">
        <v>117</v>
      </c>
      <c r="J19" t="s">
        <v>27</v>
      </c>
      <c r="K19" t="s">
        <v>118</v>
      </c>
      <c r="L19" t="s">
        <v>119</v>
      </c>
      <c r="M19" t="s">
        <v>141</v>
      </c>
      <c r="N19" t="s">
        <v>142</v>
      </c>
      <c r="O19" t="s">
        <v>143</v>
      </c>
      <c r="P19" t="s">
        <v>144</v>
      </c>
      <c r="Q19" t="s">
        <v>34</v>
      </c>
      <c r="R19" s="1">
        <v>248666696</v>
      </c>
      <c r="S19" s="1">
        <v>0</v>
      </c>
      <c r="T19" s="1">
        <f t="shared" si="0"/>
        <v>0</v>
      </c>
      <c r="U19" s="1">
        <v>248666696</v>
      </c>
      <c r="V19" t="s">
        <v>124</v>
      </c>
    </row>
    <row r="20" spans="1:22" x14ac:dyDescent="0.25">
      <c r="A20" t="s">
        <v>19</v>
      </c>
      <c r="B20" t="s">
        <v>20</v>
      </c>
      <c r="C20" s="3" t="s">
        <v>145</v>
      </c>
      <c r="D20" t="s">
        <v>22</v>
      </c>
      <c r="E20" t="s">
        <v>37</v>
      </c>
      <c r="F20" t="s">
        <v>37</v>
      </c>
      <c r="G20" t="s">
        <v>146</v>
      </c>
      <c r="H20" t="s">
        <v>50</v>
      </c>
      <c r="I20" t="s">
        <v>147</v>
      </c>
      <c r="J20" t="s">
        <v>27</v>
      </c>
      <c r="K20" t="s">
        <v>148</v>
      </c>
      <c r="L20" t="s">
        <v>149</v>
      </c>
      <c r="M20" t="s">
        <v>150</v>
      </c>
      <c r="N20" t="s">
        <v>151</v>
      </c>
      <c r="O20" t="s">
        <v>152</v>
      </c>
      <c r="P20" t="s">
        <v>153</v>
      </c>
      <c r="Q20" t="s">
        <v>34</v>
      </c>
      <c r="R20" s="1">
        <v>49879152</v>
      </c>
      <c r="S20" s="1">
        <v>0</v>
      </c>
      <c r="T20" s="1">
        <f t="shared" si="0"/>
        <v>0</v>
      </c>
      <c r="U20" s="1">
        <v>49879152</v>
      </c>
      <c r="V20" t="s">
        <v>154</v>
      </c>
    </row>
    <row r="21" spans="1:22" x14ac:dyDescent="0.25">
      <c r="A21" t="s">
        <v>19</v>
      </c>
      <c r="B21" t="s">
        <v>20</v>
      </c>
      <c r="C21" s="3" t="s">
        <v>145</v>
      </c>
      <c r="D21" t="s">
        <v>22</v>
      </c>
      <c r="E21" t="s">
        <v>37</v>
      </c>
      <c r="F21" t="s">
        <v>37</v>
      </c>
      <c r="G21" t="s">
        <v>146</v>
      </c>
      <c r="H21" t="s">
        <v>50</v>
      </c>
      <c r="I21" t="s">
        <v>147</v>
      </c>
      <c r="J21" t="s">
        <v>27</v>
      </c>
      <c r="K21" t="s">
        <v>148</v>
      </c>
      <c r="L21" t="s">
        <v>149</v>
      </c>
      <c r="M21" t="s">
        <v>155</v>
      </c>
      <c r="N21" t="s">
        <v>156</v>
      </c>
      <c r="O21" t="s">
        <v>157</v>
      </c>
      <c r="P21" t="s">
        <v>158</v>
      </c>
      <c r="Q21" t="s">
        <v>34</v>
      </c>
      <c r="R21" s="1">
        <v>43682678</v>
      </c>
      <c r="S21" s="1">
        <v>0</v>
      </c>
      <c r="T21" s="1">
        <f t="shared" si="0"/>
        <v>0</v>
      </c>
      <c r="U21" s="1">
        <v>43682678</v>
      </c>
      <c r="V21" t="s">
        <v>154</v>
      </c>
    </row>
    <row r="22" spans="1:22" x14ac:dyDescent="0.25">
      <c r="A22" t="s">
        <v>19</v>
      </c>
      <c r="B22" t="s">
        <v>20</v>
      </c>
      <c r="C22" s="3" t="s">
        <v>145</v>
      </c>
      <c r="D22" t="s">
        <v>22</v>
      </c>
      <c r="E22" t="s">
        <v>37</v>
      </c>
      <c r="F22" t="s">
        <v>37</v>
      </c>
      <c r="G22" t="s">
        <v>146</v>
      </c>
      <c r="H22" t="s">
        <v>50</v>
      </c>
      <c r="I22" t="s">
        <v>147</v>
      </c>
      <c r="J22" t="s">
        <v>27</v>
      </c>
      <c r="K22" t="s">
        <v>148</v>
      </c>
      <c r="L22" t="s">
        <v>149</v>
      </c>
      <c r="M22" t="s">
        <v>159</v>
      </c>
      <c r="N22" t="s">
        <v>160</v>
      </c>
      <c r="O22" t="s">
        <v>122</v>
      </c>
      <c r="P22" t="s">
        <v>123</v>
      </c>
      <c r="Q22" t="s">
        <v>34</v>
      </c>
      <c r="R22" s="1">
        <v>49226947</v>
      </c>
      <c r="S22" s="1">
        <v>0</v>
      </c>
      <c r="T22" s="1">
        <f t="shared" si="0"/>
        <v>0</v>
      </c>
      <c r="U22" s="1">
        <v>49226947</v>
      </c>
      <c r="V22" t="s">
        <v>154</v>
      </c>
    </row>
    <row r="23" spans="1:22" x14ac:dyDescent="0.25">
      <c r="A23" t="s">
        <v>19</v>
      </c>
      <c r="B23" t="s">
        <v>20</v>
      </c>
      <c r="C23" s="3" t="s">
        <v>145</v>
      </c>
      <c r="D23" t="s">
        <v>22</v>
      </c>
      <c r="E23" t="s">
        <v>37</v>
      </c>
      <c r="F23" t="s">
        <v>37</v>
      </c>
      <c r="G23" t="s">
        <v>146</v>
      </c>
      <c r="H23" t="s">
        <v>50</v>
      </c>
      <c r="I23" t="s">
        <v>147</v>
      </c>
      <c r="J23" t="s">
        <v>27</v>
      </c>
      <c r="K23" t="s">
        <v>148</v>
      </c>
      <c r="L23" t="s">
        <v>149</v>
      </c>
      <c r="M23" t="s">
        <v>161</v>
      </c>
      <c r="N23" t="s">
        <v>162</v>
      </c>
      <c r="O23" t="s">
        <v>163</v>
      </c>
      <c r="P23" t="s">
        <v>164</v>
      </c>
      <c r="Q23" t="s">
        <v>34</v>
      </c>
      <c r="R23" s="1">
        <v>18423461</v>
      </c>
      <c r="S23" s="1">
        <v>0</v>
      </c>
      <c r="T23" s="1">
        <f t="shared" si="0"/>
        <v>0</v>
      </c>
      <c r="U23" s="1">
        <v>18423461</v>
      </c>
      <c r="V23" t="s">
        <v>154</v>
      </c>
    </row>
    <row r="24" spans="1:22" x14ac:dyDescent="0.25">
      <c r="A24" t="s">
        <v>19</v>
      </c>
      <c r="B24" t="s">
        <v>20</v>
      </c>
      <c r="C24" s="3" t="s">
        <v>145</v>
      </c>
      <c r="D24" t="s">
        <v>22</v>
      </c>
      <c r="E24" t="s">
        <v>37</v>
      </c>
      <c r="F24" t="s">
        <v>37</v>
      </c>
      <c r="G24" t="s">
        <v>146</v>
      </c>
      <c r="H24" t="s">
        <v>50</v>
      </c>
      <c r="I24" t="s">
        <v>147</v>
      </c>
      <c r="J24" t="s">
        <v>27</v>
      </c>
      <c r="K24" t="s">
        <v>148</v>
      </c>
      <c r="L24" t="s">
        <v>149</v>
      </c>
      <c r="M24" t="s">
        <v>43</v>
      </c>
      <c r="N24" t="s">
        <v>44</v>
      </c>
      <c r="O24" t="s">
        <v>129</v>
      </c>
      <c r="P24" t="s">
        <v>130</v>
      </c>
      <c r="Q24" t="s">
        <v>34</v>
      </c>
      <c r="R24" s="1">
        <v>43024294</v>
      </c>
      <c r="S24" s="1">
        <v>0</v>
      </c>
      <c r="T24" s="1">
        <f t="shared" si="0"/>
        <v>0</v>
      </c>
      <c r="U24" s="1">
        <v>43024294</v>
      </c>
      <c r="V24" t="s">
        <v>154</v>
      </c>
    </row>
    <row r="25" spans="1:22" x14ac:dyDescent="0.25">
      <c r="A25" t="s">
        <v>19</v>
      </c>
      <c r="B25" t="s">
        <v>20</v>
      </c>
      <c r="C25" s="3" t="s">
        <v>145</v>
      </c>
      <c r="D25" t="s">
        <v>22</v>
      </c>
      <c r="E25" t="s">
        <v>37</v>
      </c>
      <c r="F25" t="s">
        <v>37</v>
      </c>
      <c r="G25" t="s">
        <v>146</v>
      </c>
      <c r="H25" t="s">
        <v>50</v>
      </c>
      <c r="I25" t="s">
        <v>147</v>
      </c>
      <c r="J25" t="s">
        <v>27</v>
      </c>
      <c r="K25" t="s">
        <v>148</v>
      </c>
      <c r="L25" t="s">
        <v>149</v>
      </c>
      <c r="M25" t="s">
        <v>165</v>
      </c>
      <c r="N25" t="s">
        <v>166</v>
      </c>
      <c r="O25" t="s">
        <v>167</v>
      </c>
      <c r="P25" t="s">
        <v>168</v>
      </c>
      <c r="Q25" t="s">
        <v>34</v>
      </c>
      <c r="R25" s="1">
        <v>50054850</v>
      </c>
      <c r="S25" s="1">
        <v>0</v>
      </c>
      <c r="T25" s="1">
        <f t="shared" si="0"/>
        <v>0</v>
      </c>
      <c r="U25" s="1">
        <v>50054850</v>
      </c>
      <c r="V25" t="s">
        <v>154</v>
      </c>
    </row>
    <row r="26" spans="1:22" x14ac:dyDescent="0.25">
      <c r="A26" t="s">
        <v>19</v>
      </c>
      <c r="B26" t="s">
        <v>20</v>
      </c>
      <c r="C26" s="3" t="s">
        <v>145</v>
      </c>
      <c r="D26" t="s">
        <v>22</v>
      </c>
      <c r="E26" t="s">
        <v>37</v>
      </c>
      <c r="F26" t="s">
        <v>37</v>
      </c>
      <c r="G26" t="s">
        <v>146</v>
      </c>
      <c r="H26" t="s">
        <v>50</v>
      </c>
      <c r="I26" t="s">
        <v>147</v>
      </c>
      <c r="J26" t="s">
        <v>27</v>
      </c>
      <c r="K26" t="s">
        <v>148</v>
      </c>
      <c r="L26" t="s">
        <v>149</v>
      </c>
      <c r="M26" t="s">
        <v>169</v>
      </c>
      <c r="N26" t="s">
        <v>170</v>
      </c>
      <c r="O26" t="s">
        <v>167</v>
      </c>
      <c r="P26" t="s">
        <v>168</v>
      </c>
      <c r="Q26" t="s">
        <v>34</v>
      </c>
      <c r="R26" s="1">
        <v>18423461</v>
      </c>
      <c r="S26" s="1">
        <v>0</v>
      </c>
      <c r="T26" s="1">
        <f t="shared" si="0"/>
        <v>0</v>
      </c>
      <c r="U26" s="1">
        <v>18423461</v>
      </c>
      <c r="V26" t="s">
        <v>154</v>
      </c>
    </row>
    <row r="27" spans="1:22" x14ac:dyDescent="0.25">
      <c r="A27" t="s">
        <v>19</v>
      </c>
      <c r="B27" t="s">
        <v>20</v>
      </c>
      <c r="C27" s="3" t="s">
        <v>145</v>
      </c>
      <c r="D27" t="s">
        <v>22</v>
      </c>
      <c r="E27" t="s">
        <v>37</v>
      </c>
      <c r="F27" t="s">
        <v>37</v>
      </c>
      <c r="G27" t="s">
        <v>146</v>
      </c>
      <c r="H27" t="s">
        <v>50</v>
      </c>
      <c r="I27" t="s">
        <v>147</v>
      </c>
      <c r="J27" t="s">
        <v>27</v>
      </c>
      <c r="K27" t="s">
        <v>148</v>
      </c>
      <c r="L27" t="s">
        <v>149</v>
      </c>
      <c r="M27" t="s">
        <v>131</v>
      </c>
      <c r="N27" t="s">
        <v>132</v>
      </c>
      <c r="O27" t="s">
        <v>133</v>
      </c>
      <c r="P27" t="s">
        <v>134</v>
      </c>
      <c r="Q27" t="s">
        <v>34</v>
      </c>
      <c r="R27" s="1">
        <v>18423461</v>
      </c>
      <c r="S27" s="1">
        <v>0</v>
      </c>
      <c r="T27" s="1">
        <f t="shared" si="0"/>
        <v>0</v>
      </c>
      <c r="U27" s="1">
        <v>18423461</v>
      </c>
      <c r="V27" t="s">
        <v>154</v>
      </c>
    </row>
    <row r="28" spans="1:22" x14ac:dyDescent="0.25">
      <c r="A28" t="s">
        <v>19</v>
      </c>
      <c r="B28" t="s">
        <v>20</v>
      </c>
      <c r="C28" s="3" t="s">
        <v>145</v>
      </c>
      <c r="D28" t="s">
        <v>22</v>
      </c>
      <c r="E28" t="s">
        <v>37</v>
      </c>
      <c r="F28" t="s">
        <v>37</v>
      </c>
      <c r="G28" t="s">
        <v>146</v>
      </c>
      <c r="H28" t="s">
        <v>50</v>
      </c>
      <c r="I28" t="s">
        <v>147</v>
      </c>
      <c r="J28" t="s">
        <v>27</v>
      </c>
      <c r="K28" t="s">
        <v>148</v>
      </c>
      <c r="L28" t="s">
        <v>149</v>
      </c>
      <c r="M28" t="s">
        <v>171</v>
      </c>
      <c r="N28" t="s">
        <v>172</v>
      </c>
      <c r="O28" t="s">
        <v>173</v>
      </c>
      <c r="P28" t="s">
        <v>174</v>
      </c>
      <c r="Q28" t="s">
        <v>34</v>
      </c>
      <c r="R28" s="1">
        <v>18423461</v>
      </c>
      <c r="S28" s="1">
        <v>0</v>
      </c>
      <c r="T28" s="1">
        <f t="shared" si="0"/>
        <v>0</v>
      </c>
      <c r="U28" s="1">
        <v>18423461</v>
      </c>
      <c r="V28" t="s">
        <v>154</v>
      </c>
    </row>
    <row r="29" spans="1:22" x14ac:dyDescent="0.25">
      <c r="A29" t="s">
        <v>19</v>
      </c>
      <c r="B29" t="s">
        <v>20</v>
      </c>
      <c r="C29" s="3" t="s">
        <v>145</v>
      </c>
      <c r="D29" t="s">
        <v>22</v>
      </c>
      <c r="E29" t="s">
        <v>37</v>
      </c>
      <c r="F29" t="s">
        <v>37</v>
      </c>
      <c r="G29" t="s">
        <v>146</v>
      </c>
      <c r="H29" t="s">
        <v>50</v>
      </c>
      <c r="I29" t="s">
        <v>147</v>
      </c>
      <c r="J29" t="s">
        <v>27</v>
      </c>
      <c r="K29" t="s">
        <v>148</v>
      </c>
      <c r="L29" t="s">
        <v>149</v>
      </c>
      <c r="M29" t="s">
        <v>175</v>
      </c>
      <c r="N29" t="s">
        <v>176</v>
      </c>
      <c r="O29" t="s">
        <v>177</v>
      </c>
      <c r="P29" t="s">
        <v>178</v>
      </c>
      <c r="Q29" t="s">
        <v>34</v>
      </c>
      <c r="R29" s="1">
        <v>49803301</v>
      </c>
      <c r="S29" s="1">
        <v>0</v>
      </c>
      <c r="T29" s="1">
        <f t="shared" si="0"/>
        <v>0</v>
      </c>
      <c r="U29" s="1">
        <v>49803301</v>
      </c>
      <c r="V29" t="s">
        <v>154</v>
      </c>
    </row>
    <row r="30" spans="1:22" x14ac:dyDescent="0.25">
      <c r="A30" t="s">
        <v>19</v>
      </c>
      <c r="B30" t="s">
        <v>20</v>
      </c>
      <c r="C30" s="3" t="s">
        <v>145</v>
      </c>
      <c r="D30" t="s">
        <v>22</v>
      </c>
      <c r="E30" t="s">
        <v>37</v>
      </c>
      <c r="F30" t="s">
        <v>37</v>
      </c>
      <c r="G30" t="s">
        <v>146</v>
      </c>
      <c r="H30" t="s">
        <v>50</v>
      </c>
      <c r="I30" t="s">
        <v>147</v>
      </c>
      <c r="J30" t="s">
        <v>27</v>
      </c>
      <c r="K30" t="s">
        <v>148</v>
      </c>
      <c r="L30" t="s">
        <v>149</v>
      </c>
      <c r="M30" t="s">
        <v>179</v>
      </c>
      <c r="N30" t="s">
        <v>180</v>
      </c>
      <c r="O30" t="s">
        <v>137</v>
      </c>
      <c r="P30" t="s">
        <v>138</v>
      </c>
      <c r="Q30" t="s">
        <v>34</v>
      </c>
      <c r="R30" s="1">
        <v>52004444</v>
      </c>
      <c r="S30" s="1">
        <v>0</v>
      </c>
      <c r="T30" s="1">
        <f t="shared" si="0"/>
        <v>0</v>
      </c>
      <c r="U30" s="1">
        <v>52004444</v>
      </c>
      <c r="V30" t="s">
        <v>154</v>
      </c>
    </row>
    <row r="31" spans="1:22" x14ac:dyDescent="0.25">
      <c r="A31" t="s">
        <v>19</v>
      </c>
      <c r="B31" t="s">
        <v>20</v>
      </c>
      <c r="C31" s="3" t="s">
        <v>145</v>
      </c>
      <c r="D31" t="s">
        <v>22</v>
      </c>
      <c r="E31" t="s">
        <v>37</v>
      </c>
      <c r="F31" t="s">
        <v>37</v>
      </c>
      <c r="G31" t="s">
        <v>146</v>
      </c>
      <c r="H31" t="s">
        <v>50</v>
      </c>
      <c r="I31" t="s">
        <v>147</v>
      </c>
      <c r="J31" t="s">
        <v>27</v>
      </c>
      <c r="K31" t="s">
        <v>148</v>
      </c>
      <c r="L31" t="s">
        <v>149</v>
      </c>
      <c r="M31" t="s">
        <v>181</v>
      </c>
      <c r="N31" t="s">
        <v>182</v>
      </c>
      <c r="O31" t="s">
        <v>183</v>
      </c>
      <c r="P31" t="s">
        <v>184</v>
      </c>
      <c r="Q31" t="s">
        <v>34</v>
      </c>
      <c r="R31" s="1">
        <v>18423463</v>
      </c>
      <c r="S31" s="1">
        <v>0</v>
      </c>
      <c r="T31" s="1">
        <f t="shared" si="0"/>
        <v>0</v>
      </c>
      <c r="U31" s="1">
        <v>18423463</v>
      </c>
      <c r="V31" t="s">
        <v>154</v>
      </c>
    </row>
    <row r="32" spans="1:22" x14ac:dyDescent="0.25">
      <c r="A32" t="s">
        <v>19</v>
      </c>
      <c r="B32" t="s">
        <v>20</v>
      </c>
      <c r="C32" s="3" t="s">
        <v>145</v>
      </c>
      <c r="D32" t="s">
        <v>22</v>
      </c>
      <c r="E32" t="s">
        <v>37</v>
      </c>
      <c r="F32" t="s">
        <v>37</v>
      </c>
      <c r="G32" t="s">
        <v>146</v>
      </c>
      <c r="H32" t="s">
        <v>50</v>
      </c>
      <c r="I32" t="s">
        <v>147</v>
      </c>
      <c r="J32" t="s">
        <v>27</v>
      </c>
      <c r="K32" t="s">
        <v>148</v>
      </c>
      <c r="L32" t="s">
        <v>149</v>
      </c>
      <c r="M32" t="s">
        <v>185</v>
      </c>
      <c r="N32" t="s">
        <v>186</v>
      </c>
      <c r="O32" t="s">
        <v>187</v>
      </c>
      <c r="P32" t="s">
        <v>188</v>
      </c>
      <c r="Q32" t="s">
        <v>34</v>
      </c>
      <c r="R32" s="1">
        <v>152858305</v>
      </c>
      <c r="S32" s="1">
        <v>0</v>
      </c>
      <c r="T32" s="1">
        <f t="shared" si="0"/>
        <v>0</v>
      </c>
      <c r="U32" s="1">
        <v>152858305</v>
      </c>
      <c r="V32" t="s">
        <v>154</v>
      </c>
    </row>
    <row r="33" spans="1:22" x14ac:dyDescent="0.25">
      <c r="A33" t="s">
        <v>19</v>
      </c>
      <c r="B33" t="s">
        <v>20</v>
      </c>
      <c r="C33" s="3" t="s">
        <v>145</v>
      </c>
      <c r="D33" t="s">
        <v>22</v>
      </c>
      <c r="E33" t="s">
        <v>37</v>
      </c>
      <c r="F33" t="s">
        <v>37</v>
      </c>
      <c r="G33" t="s">
        <v>146</v>
      </c>
      <c r="H33" t="s">
        <v>50</v>
      </c>
      <c r="I33" t="s">
        <v>147</v>
      </c>
      <c r="J33" t="s">
        <v>27</v>
      </c>
      <c r="K33" t="s">
        <v>148</v>
      </c>
      <c r="L33" t="s">
        <v>149</v>
      </c>
      <c r="M33" t="s">
        <v>189</v>
      </c>
      <c r="N33" t="s">
        <v>190</v>
      </c>
      <c r="O33" t="s">
        <v>187</v>
      </c>
      <c r="P33" t="s">
        <v>188</v>
      </c>
      <c r="Q33" t="s">
        <v>34</v>
      </c>
      <c r="R33" s="1">
        <v>51443172</v>
      </c>
      <c r="S33" s="1">
        <v>0</v>
      </c>
      <c r="T33" s="1">
        <f t="shared" si="0"/>
        <v>0</v>
      </c>
      <c r="U33" s="1">
        <v>51443172</v>
      </c>
      <c r="V33" t="s">
        <v>154</v>
      </c>
    </row>
    <row r="34" spans="1:22" x14ac:dyDescent="0.25">
      <c r="A34" t="s">
        <v>19</v>
      </c>
      <c r="B34" t="s">
        <v>20</v>
      </c>
      <c r="C34" s="3" t="s">
        <v>145</v>
      </c>
      <c r="D34" t="s">
        <v>22</v>
      </c>
      <c r="E34" t="s">
        <v>37</v>
      </c>
      <c r="F34" t="s">
        <v>37</v>
      </c>
      <c r="G34" t="s">
        <v>146</v>
      </c>
      <c r="H34" t="s">
        <v>50</v>
      </c>
      <c r="I34" t="s">
        <v>147</v>
      </c>
      <c r="J34" t="s">
        <v>27</v>
      </c>
      <c r="K34" t="s">
        <v>148</v>
      </c>
      <c r="L34" t="s">
        <v>149</v>
      </c>
      <c r="M34" t="s">
        <v>191</v>
      </c>
      <c r="N34" t="s">
        <v>192</v>
      </c>
      <c r="O34" t="s">
        <v>193</v>
      </c>
      <c r="P34" t="s">
        <v>194</v>
      </c>
      <c r="Q34" t="s">
        <v>34</v>
      </c>
      <c r="R34" s="1">
        <v>51002909</v>
      </c>
      <c r="S34" s="1">
        <v>0</v>
      </c>
      <c r="T34" s="1">
        <f t="shared" si="0"/>
        <v>0</v>
      </c>
      <c r="U34" s="1">
        <v>51002909</v>
      </c>
      <c r="V34" t="s">
        <v>154</v>
      </c>
    </row>
    <row r="35" spans="1:22" x14ac:dyDescent="0.25">
      <c r="A35" t="s">
        <v>19</v>
      </c>
      <c r="B35" t="s">
        <v>20</v>
      </c>
      <c r="C35" s="3" t="s">
        <v>145</v>
      </c>
      <c r="D35" t="s">
        <v>22</v>
      </c>
      <c r="E35" t="s">
        <v>37</v>
      </c>
      <c r="F35" t="s">
        <v>37</v>
      </c>
      <c r="G35" t="s">
        <v>146</v>
      </c>
      <c r="H35" t="s">
        <v>50</v>
      </c>
      <c r="I35" t="s">
        <v>147</v>
      </c>
      <c r="J35" t="s">
        <v>27</v>
      </c>
      <c r="K35" t="s">
        <v>148</v>
      </c>
      <c r="L35" t="s">
        <v>149</v>
      </c>
      <c r="M35" t="s">
        <v>195</v>
      </c>
      <c r="N35" t="s">
        <v>196</v>
      </c>
      <c r="O35" t="s">
        <v>193</v>
      </c>
      <c r="P35" t="s">
        <v>194</v>
      </c>
      <c r="Q35" t="s">
        <v>34</v>
      </c>
      <c r="R35" s="1">
        <v>50773439</v>
      </c>
      <c r="S35" s="1">
        <v>0</v>
      </c>
      <c r="T35" s="1">
        <f t="shared" si="0"/>
        <v>0</v>
      </c>
      <c r="U35" s="1">
        <v>50773439</v>
      </c>
      <c r="V35" t="s">
        <v>154</v>
      </c>
    </row>
    <row r="36" spans="1:22" x14ac:dyDescent="0.25">
      <c r="A36" t="s">
        <v>19</v>
      </c>
      <c r="B36" t="s">
        <v>20</v>
      </c>
      <c r="C36" s="3" t="s">
        <v>197</v>
      </c>
      <c r="D36" t="s">
        <v>22</v>
      </c>
      <c r="E36" t="s">
        <v>37</v>
      </c>
      <c r="F36" t="s">
        <v>37</v>
      </c>
      <c r="G36" t="s">
        <v>198</v>
      </c>
      <c r="H36" t="s">
        <v>25</v>
      </c>
      <c r="I36" t="s">
        <v>199</v>
      </c>
      <c r="J36" t="s">
        <v>27</v>
      </c>
      <c r="K36" t="s">
        <v>200</v>
      </c>
      <c r="L36" t="s">
        <v>201</v>
      </c>
      <c r="M36" t="s">
        <v>54</v>
      </c>
      <c r="N36" t="s">
        <v>55</v>
      </c>
      <c r="O36" t="s">
        <v>202</v>
      </c>
      <c r="P36" t="s">
        <v>203</v>
      </c>
      <c r="Q36" t="s">
        <v>34</v>
      </c>
      <c r="R36" s="1">
        <v>81867240</v>
      </c>
      <c r="S36" s="1">
        <v>0</v>
      </c>
      <c r="T36" s="1">
        <f t="shared" si="0"/>
        <v>0</v>
      </c>
      <c r="U36" s="1">
        <v>81867240</v>
      </c>
      <c r="V36" t="s">
        <v>204</v>
      </c>
    </row>
    <row r="37" spans="1:22" x14ac:dyDescent="0.25">
      <c r="A37" t="s">
        <v>19</v>
      </c>
      <c r="B37" t="s">
        <v>20</v>
      </c>
      <c r="C37" s="3" t="s">
        <v>205</v>
      </c>
      <c r="D37" t="s">
        <v>22</v>
      </c>
      <c r="E37" t="s">
        <v>37</v>
      </c>
      <c r="F37" t="s">
        <v>37</v>
      </c>
      <c r="G37" t="s">
        <v>206</v>
      </c>
      <c r="H37" t="s">
        <v>207</v>
      </c>
      <c r="I37" t="s">
        <v>208</v>
      </c>
      <c r="J37" t="s">
        <v>27</v>
      </c>
      <c r="K37" t="s">
        <v>209</v>
      </c>
      <c r="L37" t="s">
        <v>210</v>
      </c>
      <c r="M37" t="s">
        <v>211</v>
      </c>
      <c r="N37" t="s">
        <v>212</v>
      </c>
      <c r="O37" t="s">
        <v>213</v>
      </c>
      <c r="P37" t="s">
        <v>214</v>
      </c>
      <c r="Q37" t="s">
        <v>34</v>
      </c>
      <c r="R37" s="1">
        <v>178500000</v>
      </c>
      <c r="S37" s="1">
        <v>0</v>
      </c>
      <c r="T37" s="1">
        <f t="shared" si="0"/>
        <v>107100000</v>
      </c>
      <c r="U37" s="1">
        <v>71400000</v>
      </c>
      <c r="V37" t="s">
        <v>215</v>
      </c>
    </row>
    <row r="38" spans="1:22" x14ac:dyDescent="0.25">
      <c r="A38" t="s">
        <v>19</v>
      </c>
      <c r="B38" t="s">
        <v>20</v>
      </c>
      <c r="C38" s="3" t="s">
        <v>216</v>
      </c>
      <c r="D38" t="s">
        <v>22</v>
      </c>
      <c r="E38" t="s">
        <v>37</v>
      </c>
      <c r="F38" t="s">
        <v>37</v>
      </c>
      <c r="G38" t="s">
        <v>217</v>
      </c>
      <c r="H38" t="s">
        <v>218</v>
      </c>
      <c r="I38" t="s">
        <v>219</v>
      </c>
      <c r="J38" t="s">
        <v>27</v>
      </c>
      <c r="K38" t="s">
        <v>220</v>
      </c>
      <c r="L38" t="s">
        <v>221</v>
      </c>
      <c r="M38" t="s">
        <v>222</v>
      </c>
      <c r="N38" t="s">
        <v>223</v>
      </c>
      <c r="O38" t="s">
        <v>224</v>
      </c>
      <c r="P38" t="s">
        <v>225</v>
      </c>
      <c r="Q38" t="s">
        <v>34</v>
      </c>
      <c r="R38" s="1">
        <v>73736940</v>
      </c>
      <c r="S38" s="1">
        <v>0</v>
      </c>
      <c r="T38" s="1">
        <f t="shared" si="0"/>
        <v>73736940</v>
      </c>
      <c r="U38" s="1">
        <v>0</v>
      </c>
      <c r="V38" t="s">
        <v>226</v>
      </c>
    </row>
    <row r="39" spans="1:22" x14ac:dyDescent="0.25">
      <c r="A39" t="s">
        <v>19</v>
      </c>
      <c r="B39" t="s">
        <v>20</v>
      </c>
      <c r="C39" s="3" t="s">
        <v>227</v>
      </c>
      <c r="D39" t="s">
        <v>22</v>
      </c>
      <c r="E39" t="s">
        <v>37</v>
      </c>
      <c r="F39" t="s">
        <v>37</v>
      </c>
      <c r="G39" t="s">
        <v>228</v>
      </c>
      <c r="H39" t="s">
        <v>39</v>
      </c>
      <c r="I39" t="s">
        <v>229</v>
      </c>
      <c r="J39" t="s">
        <v>27</v>
      </c>
      <c r="K39" t="s">
        <v>93</v>
      </c>
      <c r="L39" t="s">
        <v>94</v>
      </c>
      <c r="M39" t="s">
        <v>230</v>
      </c>
      <c r="N39" t="s">
        <v>231</v>
      </c>
      <c r="O39" t="s">
        <v>232</v>
      </c>
      <c r="P39" t="s">
        <v>233</v>
      </c>
      <c r="Q39" t="s">
        <v>34</v>
      </c>
      <c r="R39" s="1">
        <v>800000000</v>
      </c>
      <c r="S39" s="1">
        <v>0</v>
      </c>
      <c r="T39" s="1">
        <f t="shared" si="0"/>
        <v>0</v>
      </c>
      <c r="U39" s="1">
        <v>800000000</v>
      </c>
      <c r="V39" t="s">
        <v>234</v>
      </c>
    </row>
    <row r="40" spans="1:22" x14ac:dyDescent="0.25">
      <c r="A40" t="s">
        <v>19</v>
      </c>
      <c r="B40" t="s">
        <v>20</v>
      </c>
      <c r="C40" s="3" t="s">
        <v>227</v>
      </c>
      <c r="D40" t="s">
        <v>22</v>
      </c>
      <c r="E40" t="s">
        <v>37</v>
      </c>
      <c r="F40" t="s">
        <v>37</v>
      </c>
      <c r="G40" t="s">
        <v>228</v>
      </c>
      <c r="H40" t="s">
        <v>39</v>
      </c>
      <c r="I40" t="s">
        <v>229</v>
      </c>
      <c r="J40" t="s">
        <v>27</v>
      </c>
      <c r="K40" t="s">
        <v>93</v>
      </c>
      <c r="L40" t="s">
        <v>94</v>
      </c>
      <c r="M40" t="s">
        <v>230</v>
      </c>
      <c r="N40" t="s">
        <v>231</v>
      </c>
      <c r="O40" t="s">
        <v>235</v>
      </c>
      <c r="P40" t="s">
        <v>236</v>
      </c>
      <c r="Q40" t="s">
        <v>34</v>
      </c>
      <c r="R40" s="1">
        <v>40000000</v>
      </c>
      <c r="S40" s="1">
        <v>0</v>
      </c>
      <c r="T40" s="1">
        <f t="shared" si="0"/>
        <v>0</v>
      </c>
      <c r="U40" s="1">
        <v>40000000</v>
      </c>
      <c r="V40" t="s">
        <v>234</v>
      </c>
    </row>
    <row r="41" spans="1:22" x14ac:dyDescent="0.25">
      <c r="A41" t="s">
        <v>19</v>
      </c>
      <c r="B41" t="s">
        <v>20</v>
      </c>
      <c r="C41" s="3" t="s">
        <v>237</v>
      </c>
      <c r="D41" t="s">
        <v>22</v>
      </c>
      <c r="E41" t="s">
        <v>37</v>
      </c>
      <c r="F41" t="s">
        <v>37</v>
      </c>
      <c r="G41" t="s">
        <v>238</v>
      </c>
      <c r="H41" t="s">
        <v>39</v>
      </c>
      <c r="I41" t="s">
        <v>239</v>
      </c>
      <c r="J41" t="s">
        <v>27</v>
      </c>
      <c r="K41" t="s">
        <v>240</v>
      </c>
      <c r="L41" t="s">
        <v>241</v>
      </c>
      <c r="M41" t="s">
        <v>185</v>
      </c>
      <c r="N41" t="s">
        <v>186</v>
      </c>
      <c r="O41" t="s">
        <v>242</v>
      </c>
      <c r="P41" t="s">
        <v>243</v>
      </c>
      <c r="Q41" t="s">
        <v>34</v>
      </c>
      <c r="R41" s="1">
        <v>2667519488</v>
      </c>
      <c r="S41" s="1">
        <v>0</v>
      </c>
      <c r="T41" s="1">
        <f t="shared" si="0"/>
        <v>0</v>
      </c>
      <c r="U41" s="1">
        <v>2667519488</v>
      </c>
      <c r="V41" t="s">
        <v>244</v>
      </c>
    </row>
    <row r="42" spans="1:22" x14ac:dyDescent="0.25">
      <c r="A42" t="s">
        <v>19</v>
      </c>
      <c r="B42" t="s">
        <v>20</v>
      </c>
      <c r="C42" s="3" t="s">
        <v>237</v>
      </c>
      <c r="D42" t="s">
        <v>22</v>
      </c>
      <c r="E42" t="s">
        <v>37</v>
      </c>
      <c r="F42" t="s">
        <v>37</v>
      </c>
      <c r="G42" t="s">
        <v>238</v>
      </c>
      <c r="H42" t="s">
        <v>39</v>
      </c>
      <c r="I42" t="s">
        <v>239</v>
      </c>
      <c r="J42" t="s">
        <v>27</v>
      </c>
      <c r="K42" t="s">
        <v>240</v>
      </c>
      <c r="L42" t="s">
        <v>241</v>
      </c>
      <c r="M42" t="s">
        <v>185</v>
      </c>
      <c r="N42" t="s">
        <v>186</v>
      </c>
      <c r="O42" t="s">
        <v>245</v>
      </c>
      <c r="P42" t="s">
        <v>246</v>
      </c>
      <c r="Q42" t="s">
        <v>34</v>
      </c>
      <c r="R42" s="1">
        <v>302910202</v>
      </c>
      <c r="S42" s="1">
        <v>0</v>
      </c>
      <c r="T42" s="1">
        <f t="shared" si="0"/>
        <v>0</v>
      </c>
      <c r="U42" s="1">
        <v>302910202</v>
      </c>
      <c r="V42" t="s">
        <v>244</v>
      </c>
    </row>
    <row r="43" spans="1:22" x14ac:dyDescent="0.25">
      <c r="A43" t="s">
        <v>19</v>
      </c>
      <c r="B43" t="s">
        <v>20</v>
      </c>
      <c r="C43" s="3" t="s">
        <v>247</v>
      </c>
      <c r="D43" t="s">
        <v>22</v>
      </c>
      <c r="E43" t="s">
        <v>37</v>
      </c>
      <c r="F43" t="s">
        <v>37</v>
      </c>
      <c r="G43" t="s">
        <v>248</v>
      </c>
      <c r="H43" t="s">
        <v>85</v>
      </c>
      <c r="I43" t="s">
        <v>249</v>
      </c>
      <c r="J43" t="s">
        <v>27</v>
      </c>
      <c r="K43" t="s">
        <v>250</v>
      </c>
      <c r="L43" t="s">
        <v>251</v>
      </c>
      <c r="M43" t="s">
        <v>230</v>
      </c>
      <c r="N43" t="s">
        <v>231</v>
      </c>
      <c r="O43" t="s">
        <v>232</v>
      </c>
      <c r="P43" t="s">
        <v>233</v>
      </c>
      <c r="Q43" t="s">
        <v>34</v>
      </c>
      <c r="R43" s="1">
        <v>61259364</v>
      </c>
      <c r="S43" s="1">
        <v>0</v>
      </c>
      <c r="T43" s="1">
        <f t="shared" si="0"/>
        <v>0</v>
      </c>
      <c r="U43" s="1">
        <v>61259364</v>
      </c>
      <c r="V43" t="s">
        <v>252</v>
      </c>
    </row>
    <row r="44" spans="1:22" x14ac:dyDescent="0.25">
      <c r="A44" t="s">
        <v>19</v>
      </c>
      <c r="B44" t="s">
        <v>20</v>
      </c>
      <c r="C44" s="3" t="s">
        <v>247</v>
      </c>
      <c r="D44" t="s">
        <v>22</v>
      </c>
      <c r="E44" t="s">
        <v>37</v>
      </c>
      <c r="F44" t="s">
        <v>37</v>
      </c>
      <c r="G44" t="s">
        <v>248</v>
      </c>
      <c r="H44" t="s">
        <v>85</v>
      </c>
      <c r="I44" t="s">
        <v>249</v>
      </c>
      <c r="J44" t="s">
        <v>27</v>
      </c>
      <c r="K44" t="s">
        <v>250</v>
      </c>
      <c r="L44" t="s">
        <v>251</v>
      </c>
      <c r="M44" t="s">
        <v>230</v>
      </c>
      <c r="N44" t="s">
        <v>231</v>
      </c>
      <c r="O44" t="s">
        <v>235</v>
      </c>
      <c r="P44" t="s">
        <v>236</v>
      </c>
      <c r="Q44" t="s">
        <v>34</v>
      </c>
      <c r="R44" s="1">
        <v>10000000</v>
      </c>
      <c r="S44" s="1">
        <v>0</v>
      </c>
      <c r="T44" s="1">
        <f t="shared" si="0"/>
        <v>0</v>
      </c>
      <c r="U44" s="1">
        <v>10000000</v>
      </c>
      <c r="V44" t="s">
        <v>252</v>
      </c>
    </row>
    <row r="45" spans="1:22" x14ac:dyDescent="0.25">
      <c r="A45" t="s">
        <v>19</v>
      </c>
      <c r="B45" t="s">
        <v>20</v>
      </c>
      <c r="C45" s="3" t="s">
        <v>253</v>
      </c>
      <c r="D45" t="s">
        <v>22</v>
      </c>
      <c r="E45" t="s">
        <v>37</v>
      </c>
      <c r="F45" t="s">
        <v>37</v>
      </c>
      <c r="G45" t="s">
        <v>254</v>
      </c>
      <c r="H45" t="s">
        <v>39</v>
      </c>
      <c r="I45" t="s">
        <v>255</v>
      </c>
      <c r="J45" t="s">
        <v>27</v>
      </c>
      <c r="K45" t="s">
        <v>256</v>
      </c>
      <c r="L45" t="s">
        <v>257</v>
      </c>
      <c r="M45" t="s">
        <v>258</v>
      </c>
      <c r="N45" t="s">
        <v>259</v>
      </c>
      <c r="O45" t="s">
        <v>260</v>
      </c>
      <c r="P45" t="s">
        <v>261</v>
      </c>
      <c r="Q45" t="s">
        <v>34</v>
      </c>
      <c r="R45" s="1">
        <v>1035429495</v>
      </c>
      <c r="S45" s="1">
        <v>0</v>
      </c>
      <c r="T45" s="1">
        <f t="shared" si="0"/>
        <v>1035429495</v>
      </c>
      <c r="U45" s="1">
        <v>0</v>
      </c>
      <c r="V45" t="s">
        <v>262</v>
      </c>
    </row>
    <row r="46" spans="1:22" x14ac:dyDescent="0.25">
      <c r="A46" t="s">
        <v>19</v>
      </c>
      <c r="B46" t="s">
        <v>20</v>
      </c>
      <c r="C46" s="3" t="s">
        <v>263</v>
      </c>
      <c r="D46" t="s">
        <v>22</v>
      </c>
      <c r="E46" t="s">
        <v>37</v>
      </c>
      <c r="F46" t="s">
        <v>37</v>
      </c>
      <c r="G46" t="s">
        <v>254</v>
      </c>
      <c r="H46" t="s">
        <v>85</v>
      </c>
      <c r="I46" t="s">
        <v>264</v>
      </c>
      <c r="J46" t="s">
        <v>27</v>
      </c>
      <c r="K46" t="s">
        <v>265</v>
      </c>
      <c r="L46" t="s">
        <v>266</v>
      </c>
      <c r="M46" t="s">
        <v>258</v>
      </c>
      <c r="N46" t="s">
        <v>259</v>
      </c>
      <c r="O46" t="s">
        <v>260</v>
      </c>
      <c r="P46" t="s">
        <v>261</v>
      </c>
      <c r="Q46" t="s">
        <v>34</v>
      </c>
      <c r="R46" s="1">
        <v>157282831</v>
      </c>
      <c r="S46" s="1">
        <v>0</v>
      </c>
      <c r="T46" s="1">
        <f t="shared" si="0"/>
        <v>0</v>
      </c>
      <c r="U46" s="1">
        <v>157282831</v>
      </c>
      <c r="V46" t="s">
        <v>267</v>
      </c>
    </row>
    <row r="47" spans="1:22" x14ac:dyDescent="0.25">
      <c r="A47" t="s">
        <v>19</v>
      </c>
      <c r="B47" t="s">
        <v>20</v>
      </c>
      <c r="C47" s="3" t="s">
        <v>268</v>
      </c>
      <c r="D47" t="s">
        <v>22</v>
      </c>
      <c r="E47" t="s">
        <v>37</v>
      </c>
      <c r="F47" t="s">
        <v>37</v>
      </c>
      <c r="G47" t="s">
        <v>254</v>
      </c>
      <c r="H47" t="s">
        <v>39</v>
      </c>
      <c r="I47" t="s">
        <v>269</v>
      </c>
      <c r="J47" t="s">
        <v>27</v>
      </c>
      <c r="K47" t="s">
        <v>270</v>
      </c>
      <c r="L47" t="s">
        <v>271</v>
      </c>
      <c r="M47" t="s">
        <v>175</v>
      </c>
      <c r="N47" t="s">
        <v>176</v>
      </c>
      <c r="O47" t="s">
        <v>272</v>
      </c>
      <c r="P47" t="s">
        <v>273</v>
      </c>
      <c r="Q47" t="s">
        <v>34</v>
      </c>
      <c r="R47" s="1">
        <v>1273858341</v>
      </c>
      <c r="S47" s="1">
        <v>0</v>
      </c>
      <c r="T47" s="1">
        <f t="shared" si="0"/>
        <v>0</v>
      </c>
      <c r="U47" s="1">
        <v>1273858341</v>
      </c>
      <c r="V47" t="s">
        <v>274</v>
      </c>
    </row>
    <row r="48" spans="1:22" x14ac:dyDescent="0.25">
      <c r="A48" t="s">
        <v>19</v>
      </c>
      <c r="B48" t="s">
        <v>20</v>
      </c>
      <c r="C48" s="3" t="s">
        <v>275</v>
      </c>
      <c r="D48" t="s">
        <v>22</v>
      </c>
      <c r="E48" t="s">
        <v>37</v>
      </c>
      <c r="F48" t="s">
        <v>37</v>
      </c>
      <c r="G48" t="s">
        <v>254</v>
      </c>
      <c r="H48" t="s">
        <v>39</v>
      </c>
      <c r="I48" t="s">
        <v>276</v>
      </c>
      <c r="J48" t="s">
        <v>27</v>
      </c>
      <c r="K48" t="s">
        <v>277</v>
      </c>
      <c r="L48" t="s">
        <v>278</v>
      </c>
      <c r="M48" t="s">
        <v>175</v>
      </c>
      <c r="N48" t="s">
        <v>176</v>
      </c>
      <c r="O48" t="s">
        <v>272</v>
      </c>
      <c r="P48" t="s">
        <v>273</v>
      </c>
      <c r="Q48" t="s">
        <v>34</v>
      </c>
      <c r="R48" s="1">
        <v>799057329</v>
      </c>
      <c r="S48" s="1">
        <v>0</v>
      </c>
      <c r="T48" s="1">
        <f t="shared" si="0"/>
        <v>0</v>
      </c>
      <c r="U48" s="1">
        <v>799057329</v>
      </c>
      <c r="V48" t="s">
        <v>279</v>
      </c>
    </row>
    <row r="49" spans="1:22" x14ac:dyDescent="0.25">
      <c r="A49" t="s">
        <v>19</v>
      </c>
      <c r="B49" t="s">
        <v>20</v>
      </c>
      <c r="C49" s="3" t="s">
        <v>280</v>
      </c>
      <c r="D49" t="s">
        <v>22</v>
      </c>
      <c r="E49" t="s">
        <v>281</v>
      </c>
      <c r="F49" t="s">
        <v>281</v>
      </c>
      <c r="G49" t="s">
        <v>282</v>
      </c>
      <c r="H49" t="s">
        <v>207</v>
      </c>
      <c r="I49" t="s">
        <v>283</v>
      </c>
      <c r="J49" t="s">
        <v>284</v>
      </c>
      <c r="K49" t="s">
        <v>285</v>
      </c>
      <c r="L49" t="s">
        <v>286</v>
      </c>
      <c r="M49" t="s">
        <v>287</v>
      </c>
      <c r="N49" t="s">
        <v>288</v>
      </c>
      <c r="O49" t="s">
        <v>289</v>
      </c>
      <c r="P49" t="s">
        <v>290</v>
      </c>
      <c r="Q49" t="s">
        <v>34</v>
      </c>
      <c r="R49" s="1">
        <v>10214345</v>
      </c>
      <c r="S49" s="1">
        <v>0</v>
      </c>
      <c r="T49" s="1">
        <f t="shared" si="0"/>
        <v>10214345</v>
      </c>
      <c r="U49" s="1">
        <v>0</v>
      </c>
      <c r="V49" t="s">
        <v>291</v>
      </c>
    </row>
    <row r="50" spans="1:22" x14ac:dyDescent="0.25">
      <c r="A50" t="s">
        <v>19</v>
      </c>
      <c r="B50" t="s">
        <v>20</v>
      </c>
      <c r="C50" s="3" t="s">
        <v>292</v>
      </c>
      <c r="D50" t="s">
        <v>22</v>
      </c>
      <c r="E50" t="s">
        <v>281</v>
      </c>
      <c r="F50" t="s">
        <v>281</v>
      </c>
      <c r="G50" t="s">
        <v>282</v>
      </c>
      <c r="H50" t="s">
        <v>207</v>
      </c>
      <c r="I50" t="s">
        <v>293</v>
      </c>
      <c r="J50" t="s">
        <v>284</v>
      </c>
      <c r="K50" t="s">
        <v>294</v>
      </c>
      <c r="L50" t="s">
        <v>295</v>
      </c>
      <c r="M50" t="s">
        <v>287</v>
      </c>
      <c r="N50" t="s">
        <v>288</v>
      </c>
      <c r="O50" t="s">
        <v>289</v>
      </c>
      <c r="P50" t="s">
        <v>290</v>
      </c>
      <c r="Q50" t="s">
        <v>34</v>
      </c>
      <c r="R50" s="1">
        <v>10214345</v>
      </c>
      <c r="S50" s="1">
        <v>0</v>
      </c>
      <c r="T50" s="1">
        <f t="shared" si="0"/>
        <v>10214345</v>
      </c>
      <c r="U50" s="1">
        <v>0</v>
      </c>
      <c r="V50" t="s">
        <v>296</v>
      </c>
    </row>
    <row r="51" spans="1:22" x14ac:dyDescent="0.25">
      <c r="A51" t="s">
        <v>19</v>
      </c>
      <c r="B51" t="s">
        <v>20</v>
      </c>
      <c r="C51" s="3" t="s">
        <v>297</v>
      </c>
      <c r="D51" t="s">
        <v>22</v>
      </c>
      <c r="E51" t="s">
        <v>281</v>
      </c>
      <c r="F51" t="s">
        <v>281</v>
      </c>
      <c r="G51" t="s">
        <v>298</v>
      </c>
      <c r="H51" t="s">
        <v>207</v>
      </c>
      <c r="I51" t="s">
        <v>299</v>
      </c>
      <c r="J51" t="s">
        <v>284</v>
      </c>
      <c r="K51" t="s">
        <v>300</v>
      </c>
      <c r="L51" t="s">
        <v>301</v>
      </c>
      <c r="M51" t="s">
        <v>287</v>
      </c>
      <c r="N51" t="s">
        <v>288</v>
      </c>
      <c r="O51" t="s">
        <v>289</v>
      </c>
      <c r="P51" t="s">
        <v>290</v>
      </c>
      <c r="Q51" t="s">
        <v>34</v>
      </c>
      <c r="R51" s="1">
        <v>2186444</v>
      </c>
      <c r="S51" s="1">
        <v>0</v>
      </c>
      <c r="T51" s="1">
        <f t="shared" si="0"/>
        <v>2186444</v>
      </c>
      <c r="U51" s="1">
        <v>0</v>
      </c>
      <c r="V51" t="s">
        <v>302</v>
      </c>
    </row>
    <row r="52" spans="1:22" x14ac:dyDescent="0.25">
      <c r="A52" t="s">
        <v>19</v>
      </c>
      <c r="B52" t="s">
        <v>20</v>
      </c>
      <c r="C52" s="3" t="s">
        <v>303</v>
      </c>
      <c r="D52" t="s">
        <v>22</v>
      </c>
      <c r="E52" t="s">
        <v>281</v>
      </c>
      <c r="F52" t="s">
        <v>281</v>
      </c>
      <c r="G52" t="s">
        <v>304</v>
      </c>
      <c r="H52" t="s">
        <v>207</v>
      </c>
      <c r="I52" t="s">
        <v>305</v>
      </c>
      <c r="J52" t="s">
        <v>284</v>
      </c>
      <c r="K52" t="s">
        <v>306</v>
      </c>
      <c r="L52" t="s">
        <v>307</v>
      </c>
      <c r="M52" t="s">
        <v>287</v>
      </c>
      <c r="N52" t="s">
        <v>288</v>
      </c>
      <c r="O52" t="s">
        <v>289</v>
      </c>
      <c r="P52" t="s">
        <v>290</v>
      </c>
      <c r="Q52" t="s">
        <v>34</v>
      </c>
      <c r="R52" s="1">
        <v>2693065</v>
      </c>
      <c r="S52" s="1">
        <v>0</v>
      </c>
      <c r="T52" s="1">
        <f t="shared" si="0"/>
        <v>2693065</v>
      </c>
      <c r="U52" s="1">
        <v>0</v>
      </c>
      <c r="V52" t="s">
        <v>308</v>
      </c>
    </row>
    <row r="53" spans="1:22" x14ac:dyDescent="0.25">
      <c r="A53" t="s">
        <v>19</v>
      </c>
      <c r="B53" t="s">
        <v>20</v>
      </c>
      <c r="C53" s="3" t="s">
        <v>309</v>
      </c>
      <c r="D53" t="s">
        <v>22</v>
      </c>
      <c r="E53" t="s">
        <v>281</v>
      </c>
      <c r="F53" t="s">
        <v>281</v>
      </c>
      <c r="G53" t="s">
        <v>304</v>
      </c>
      <c r="H53" t="s">
        <v>207</v>
      </c>
      <c r="I53" t="s">
        <v>310</v>
      </c>
      <c r="J53" t="s">
        <v>284</v>
      </c>
      <c r="K53" t="s">
        <v>311</v>
      </c>
      <c r="L53" t="s">
        <v>312</v>
      </c>
      <c r="M53" t="s">
        <v>287</v>
      </c>
      <c r="N53" t="s">
        <v>288</v>
      </c>
      <c r="O53" t="s">
        <v>289</v>
      </c>
      <c r="P53" t="s">
        <v>290</v>
      </c>
      <c r="Q53" t="s">
        <v>34</v>
      </c>
      <c r="R53" s="1">
        <v>4426219</v>
      </c>
      <c r="S53" s="1">
        <v>0</v>
      </c>
      <c r="T53" s="1">
        <f t="shared" si="0"/>
        <v>4426219</v>
      </c>
      <c r="U53" s="1">
        <v>0</v>
      </c>
      <c r="V53" t="s">
        <v>313</v>
      </c>
    </row>
    <row r="54" spans="1:22" x14ac:dyDescent="0.25">
      <c r="A54" t="s">
        <v>19</v>
      </c>
      <c r="B54" t="s">
        <v>20</v>
      </c>
      <c r="C54" s="3" t="s">
        <v>314</v>
      </c>
      <c r="D54" t="s">
        <v>22</v>
      </c>
      <c r="E54" t="s">
        <v>281</v>
      </c>
      <c r="F54" t="s">
        <v>281</v>
      </c>
      <c r="G54" t="s">
        <v>304</v>
      </c>
      <c r="H54" t="s">
        <v>207</v>
      </c>
      <c r="I54" t="s">
        <v>315</v>
      </c>
      <c r="J54" t="s">
        <v>284</v>
      </c>
      <c r="K54" t="s">
        <v>316</v>
      </c>
      <c r="L54" t="s">
        <v>317</v>
      </c>
      <c r="M54" t="s">
        <v>287</v>
      </c>
      <c r="N54" t="s">
        <v>288</v>
      </c>
      <c r="O54" t="s">
        <v>289</v>
      </c>
      <c r="P54" t="s">
        <v>290</v>
      </c>
      <c r="Q54" t="s">
        <v>34</v>
      </c>
      <c r="R54" s="1">
        <v>2186444</v>
      </c>
      <c r="S54" s="1">
        <v>0</v>
      </c>
      <c r="T54" s="1">
        <f t="shared" si="0"/>
        <v>2186444</v>
      </c>
      <c r="U54" s="1">
        <v>0</v>
      </c>
      <c r="V54" t="s">
        <v>318</v>
      </c>
    </row>
    <row r="55" spans="1:22" x14ac:dyDescent="0.25">
      <c r="A55" t="s">
        <v>19</v>
      </c>
      <c r="B55" t="s">
        <v>20</v>
      </c>
      <c r="C55" s="3" t="s">
        <v>319</v>
      </c>
      <c r="D55" t="s">
        <v>22</v>
      </c>
      <c r="E55" t="s">
        <v>281</v>
      </c>
      <c r="F55" t="s">
        <v>281</v>
      </c>
      <c r="G55" t="s">
        <v>304</v>
      </c>
      <c r="H55" t="s">
        <v>207</v>
      </c>
      <c r="I55" t="s">
        <v>320</v>
      </c>
      <c r="J55" t="s">
        <v>284</v>
      </c>
      <c r="K55" t="s">
        <v>321</v>
      </c>
      <c r="L55" t="s">
        <v>322</v>
      </c>
      <c r="M55" t="s">
        <v>287</v>
      </c>
      <c r="N55" t="s">
        <v>288</v>
      </c>
      <c r="O55" t="s">
        <v>289</v>
      </c>
      <c r="P55" t="s">
        <v>290</v>
      </c>
      <c r="Q55" t="s">
        <v>34</v>
      </c>
      <c r="R55" s="1">
        <v>4426219</v>
      </c>
      <c r="S55" s="1">
        <v>0</v>
      </c>
      <c r="T55" s="1">
        <f t="shared" si="0"/>
        <v>4426219</v>
      </c>
      <c r="U55" s="1">
        <v>0</v>
      </c>
      <c r="V55" t="s">
        <v>323</v>
      </c>
    </row>
    <row r="56" spans="1:22" x14ac:dyDescent="0.25">
      <c r="A56" t="s">
        <v>19</v>
      </c>
      <c r="B56" t="s">
        <v>20</v>
      </c>
      <c r="C56" s="3" t="s">
        <v>324</v>
      </c>
      <c r="D56" t="s">
        <v>22</v>
      </c>
      <c r="E56" t="s">
        <v>281</v>
      </c>
      <c r="F56" t="s">
        <v>281</v>
      </c>
      <c r="G56" t="s">
        <v>325</v>
      </c>
      <c r="H56" t="s">
        <v>207</v>
      </c>
      <c r="I56" t="s">
        <v>326</v>
      </c>
      <c r="J56" t="s">
        <v>284</v>
      </c>
      <c r="K56" t="s">
        <v>327</v>
      </c>
      <c r="L56" t="s">
        <v>328</v>
      </c>
      <c r="M56" t="s">
        <v>287</v>
      </c>
      <c r="N56" t="s">
        <v>288</v>
      </c>
      <c r="O56" t="s">
        <v>289</v>
      </c>
      <c r="P56" t="s">
        <v>290</v>
      </c>
      <c r="Q56" t="s">
        <v>34</v>
      </c>
      <c r="R56" s="1">
        <v>2693066</v>
      </c>
      <c r="S56" s="1">
        <v>0</v>
      </c>
      <c r="T56" s="1">
        <f t="shared" si="0"/>
        <v>2693066</v>
      </c>
      <c r="U56" s="1">
        <v>0</v>
      </c>
      <c r="V56" t="s">
        <v>329</v>
      </c>
    </row>
    <row r="57" spans="1:22" x14ac:dyDescent="0.25">
      <c r="A57" t="s">
        <v>19</v>
      </c>
      <c r="B57" t="s">
        <v>20</v>
      </c>
      <c r="C57" s="3" t="s">
        <v>330</v>
      </c>
      <c r="D57" t="s">
        <v>22</v>
      </c>
      <c r="E57" t="s">
        <v>281</v>
      </c>
      <c r="F57" t="s">
        <v>281</v>
      </c>
      <c r="G57" t="s">
        <v>325</v>
      </c>
      <c r="H57" t="s">
        <v>207</v>
      </c>
      <c r="I57" t="s">
        <v>331</v>
      </c>
      <c r="J57" t="s">
        <v>284</v>
      </c>
      <c r="K57" t="s">
        <v>332</v>
      </c>
      <c r="L57" t="s">
        <v>333</v>
      </c>
      <c r="M57" t="s">
        <v>287</v>
      </c>
      <c r="N57" t="s">
        <v>288</v>
      </c>
      <c r="O57" t="s">
        <v>289</v>
      </c>
      <c r="P57" t="s">
        <v>290</v>
      </c>
      <c r="Q57" t="s">
        <v>34</v>
      </c>
      <c r="R57" s="1">
        <v>2693066</v>
      </c>
      <c r="S57" s="1">
        <v>0</v>
      </c>
      <c r="T57" s="1">
        <f t="shared" si="0"/>
        <v>2693066</v>
      </c>
      <c r="U57" s="1">
        <v>0</v>
      </c>
      <c r="V57" t="s">
        <v>334</v>
      </c>
    </row>
    <row r="58" spans="1:22" x14ac:dyDescent="0.25">
      <c r="A58" t="s">
        <v>19</v>
      </c>
      <c r="B58" t="s">
        <v>20</v>
      </c>
      <c r="C58" s="3" t="s">
        <v>335</v>
      </c>
      <c r="D58" t="s">
        <v>22</v>
      </c>
      <c r="E58" t="s">
        <v>281</v>
      </c>
      <c r="F58" t="s">
        <v>281</v>
      </c>
      <c r="G58" t="s">
        <v>336</v>
      </c>
      <c r="H58" t="s">
        <v>207</v>
      </c>
      <c r="I58" t="s">
        <v>337</v>
      </c>
      <c r="J58" t="s">
        <v>284</v>
      </c>
      <c r="K58" t="s">
        <v>338</v>
      </c>
      <c r="L58" t="s">
        <v>339</v>
      </c>
      <c r="M58" t="s">
        <v>340</v>
      </c>
      <c r="N58" t="s">
        <v>341</v>
      </c>
      <c r="O58" t="s">
        <v>342</v>
      </c>
      <c r="P58" t="s">
        <v>343</v>
      </c>
      <c r="Q58" t="s">
        <v>34</v>
      </c>
      <c r="R58" s="1">
        <v>2693066</v>
      </c>
      <c r="S58" s="1">
        <v>0</v>
      </c>
      <c r="T58" s="1">
        <f t="shared" si="0"/>
        <v>2693066</v>
      </c>
      <c r="U58" s="1">
        <v>0</v>
      </c>
      <c r="V58" t="s">
        <v>344</v>
      </c>
    </row>
    <row r="59" spans="1:22" x14ac:dyDescent="0.25">
      <c r="A59" t="s">
        <v>19</v>
      </c>
      <c r="B59" t="s">
        <v>20</v>
      </c>
      <c r="C59" s="3" t="s">
        <v>345</v>
      </c>
      <c r="D59" t="s">
        <v>22</v>
      </c>
      <c r="E59" t="s">
        <v>281</v>
      </c>
      <c r="F59" t="s">
        <v>281</v>
      </c>
      <c r="G59" t="s">
        <v>336</v>
      </c>
      <c r="H59" t="s">
        <v>207</v>
      </c>
      <c r="I59" t="s">
        <v>346</v>
      </c>
      <c r="J59" t="s">
        <v>284</v>
      </c>
      <c r="K59" t="s">
        <v>347</v>
      </c>
      <c r="L59" t="s">
        <v>348</v>
      </c>
      <c r="M59" t="s">
        <v>349</v>
      </c>
      <c r="N59" t="s">
        <v>350</v>
      </c>
      <c r="O59" t="s">
        <v>351</v>
      </c>
      <c r="P59" t="s">
        <v>352</v>
      </c>
      <c r="Q59" t="s">
        <v>34</v>
      </c>
      <c r="R59" s="1">
        <v>17524780</v>
      </c>
      <c r="S59" s="1">
        <v>0</v>
      </c>
      <c r="T59" s="1">
        <f t="shared" si="0"/>
        <v>17524780</v>
      </c>
      <c r="U59" s="1">
        <v>0</v>
      </c>
      <c r="V59" t="s">
        <v>353</v>
      </c>
    </row>
    <row r="60" spans="1:22" x14ac:dyDescent="0.25">
      <c r="A60" t="s">
        <v>19</v>
      </c>
      <c r="B60" t="s">
        <v>20</v>
      </c>
      <c r="C60" s="3" t="s">
        <v>354</v>
      </c>
      <c r="D60" t="s">
        <v>22</v>
      </c>
      <c r="E60" t="s">
        <v>281</v>
      </c>
      <c r="F60" t="s">
        <v>281</v>
      </c>
      <c r="G60" t="s">
        <v>304</v>
      </c>
      <c r="H60" t="s">
        <v>207</v>
      </c>
      <c r="I60" t="s">
        <v>355</v>
      </c>
      <c r="J60" t="s">
        <v>284</v>
      </c>
      <c r="K60" t="s">
        <v>356</v>
      </c>
      <c r="L60" t="s">
        <v>357</v>
      </c>
      <c r="M60" t="s">
        <v>287</v>
      </c>
      <c r="N60" t="s">
        <v>288</v>
      </c>
      <c r="O60" t="s">
        <v>289</v>
      </c>
      <c r="P60" t="s">
        <v>290</v>
      </c>
      <c r="Q60" t="s">
        <v>34</v>
      </c>
      <c r="R60" s="1">
        <v>4426219</v>
      </c>
      <c r="S60" s="1">
        <v>0</v>
      </c>
      <c r="T60" s="1">
        <f t="shared" si="0"/>
        <v>4426219</v>
      </c>
      <c r="U60" s="1">
        <v>0</v>
      </c>
      <c r="V60" t="s">
        <v>358</v>
      </c>
    </row>
    <row r="61" spans="1:22" x14ac:dyDescent="0.25">
      <c r="A61" t="s">
        <v>19</v>
      </c>
      <c r="B61" t="s">
        <v>20</v>
      </c>
      <c r="C61" s="3" t="s">
        <v>359</v>
      </c>
      <c r="D61" t="s">
        <v>22</v>
      </c>
      <c r="E61" t="s">
        <v>281</v>
      </c>
      <c r="F61" t="s">
        <v>281</v>
      </c>
      <c r="G61" t="s">
        <v>325</v>
      </c>
      <c r="H61" t="s">
        <v>207</v>
      </c>
      <c r="I61" t="s">
        <v>360</v>
      </c>
      <c r="J61" t="s">
        <v>284</v>
      </c>
      <c r="K61" t="s">
        <v>361</v>
      </c>
      <c r="L61" t="s">
        <v>362</v>
      </c>
      <c r="M61" t="s">
        <v>287</v>
      </c>
      <c r="N61" t="s">
        <v>288</v>
      </c>
      <c r="O61" t="s">
        <v>289</v>
      </c>
      <c r="P61" t="s">
        <v>290</v>
      </c>
      <c r="Q61" t="s">
        <v>34</v>
      </c>
      <c r="R61" s="1">
        <v>2693059</v>
      </c>
      <c r="S61" s="1">
        <v>0</v>
      </c>
      <c r="T61" s="1">
        <f t="shared" si="0"/>
        <v>2693059</v>
      </c>
      <c r="U61" s="1">
        <v>0</v>
      </c>
      <c r="V61" t="s">
        <v>363</v>
      </c>
    </row>
    <row r="62" spans="1:22" x14ac:dyDescent="0.25">
      <c r="A62" t="s">
        <v>19</v>
      </c>
      <c r="B62" t="s">
        <v>20</v>
      </c>
      <c r="C62" s="3" t="s">
        <v>364</v>
      </c>
      <c r="D62" t="s">
        <v>22</v>
      </c>
      <c r="E62" t="s">
        <v>281</v>
      </c>
      <c r="F62" t="s">
        <v>281</v>
      </c>
      <c r="G62" t="s">
        <v>336</v>
      </c>
      <c r="H62" t="s">
        <v>207</v>
      </c>
      <c r="I62" t="s">
        <v>365</v>
      </c>
      <c r="J62" t="s">
        <v>284</v>
      </c>
      <c r="K62" t="s">
        <v>366</v>
      </c>
      <c r="L62" t="s">
        <v>367</v>
      </c>
      <c r="M62" t="s">
        <v>287</v>
      </c>
      <c r="N62" t="s">
        <v>288</v>
      </c>
      <c r="O62" t="s">
        <v>289</v>
      </c>
      <c r="P62" t="s">
        <v>290</v>
      </c>
      <c r="Q62" t="s">
        <v>34</v>
      </c>
      <c r="R62" s="1">
        <v>2693066</v>
      </c>
      <c r="S62" s="1">
        <v>0</v>
      </c>
      <c r="T62" s="1">
        <f t="shared" si="0"/>
        <v>2693066</v>
      </c>
      <c r="U62" s="1">
        <v>0</v>
      </c>
      <c r="V62" t="s">
        <v>368</v>
      </c>
    </row>
    <row r="63" spans="1:22" x14ac:dyDescent="0.25">
      <c r="A63" t="s">
        <v>19</v>
      </c>
      <c r="B63" t="s">
        <v>20</v>
      </c>
      <c r="C63" s="3" t="s">
        <v>369</v>
      </c>
      <c r="D63" t="s">
        <v>22</v>
      </c>
      <c r="E63" t="s">
        <v>281</v>
      </c>
      <c r="F63" t="s">
        <v>281</v>
      </c>
      <c r="G63" t="s">
        <v>336</v>
      </c>
      <c r="H63" t="s">
        <v>207</v>
      </c>
      <c r="I63" t="s">
        <v>370</v>
      </c>
      <c r="J63" t="s">
        <v>284</v>
      </c>
      <c r="K63" t="s">
        <v>371</v>
      </c>
      <c r="L63" t="s">
        <v>372</v>
      </c>
      <c r="M63" t="s">
        <v>287</v>
      </c>
      <c r="N63" t="s">
        <v>288</v>
      </c>
      <c r="O63" t="s">
        <v>289</v>
      </c>
      <c r="P63" t="s">
        <v>290</v>
      </c>
      <c r="Q63" t="s">
        <v>34</v>
      </c>
      <c r="R63" s="1">
        <v>2693066</v>
      </c>
      <c r="S63" s="1">
        <v>0</v>
      </c>
      <c r="T63" s="1">
        <f t="shared" si="0"/>
        <v>2693066</v>
      </c>
      <c r="U63" s="1">
        <v>0</v>
      </c>
      <c r="V63" t="s">
        <v>373</v>
      </c>
    </row>
    <row r="64" spans="1:22" x14ac:dyDescent="0.25">
      <c r="A64" t="s">
        <v>19</v>
      </c>
      <c r="B64" t="s">
        <v>20</v>
      </c>
      <c r="C64" s="3" t="s">
        <v>374</v>
      </c>
      <c r="D64" t="s">
        <v>22</v>
      </c>
      <c r="E64" t="s">
        <v>281</v>
      </c>
      <c r="F64" t="s">
        <v>281</v>
      </c>
      <c r="G64" t="s">
        <v>375</v>
      </c>
      <c r="H64" t="s">
        <v>207</v>
      </c>
      <c r="I64" t="s">
        <v>376</v>
      </c>
      <c r="J64" t="s">
        <v>27</v>
      </c>
      <c r="K64" t="s">
        <v>377</v>
      </c>
      <c r="L64" t="s">
        <v>378</v>
      </c>
      <c r="M64" t="s">
        <v>349</v>
      </c>
      <c r="N64" t="s">
        <v>350</v>
      </c>
      <c r="O64" t="s">
        <v>351</v>
      </c>
      <c r="P64" t="s">
        <v>352</v>
      </c>
      <c r="Q64" t="s">
        <v>34</v>
      </c>
      <c r="R64" s="1">
        <v>7594077</v>
      </c>
      <c r="S64" s="1">
        <v>0</v>
      </c>
      <c r="T64" s="1">
        <f t="shared" si="0"/>
        <v>7594077</v>
      </c>
      <c r="U64" s="1">
        <v>0</v>
      </c>
      <c r="V64" t="s">
        <v>379</v>
      </c>
    </row>
    <row r="65" spans="1:22" x14ac:dyDescent="0.25">
      <c r="A65" t="s">
        <v>19</v>
      </c>
      <c r="B65" t="s">
        <v>20</v>
      </c>
      <c r="C65" s="3" t="s">
        <v>380</v>
      </c>
      <c r="D65" t="s">
        <v>22</v>
      </c>
      <c r="E65" t="s">
        <v>281</v>
      </c>
      <c r="F65" t="s">
        <v>281</v>
      </c>
      <c r="G65" t="s">
        <v>381</v>
      </c>
      <c r="H65" t="s">
        <v>207</v>
      </c>
      <c r="I65" t="s">
        <v>382</v>
      </c>
      <c r="J65" t="s">
        <v>284</v>
      </c>
      <c r="K65" t="s">
        <v>383</v>
      </c>
      <c r="L65" t="s">
        <v>384</v>
      </c>
      <c r="M65" t="s">
        <v>349</v>
      </c>
      <c r="N65" t="s">
        <v>350</v>
      </c>
      <c r="O65" t="s">
        <v>385</v>
      </c>
      <c r="P65" t="s">
        <v>386</v>
      </c>
      <c r="Q65" t="s">
        <v>34</v>
      </c>
      <c r="R65" s="1">
        <v>4426218</v>
      </c>
      <c r="S65" s="1">
        <v>0</v>
      </c>
      <c r="T65" s="1">
        <f t="shared" si="0"/>
        <v>4426218</v>
      </c>
      <c r="U65" s="1">
        <v>0</v>
      </c>
      <c r="V65" t="s">
        <v>387</v>
      </c>
    </row>
    <row r="66" spans="1:22" x14ac:dyDescent="0.25">
      <c r="A66" t="s">
        <v>19</v>
      </c>
      <c r="B66" t="s">
        <v>20</v>
      </c>
      <c r="C66" s="3" t="s">
        <v>388</v>
      </c>
      <c r="D66" t="s">
        <v>22</v>
      </c>
      <c r="E66" t="s">
        <v>281</v>
      </c>
      <c r="F66" t="s">
        <v>281</v>
      </c>
      <c r="G66" t="s">
        <v>389</v>
      </c>
      <c r="H66" t="s">
        <v>39</v>
      </c>
      <c r="I66" t="s">
        <v>390</v>
      </c>
      <c r="J66" t="s">
        <v>27</v>
      </c>
      <c r="K66" t="s">
        <v>391</v>
      </c>
      <c r="L66" t="s">
        <v>392</v>
      </c>
      <c r="M66" t="s">
        <v>393</v>
      </c>
      <c r="N66" t="s">
        <v>394</v>
      </c>
      <c r="O66" t="s">
        <v>395</v>
      </c>
      <c r="P66" t="s">
        <v>396</v>
      </c>
      <c r="Q66" t="s">
        <v>34</v>
      </c>
      <c r="R66" s="1">
        <v>443484401</v>
      </c>
      <c r="S66" s="1">
        <v>0</v>
      </c>
      <c r="T66" s="1">
        <f t="shared" si="0"/>
        <v>418701074</v>
      </c>
      <c r="U66" s="1">
        <v>24783327</v>
      </c>
      <c r="V66" t="s">
        <v>397</v>
      </c>
    </row>
    <row r="67" spans="1:22" x14ac:dyDescent="0.25">
      <c r="A67" t="s">
        <v>19</v>
      </c>
      <c r="B67" t="s">
        <v>20</v>
      </c>
      <c r="C67" s="3" t="s">
        <v>398</v>
      </c>
      <c r="D67" t="s">
        <v>22</v>
      </c>
      <c r="E67" t="s">
        <v>281</v>
      </c>
      <c r="F67" t="s">
        <v>281</v>
      </c>
      <c r="G67" t="s">
        <v>84</v>
      </c>
      <c r="H67" t="s">
        <v>85</v>
      </c>
      <c r="I67" t="s">
        <v>399</v>
      </c>
      <c r="J67" t="s">
        <v>284</v>
      </c>
      <c r="K67" t="s">
        <v>400</v>
      </c>
      <c r="L67" t="s">
        <v>401</v>
      </c>
      <c r="M67" t="s">
        <v>393</v>
      </c>
      <c r="N67" t="s">
        <v>394</v>
      </c>
      <c r="O67" t="s">
        <v>395</v>
      </c>
      <c r="P67" t="s">
        <v>396</v>
      </c>
      <c r="Q67" t="s">
        <v>34</v>
      </c>
      <c r="R67" s="1">
        <v>190355345.41</v>
      </c>
      <c r="S67" s="1">
        <v>0</v>
      </c>
      <c r="T67" s="1">
        <f t="shared" ref="T67:T130" si="1">+R67-U67</f>
        <v>128691480.19</v>
      </c>
      <c r="U67" s="1">
        <v>61663865.219999999</v>
      </c>
      <c r="V67" t="s">
        <v>402</v>
      </c>
    </row>
    <row r="68" spans="1:22" x14ac:dyDescent="0.25">
      <c r="A68" t="s">
        <v>19</v>
      </c>
      <c r="B68" t="s">
        <v>20</v>
      </c>
      <c r="C68" s="3" t="s">
        <v>403</v>
      </c>
      <c r="D68" t="s">
        <v>22</v>
      </c>
      <c r="E68" t="s">
        <v>281</v>
      </c>
      <c r="F68" t="s">
        <v>281</v>
      </c>
      <c r="G68" t="s">
        <v>404</v>
      </c>
      <c r="H68" t="s">
        <v>207</v>
      </c>
      <c r="I68" t="s">
        <v>405</v>
      </c>
      <c r="J68" t="s">
        <v>284</v>
      </c>
      <c r="K68" t="s">
        <v>406</v>
      </c>
      <c r="L68" t="s">
        <v>407</v>
      </c>
      <c r="M68" t="s">
        <v>408</v>
      </c>
      <c r="N68" t="s">
        <v>409</v>
      </c>
      <c r="O68" t="s">
        <v>410</v>
      </c>
      <c r="P68" t="s">
        <v>411</v>
      </c>
      <c r="Q68" t="s">
        <v>34</v>
      </c>
      <c r="R68" s="1">
        <v>33000000</v>
      </c>
      <c r="S68" s="1">
        <v>0</v>
      </c>
      <c r="T68" s="1">
        <f t="shared" si="1"/>
        <v>0</v>
      </c>
      <c r="U68" s="1">
        <v>33000000</v>
      </c>
      <c r="V68" t="s">
        <v>412</v>
      </c>
    </row>
    <row r="69" spans="1:22" x14ac:dyDescent="0.25">
      <c r="A69" t="s">
        <v>19</v>
      </c>
      <c r="B69" t="s">
        <v>20</v>
      </c>
      <c r="C69" s="3" t="s">
        <v>413</v>
      </c>
      <c r="D69" t="s">
        <v>22</v>
      </c>
      <c r="E69" t="s">
        <v>281</v>
      </c>
      <c r="F69" t="s">
        <v>281</v>
      </c>
      <c r="G69" t="s">
        <v>414</v>
      </c>
      <c r="H69" t="s">
        <v>207</v>
      </c>
      <c r="I69" t="s">
        <v>415</v>
      </c>
      <c r="J69" t="s">
        <v>284</v>
      </c>
      <c r="K69" t="s">
        <v>416</v>
      </c>
      <c r="L69" t="s">
        <v>417</v>
      </c>
      <c r="M69" t="s">
        <v>287</v>
      </c>
      <c r="N69" t="s">
        <v>288</v>
      </c>
      <c r="O69" t="s">
        <v>289</v>
      </c>
      <c r="P69" t="s">
        <v>290</v>
      </c>
      <c r="Q69" t="s">
        <v>34</v>
      </c>
      <c r="R69" s="1">
        <v>1649566</v>
      </c>
      <c r="S69" s="1">
        <v>0</v>
      </c>
      <c r="T69" s="1">
        <f t="shared" si="1"/>
        <v>1649566</v>
      </c>
      <c r="U69" s="1">
        <v>0</v>
      </c>
      <c r="V69" t="s">
        <v>418</v>
      </c>
    </row>
    <row r="70" spans="1:22" x14ac:dyDescent="0.25">
      <c r="A70" t="s">
        <v>19</v>
      </c>
      <c r="B70" t="s">
        <v>20</v>
      </c>
      <c r="C70" s="3" t="s">
        <v>419</v>
      </c>
      <c r="D70" t="s">
        <v>22</v>
      </c>
      <c r="E70" t="s">
        <v>281</v>
      </c>
      <c r="F70" t="s">
        <v>281</v>
      </c>
      <c r="G70" t="s">
        <v>420</v>
      </c>
      <c r="H70" t="s">
        <v>421</v>
      </c>
      <c r="I70" t="s">
        <v>422</v>
      </c>
      <c r="J70" t="s">
        <v>27</v>
      </c>
      <c r="K70" t="s">
        <v>423</v>
      </c>
      <c r="L70" t="s">
        <v>424</v>
      </c>
      <c r="M70" t="s">
        <v>425</v>
      </c>
      <c r="N70" t="s">
        <v>426</v>
      </c>
      <c r="O70" t="s">
        <v>122</v>
      </c>
      <c r="P70" t="s">
        <v>123</v>
      </c>
      <c r="Q70" t="s">
        <v>34</v>
      </c>
      <c r="R70" s="1">
        <v>42574280</v>
      </c>
      <c r="S70" s="1">
        <v>0</v>
      </c>
      <c r="T70" s="1">
        <f t="shared" si="1"/>
        <v>0</v>
      </c>
      <c r="U70" s="1">
        <v>42574280</v>
      </c>
      <c r="V70" t="s">
        <v>427</v>
      </c>
    </row>
    <row r="71" spans="1:22" x14ac:dyDescent="0.25">
      <c r="A71" t="s">
        <v>19</v>
      </c>
      <c r="B71" t="s">
        <v>20</v>
      </c>
      <c r="C71" s="3" t="s">
        <v>419</v>
      </c>
      <c r="D71" t="s">
        <v>22</v>
      </c>
      <c r="E71" t="s">
        <v>281</v>
      </c>
      <c r="F71" t="s">
        <v>281</v>
      </c>
      <c r="G71" t="s">
        <v>420</v>
      </c>
      <c r="H71" t="s">
        <v>421</v>
      </c>
      <c r="I71" t="s">
        <v>422</v>
      </c>
      <c r="J71" t="s">
        <v>27</v>
      </c>
      <c r="K71" t="s">
        <v>423</v>
      </c>
      <c r="L71" t="s">
        <v>424</v>
      </c>
      <c r="M71" t="s">
        <v>155</v>
      </c>
      <c r="N71" t="s">
        <v>156</v>
      </c>
      <c r="O71" t="s">
        <v>157</v>
      </c>
      <c r="P71" t="s">
        <v>158</v>
      </c>
      <c r="Q71" t="s">
        <v>34</v>
      </c>
      <c r="R71" s="1">
        <v>85148560</v>
      </c>
      <c r="S71" s="1">
        <v>0</v>
      </c>
      <c r="T71" s="1">
        <f t="shared" si="1"/>
        <v>0</v>
      </c>
      <c r="U71" s="1">
        <v>85148560</v>
      </c>
      <c r="V71" t="s">
        <v>427</v>
      </c>
    </row>
    <row r="72" spans="1:22" x14ac:dyDescent="0.25">
      <c r="A72" t="s">
        <v>19</v>
      </c>
      <c r="B72" t="s">
        <v>20</v>
      </c>
      <c r="C72" s="3" t="s">
        <v>419</v>
      </c>
      <c r="D72" t="s">
        <v>22</v>
      </c>
      <c r="E72" t="s">
        <v>281</v>
      </c>
      <c r="F72" t="s">
        <v>281</v>
      </c>
      <c r="G72" t="s">
        <v>420</v>
      </c>
      <c r="H72" t="s">
        <v>421</v>
      </c>
      <c r="I72" t="s">
        <v>422</v>
      </c>
      <c r="J72" t="s">
        <v>27</v>
      </c>
      <c r="K72" t="s">
        <v>423</v>
      </c>
      <c r="L72" t="s">
        <v>424</v>
      </c>
      <c r="M72" t="s">
        <v>428</v>
      </c>
      <c r="N72" t="s">
        <v>429</v>
      </c>
      <c r="O72" t="s">
        <v>122</v>
      </c>
      <c r="P72" t="s">
        <v>123</v>
      </c>
      <c r="Q72" t="s">
        <v>34</v>
      </c>
      <c r="R72" s="1">
        <v>21287140</v>
      </c>
      <c r="S72" s="1">
        <v>0</v>
      </c>
      <c r="T72" s="1">
        <f t="shared" si="1"/>
        <v>0</v>
      </c>
      <c r="U72" s="1">
        <v>21287140</v>
      </c>
      <c r="V72" t="s">
        <v>427</v>
      </c>
    </row>
    <row r="73" spans="1:22" x14ac:dyDescent="0.25">
      <c r="A73" t="s">
        <v>19</v>
      </c>
      <c r="B73" t="s">
        <v>20</v>
      </c>
      <c r="C73" s="3" t="s">
        <v>419</v>
      </c>
      <c r="D73" t="s">
        <v>22</v>
      </c>
      <c r="E73" t="s">
        <v>281</v>
      </c>
      <c r="F73" t="s">
        <v>281</v>
      </c>
      <c r="G73" t="s">
        <v>420</v>
      </c>
      <c r="H73" t="s">
        <v>421</v>
      </c>
      <c r="I73" t="s">
        <v>422</v>
      </c>
      <c r="J73" t="s">
        <v>27</v>
      </c>
      <c r="K73" t="s">
        <v>423</v>
      </c>
      <c r="L73" t="s">
        <v>424</v>
      </c>
      <c r="M73" t="s">
        <v>430</v>
      </c>
      <c r="N73" t="s">
        <v>431</v>
      </c>
      <c r="O73" t="s">
        <v>122</v>
      </c>
      <c r="P73" t="s">
        <v>123</v>
      </c>
      <c r="Q73" t="s">
        <v>34</v>
      </c>
      <c r="R73" s="1">
        <v>42574280</v>
      </c>
      <c r="S73" s="1">
        <v>0</v>
      </c>
      <c r="T73" s="1">
        <f t="shared" si="1"/>
        <v>0</v>
      </c>
      <c r="U73" s="1">
        <v>42574280</v>
      </c>
      <c r="V73" t="s">
        <v>427</v>
      </c>
    </row>
    <row r="74" spans="1:22" x14ac:dyDescent="0.25">
      <c r="A74" t="s">
        <v>19</v>
      </c>
      <c r="B74" t="s">
        <v>20</v>
      </c>
      <c r="C74" s="3" t="s">
        <v>419</v>
      </c>
      <c r="D74" t="s">
        <v>22</v>
      </c>
      <c r="E74" t="s">
        <v>281</v>
      </c>
      <c r="F74" t="s">
        <v>281</v>
      </c>
      <c r="G74" t="s">
        <v>420</v>
      </c>
      <c r="H74" t="s">
        <v>421</v>
      </c>
      <c r="I74" t="s">
        <v>422</v>
      </c>
      <c r="J74" t="s">
        <v>27</v>
      </c>
      <c r="K74" t="s">
        <v>423</v>
      </c>
      <c r="L74" t="s">
        <v>424</v>
      </c>
      <c r="M74" t="s">
        <v>43</v>
      </c>
      <c r="N74" t="s">
        <v>44</v>
      </c>
      <c r="O74" t="s">
        <v>129</v>
      </c>
      <c r="P74" t="s">
        <v>130</v>
      </c>
      <c r="Q74" t="s">
        <v>34</v>
      </c>
      <c r="R74" s="1">
        <v>106435700</v>
      </c>
      <c r="S74" s="1">
        <v>0</v>
      </c>
      <c r="T74" s="1">
        <f t="shared" si="1"/>
        <v>0</v>
      </c>
      <c r="U74" s="1">
        <v>106435700</v>
      </c>
      <c r="V74" t="s">
        <v>427</v>
      </c>
    </row>
    <row r="75" spans="1:22" x14ac:dyDescent="0.25">
      <c r="A75" t="s">
        <v>19</v>
      </c>
      <c r="B75" t="s">
        <v>20</v>
      </c>
      <c r="C75" s="3" t="s">
        <v>419</v>
      </c>
      <c r="D75" t="s">
        <v>22</v>
      </c>
      <c r="E75" t="s">
        <v>281</v>
      </c>
      <c r="F75" t="s">
        <v>281</v>
      </c>
      <c r="G75" t="s">
        <v>420</v>
      </c>
      <c r="H75" t="s">
        <v>421</v>
      </c>
      <c r="I75" t="s">
        <v>422</v>
      </c>
      <c r="J75" t="s">
        <v>27</v>
      </c>
      <c r="K75" t="s">
        <v>423</v>
      </c>
      <c r="L75" t="s">
        <v>424</v>
      </c>
      <c r="M75" t="s">
        <v>432</v>
      </c>
      <c r="N75" t="s">
        <v>433</v>
      </c>
      <c r="O75" t="s">
        <v>167</v>
      </c>
      <c r="P75" t="s">
        <v>168</v>
      </c>
      <c r="Q75" t="s">
        <v>34</v>
      </c>
      <c r="R75" s="1">
        <v>42574280</v>
      </c>
      <c r="S75" s="1">
        <v>0</v>
      </c>
      <c r="T75" s="1">
        <f t="shared" si="1"/>
        <v>0</v>
      </c>
      <c r="U75" s="1">
        <v>42574280</v>
      </c>
      <c r="V75" t="s">
        <v>427</v>
      </c>
    </row>
    <row r="76" spans="1:22" x14ac:dyDescent="0.25">
      <c r="A76" t="s">
        <v>19</v>
      </c>
      <c r="B76" t="s">
        <v>20</v>
      </c>
      <c r="C76" s="3" t="s">
        <v>419</v>
      </c>
      <c r="D76" t="s">
        <v>22</v>
      </c>
      <c r="E76" t="s">
        <v>281</v>
      </c>
      <c r="F76" t="s">
        <v>281</v>
      </c>
      <c r="G76" t="s">
        <v>420</v>
      </c>
      <c r="H76" t="s">
        <v>421</v>
      </c>
      <c r="I76" t="s">
        <v>422</v>
      </c>
      <c r="J76" t="s">
        <v>27</v>
      </c>
      <c r="K76" t="s">
        <v>423</v>
      </c>
      <c r="L76" t="s">
        <v>424</v>
      </c>
      <c r="M76" t="s">
        <v>77</v>
      </c>
      <c r="N76" t="s">
        <v>78</v>
      </c>
      <c r="O76" t="s">
        <v>434</v>
      </c>
      <c r="P76" t="s">
        <v>435</v>
      </c>
      <c r="Q76" t="s">
        <v>34</v>
      </c>
      <c r="R76" s="1">
        <v>63861420</v>
      </c>
      <c r="S76" s="1">
        <v>0</v>
      </c>
      <c r="T76" s="1">
        <f t="shared" si="1"/>
        <v>0</v>
      </c>
      <c r="U76" s="1">
        <v>63861420</v>
      </c>
      <c r="V76" t="s">
        <v>427</v>
      </c>
    </row>
    <row r="77" spans="1:22" x14ac:dyDescent="0.25">
      <c r="A77" t="s">
        <v>19</v>
      </c>
      <c r="B77" t="s">
        <v>20</v>
      </c>
      <c r="C77" s="3" t="s">
        <v>419</v>
      </c>
      <c r="D77" t="s">
        <v>22</v>
      </c>
      <c r="E77" t="s">
        <v>281</v>
      </c>
      <c r="F77" t="s">
        <v>281</v>
      </c>
      <c r="G77" t="s">
        <v>420</v>
      </c>
      <c r="H77" t="s">
        <v>421</v>
      </c>
      <c r="I77" t="s">
        <v>422</v>
      </c>
      <c r="J77" t="s">
        <v>27</v>
      </c>
      <c r="K77" t="s">
        <v>423</v>
      </c>
      <c r="L77" t="s">
        <v>424</v>
      </c>
      <c r="M77" t="s">
        <v>131</v>
      </c>
      <c r="N77" t="s">
        <v>132</v>
      </c>
      <c r="O77" t="s">
        <v>133</v>
      </c>
      <c r="P77" t="s">
        <v>134</v>
      </c>
      <c r="Q77" t="s">
        <v>34</v>
      </c>
      <c r="R77" s="1">
        <v>85148560</v>
      </c>
      <c r="S77" s="1">
        <v>0</v>
      </c>
      <c r="T77" s="1">
        <f t="shared" si="1"/>
        <v>0</v>
      </c>
      <c r="U77" s="1">
        <v>85148560</v>
      </c>
      <c r="V77" t="s">
        <v>427</v>
      </c>
    </row>
    <row r="78" spans="1:22" x14ac:dyDescent="0.25">
      <c r="A78" t="s">
        <v>19</v>
      </c>
      <c r="B78" t="s">
        <v>20</v>
      </c>
      <c r="C78" s="3" t="s">
        <v>419</v>
      </c>
      <c r="D78" t="s">
        <v>22</v>
      </c>
      <c r="E78" t="s">
        <v>281</v>
      </c>
      <c r="F78" t="s">
        <v>281</v>
      </c>
      <c r="G78" t="s">
        <v>420</v>
      </c>
      <c r="H78" t="s">
        <v>421</v>
      </c>
      <c r="I78" t="s">
        <v>422</v>
      </c>
      <c r="J78" t="s">
        <v>27</v>
      </c>
      <c r="K78" t="s">
        <v>423</v>
      </c>
      <c r="L78" t="s">
        <v>424</v>
      </c>
      <c r="M78" t="s">
        <v>393</v>
      </c>
      <c r="N78" t="s">
        <v>394</v>
      </c>
      <c r="O78" t="s">
        <v>436</v>
      </c>
      <c r="P78" t="s">
        <v>437</v>
      </c>
      <c r="Q78" t="s">
        <v>34</v>
      </c>
      <c r="R78" s="1">
        <v>85148560</v>
      </c>
      <c r="S78" s="1">
        <v>0</v>
      </c>
      <c r="T78" s="1">
        <f t="shared" si="1"/>
        <v>0</v>
      </c>
      <c r="U78" s="1">
        <v>85148560</v>
      </c>
      <c r="V78" t="s">
        <v>427</v>
      </c>
    </row>
    <row r="79" spans="1:22" x14ac:dyDescent="0.25">
      <c r="A79" t="s">
        <v>19</v>
      </c>
      <c r="B79" t="s">
        <v>20</v>
      </c>
      <c r="C79" s="3" t="s">
        <v>419</v>
      </c>
      <c r="D79" t="s">
        <v>22</v>
      </c>
      <c r="E79" t="s">
        <v>281</v>
      </c>
      <c r="F79" t="s">
        <v>281</v>
      </c>
      <c r="G79" t="s">
        <v>420</v>
      </c>
      <c r="H79" t="s">
        <v>421</v>
      </c>
      <c r="I79" t="s">
        <v>422</v>
      </c>
      <c r="J79" t="s">
        <v>27</v>
      </c>
      <c r="K79" t="s">
        <v>423</v>
      </c>
      <c r="L79" t="s">
        <v>424</v>
      </c>
      <c r="M79" t="s">
        <v>171</v>
      </c>
      <c r="N79" t="s">
        <v>172</v>
      </c>
      <c r="O79" t="s">
        <v>173</v>
      </c>
      <c r="P79" t="s">
        <v>174</v>
      </c>
      <c r="Q79" t="s">
        <v>34</v>
      </c>
      <c r="R79" s="1">
        <v>63861420</v>
      </c>
      <c r="S79" s="1">
        <v>0</v>
      </c>
      <c r="T79" s="1">
        <f t="shared" si="1"/>
        <v>0</v>
      </c>
      <c r="U79" s="1">
        <v>63861420</v>
      </c>
      <c r="V79" t="s">
        <v>427</v>
      </c>
    </row>
    <row r="80" spans="1:22" x14ac:dyDescent="0.25">
      <c r="A80" t="s">
        <v>19</v>
      </c>
      <c r="B80" t="s">
        <v>20</v>
      </c>
      <c r="C80" s="3" t="s">
        <v>419</v>
      </c>
      <c r="D80" t="s">
        <v>22</v>
      </c>
      <c r="E80" t="s">
        <v>281</v>
      </c>
      <c r="F80" t="s">
        <v>281</v>
      </c>
      <c r="G80" t="s">
        <v>420</v>
      </c>
      <c r="H80" t="s">
        <v>421</v>
      </c>
      <c r="I80" t="s">
        <v>422</v>
      </c>
      <c r="J80" t="s">
        <v>27</v>
      </c>
      <c r="K80" t="s">
        <v>423</v>
      </c>
      <c r="L80" t="s">
        <v>424</v>
      </c>
      <c r="M80" t="s">
        <v>438</v>
      </c>
      <c r="N80" t="s">
        <v>439</v>
      </c>
      <c r="O80" t="s">
        <v>440</v>
      </c>
      <c r="P80" t="s">
        <v>441</v>
      </c>
      <c r="Q80" t="s">
        <v>34</v>
      </c>
      <c r="R80" s="1">
        <v>63861420</v>
      </c>
      <c r="S80" s="1">
        <v>0</v>
      </c>
      <c r="T80" s="1">
        <f t="shared" si="1"/>
        <v>0</v>
      </c>
      <c r="U80" s="1">
        <v>63861420</v>
      </c>
      <c r="V80" t="s">
        <v>427</v>
      </c>
    </row>
    <row r="81" spans="1:22" x14ac:dyDescent="0.25">
      <c r="A81" t="s">
        <v>19</v>
      </c>
      <c r="B81" t="s">
        <v>20</v>
      </c>
      <c r="C81" s="3" t="s">
        <v>419</v>
      </c>
      <c r="D81" t="s">
        <v>22</v>
      </c>
      <c r="E81" t="s">
        <v>281</v>
      </c>
      <c r="F81" t="s">
        <v>281</v>
      </c>
      <c r="G81" t="s">
        <v>420</v>
      </c>
      <c r="H81" t="s">
        <v>421</v>
      </c>
      <c r="I81" t="s">
        <v>422</v>
      </c>
      <c r="J81" t="s">
        <v>27</v>
      </c>
      <c r="K81" t="s">
        <v>423</v>
      </c>
      <c r="L81" t="s">
        <v>424</v>
      </c>
      <c r="M81" t="s">
        <v>135</v>
      </c>
      <c r="N81" t="s">
        <v>136</v>
      </c>
      <c r="O81" t="s">
        <v>137</v>
      </c>
      <c r="P81" t="s">
        <v>138</v>
      </c>
      <c r="Q81" t="s">
        <v>34</v>
      </c>
      <c r="R81" s="1">
        <v>21287140</v>
      </c>
      <c r="S81" s="1">
        <v>0</v>
      </c>
      <c r="T81" s="1">
        <f t="shared" si="1"/>
        <v>0</v>
      </c>
      <c r="U81" s="1">
        <v>21287140</v>
      </c>
      <c r="V81" t="s">
        <v>427</v>
      </c>
    </row>
    <row r="82" spans="1:22" x14ac:dyDescent="0.25">
      <c r="A82" t="s">
        <v>19</v>
      </c>
      <c r="B82" t="s">
        <v>20</v>
      </c>
      <c r="C82" s="3" t="s">
        <v>419</v>
      </c>
      <c r="D82" t="s">
        <v>22</v>
      </c>
      <c r="E82" t="s">
        <v>281</v>
      </c>
      <c r="F82" t="s">
        <v>281</v>
      </c>
      <c r="G82" t="s">
        <v>420</v>
      </c>
      <c r="H82" t="s">
        <v>421</v>
      </c>
      <c r="I82" t="s">
        <v>422</v>
      </c>
      <c r="J82" t="s">
        <v>27</v>
      </c>
      <c r="K82" t="s">
        <v>423</v>
      </c>
      <c r="L82" t="s">
        <v>424</v>
      </c>
      <c r="M82" t="s">
        <v>95</v>
      </c>
      <c r="N82" t="s">
        <v>96</v>
      </c>
      <c r="O82" t="s">
        <v>139</v>
      </c>
      <c r="P82" t="s">
        <v>140</v>
      </c>
      <c r="Q82" t="s">
        <v>34</v>
      </c>
      <c r="R82" s="1">
        <v>42574280</v>
      </c>
      <c r="S82" s="1">
        <v>0</v>
      </c>
      <c r="T82" s="1">
        <f t="shared" si="1"/>
        <v>0</v>
      </c>
      <c r="U82" s="1">
        <v>42574280</v>
      </c>
      <c r="V82" t="s">
        <v>427</v>
      </c>
    </row>
    <row r="83" spans="1:22" x14ac:dyDescent="0.25">
      <c r="A83" t="s">
        <v>19</v>
      </c>
      <c r="B83" t="s">
        <v>20</v>
      </c>
      <c r="C83" s="3" t="s">
        <v>419</v>
      </c>
      <c r="D83" t="s">
        <v>22</v>
      </c>
      <c r="E83" t="s">
        <v>281</v>
      </c>
      <c r="F83" t="s">
        <v>281</v>
      </c>
      <c r="G83" t="s">
        <v>420</v>
      </c>
      <c r="H83" t="s">
        <v>421</v>
      </c>
      <c r="I83" t="s">
        <v>422</v>
      </c>
      <c r="J83" t="s">
        <v>27</v>
      </c>
      <c r="K83" t="s">
        <v>423</v>
      </c>
      <c r="L83" t="s">
        <v>424</v>
      </c>
      <c r="M83" t="s">
        <v>175</v>
      </c>
      <c r="N83" t="s">
        <v>176</v>
      </c>
      <c r="O83" t="s">
        <v>177</v>
      </c>
      <c r="P83" t="s">
        <v>178</v>
      </c>
      <c r="Q83" t="s">
        <v>34</v>
      </c>
      <c r="R83" s="1">
        <v>85148560</v>
      </c>
      <c r="S83" s="1">
        <v>0</v>
      </c>
      <c r="T83" s="1">
        <f t="shared" si="1"/>
        <v>85148560</v>
      </c>
      <c r="U83" s="1">
        <v>0</v>
      </c>
      <c r="V83" t="s">
        <v>427</v>
      </c>
    </row>
    <row r="84" spans="1:22" x14ac:dyDescent="0.25">
      <c r="A84" t="s">
        <v>19</v>
      </c>
      <c r="B84" t="s">
        <v>20</v>
      </c>
      <c r="C84" s="3" t="s">
        <v>419</v>
      </c>
      <c r="D84" t="s">
        <v>22</v>
      </c>
      <c r="E84" t="s">
        <v>281</v>
      </c>
      <c r="F84" t="s">
        <v>281</v>
      </c>
      <c r="G84" t="s">
        <v>420</v>
      </c>
      <c r="H84" t="s">
        <v>421</v>
      </c>
      <c r="I84" t="s">
        <v>422</v>
      </c>
      <c r="J84" t="s">
        <v>27</v>
      </c>
      <c r="K84" t="s">
        <v>423</v>
      </c>
      <c r="L84" t="s">
        <v>424</v>
      </c>
      <c r="M84" t="s">
        <v>179</v>
      </c>
      <c r="N84" t="s">
        <v>180</v>
      </c>
      <c r="O84" t="s">
        <v>137</v>
      </c>
      <c r="P84" t="s">
        <v>138</v>
      </c>
      <c r="Q84" t="s">
        <v>34</v>
      </c>
      <c r="R84" s="1">
        <v>106435700</v>
      </c>
      <c r="S84" s="1">
        <v>0</v>
      </c>
      <c r="T84" s="1">
        <f t="shared" si="1"/>
        <v>0</v>
      </c>
      <c r="U84" s="1">
        <v>106435700</v>
      </c>
      <c r="V84" t="s">
        <v>427</v>
      </c>
    </row>
    <row r="85" spans="1:22" x14ac:dyDescent="0.25">
      <c r="A85" t="s">
        <v>19</v>
      </c>
      <c r="B85" t="s">
        <v>20</v>
      </c>
      <c r="C85" s="3" t="s">
        <v>419</v>
      </c>
      <c r="D85" t="s">
        <v>22</v>
      </c>
      <c r="E85" t="s">
        <v>281</v>
      </c>
      <c r="F85" t="s">
        <v>281</v>
      </c>
      <c r="G85" t="s">
        <v>420</v>
      </c>
      <c r="H85" t="s">
        <v>421</v>
      </c>
      <c r="I85" t="s">
        <v>422</v>
      </c>
      <c r="J85" t="s">
        <v>27</v>
      </c>
      <c r="K85" t="s">
        <v>423</v>
      </c>
      <c r="L85" t="s">
        <v>424</v>
      </c>
      <c r="M85" t="s">
        <v>442</v>
      </c>
      <c r="N85" t="s">
        <v>443</v>
      </c>
      <c r="O85" t="s">
        <v>444</v>
      </c>
      <c r="P85" t="s">
        <v>445</v>
      </c>
      <c r="Q85" t="s">
        <v>34</v>
      </c>
      <c r="R85" s="1">
        <v>106435700</v>
      </c>
      <c r="S85" s="1">
        <v>0</v>
      </c>
      <c r="T85" s="1">
        <f t="shared" si="1"/>
        <v>0</v>
      </c>
      <c r="U85" s="1">
        <v>106435700</v>
      </c>
      <c r="V85" t="s">
        <v>427</v>
      </c>
    </row>
    <row r="86" spans="1:22" x14ac:dyDescent="0.25">
      <c r="A86" t="s">
        <v>19</v>
      </c>
      <c r="B86" t="s">
        <v>20</v>
      </c>
      <c r="C86" s="3" t="s">
        <v>419</v>
      </c>
      <c r="D86" t="s">
        <v>22</v>
      </c>
      <c r="E86" t="s">
        <v>281</v>
      </c>
      <c r="F86" t="s">
        <v>281</v>
      </c>
      <c r="G86" t="s">
        <v>420</v>
      </c>
      <c r="H86" t="s">
        <v>421</v>
      </c>
      <c r="I86" t="s">
        <v>422</v>
      </c>
      <c r="J86" t="s">
        <v>27</v>
      </c>
      <c r="K86" t="s">
        <v>423</v>
      </c>
      <c r="L86" t="s">
        <v>424</v>
      </c>
      <c r="M86" t="s">
        <v>141</v>
      </c>
      <c r="N86" t="s">
        <v>142</v>
      </c>
      <c r="O86" t="s">
        <v>143</v>
      </c>
      <c r="P86" t="s">
        <v>144</v>
      </c>
      <c r="Q86" t="s">
        <v>34</v>
      </c>
      <c r="R86" s="1">
        <v>63861420</v>
      </c>
      <c r="S86" s="1">
        <v>0</v>
      </c>
      <c r="T86" s="1">
        <f t="shared" si="1"/>
        <v>0</v>
      </c>
      <c r="U86" s="1">
        <v>63861420</v>
      </c>
      <c r="V86" t="s">
        <v>427</v>
      </c>
    </row>
    <row r="87" spans="1:22" x14ac:dyDescent="0.25">
      <c r="A87" t="s">
        <v>19</v>
      </c>
      <c r="B87" t="s">
        <v>20</v>
      </c>
      <c r="C87" s="3" t="s">
        <v>419</v>
      </c>
      <c r="D87" t="s">
        <v>22</v>
      </c>
      <c r="E87" t="s">
        <v>281</v>
      </c>
      <c r="F87" t="s">
        <v>281</v>
      </c>
      <c r="G87" t="s">
        <v>420</v>
      </c>
      <c r="H87" t="s">
        <v>421</v>
      </c>
      <c r="I87" t="s">
        <v>422</v>
      </c>
      <c r="J87" t="s">
        <v>27</v>
      </c>
      <c r="K87" t="s">
        <v>423</v>
      </c>
      <c r="L87" t="s">
        <v>424</v>
      </c>
      <c r="M87" t="s">
        <v>181</v>
      </c>
      <c r="N87" t="s">
        <v>182</v>
      </c>
      <c r="O87" t="s">
        <v>183</v>
      </c>
      <c r="P87" t="s">
        <v>184</v>
      </c>
      <c r="Q87" t="s">
        <v>34</v>
      </c>
      <c r="R87" s="1">
        <v>255445680</v>
      </c>
      <c r="S87" s="1">
        <v>0</v>
      </c>
      <c r="T87" s="1">
        <f t="shared" si="1"/>
        <v>153225481</v>
      </c>
      <c r="U87" s="1">
        <v>102220199</v>
      </c>
      <c r="V87" t="s">
        <v>427</v>
      </c>
    </row>
    <row r="88" spans="1:22" x14ac:dyDescent="0.25">
      <c r="A88" t="s">
        <v>19</v>
      </c>
      <c r="B88" t="s">
        <v>20</v>
      </c>
      <c r="C88" s="3" t="s">
        <v>419</v>
      </c>
      <c r="D88" t="s">
        <v>22</v>
      </c>
      <c r="E88" t="s">
        <v>281</v>
      </c>
      <c r="F88" t="s">
        <v>281</v>
      </c>
      <c r="G88" t="s">
        <v>420</v>
      </c>
      <c r="H88" t="s">
        <v>421</v>
      </c>
      <c r="I88" t="s">
        <v>422</v>
      </c>
      <c r="J88" t="s">
        <v>27</v>
      </c>
      <c r="K88" t="s">
        <v>423</v>
      </c>
      <c r="L88" t="s">
        <v>424</v>
      </c>
      <c r="M88" t="s">
        <v>185</v>
      </c>
      <c r="N88" t="s">
        <v>186</v>
      </c>
      <c r="O88" t="s">
        <v>187</v>
      </c>
      <c r="P88" t="s">
        <v>188</v>
      </c>
      <c r="Q88" t="s">
        <v>34</v>
      </c>
      <c r="R88" s="1">
        <v>106435700</v>
      </c>
      <c r="S88" s="1">
        <v>0</v>
      </c>
      <c r="T88" s="1">
        <f t="shared" si="1"/>
        <v>106435700</v>
      </c>
      <c r="U88" s="1">
        <v>0</v>
      </c>
      <c r="V88" t="s">
        <v>427</v>
      </c>
    </row>
    <row r="89" spans="1:22" x14ac:dyDescent="0.25">
      <c r="A89" t="s">
        <v>19</v>
      </c>
      <c r="B89" t="s">
        <v>20</v>
      </c>
      <c r="C89" s="3" t="s">
        <v>419</v>
      </c>
      <c r="D89" t="s">
        <v>22</v>
      </c>
      <c r="E89" t="s">
        <v>281</v>
      </c>
      <c r="F89" t="s">
        <v>281</v>
      </c>
      <c r="G89" t="s">
        <v>420</v>
      </c>
      <c r="H89" t="s">
        <v>421</v>
      </c>
      <c r="I89" t="s">
        <v>422</v>
      </c>
      <c r="J89" t="s">
        <v>27</v>
      </c>
      <c r="K89" t="s">
        <v>423</v>
      </c>
      <c r="L89" t="s">
        <v>424</v>
      </c>
      <c r="M89" t="s">
        <v>189</v>
      </c>
      <c r="N89" t="s">
        <v>190</v>
      </c>
      <c r="O89" t="s">
        <v>187</v>
      </c>
      <c r="P89" t="s">
        <v>188</v>
      </c>
      <c r="Q89" t="s">
        <v>34</v>
      </c>
      <c r="R89" s="1">
        <v>42574280</v>
      </c>
      <c r="S89" s="1">
        <v>0</v>
      </c>
      <c r="T89" s="1">
        <f t="shared" si="1"/>
        <v>0</v>
      </c>
      <c r="U89" s="1">
        <v>42574280</v>
      </c>
      <c r="V89" t="s">
        <v>427</v>
      </c>
    </row>
    <row r="90" spans="1:22" x14ac:dyDescent="0.25">
      <c r="A90" t="s">
        <v>19</v>
      </c>
      <c r="B90" t="s">
        <v>20</v>
      </c>
      <c r="C90" s="3" t="s">
        <v>419</v>
      </c>
      <c r="D90" t="s">
        <v>22</v>
      </c>
      <c r="E90" t="s">
        <v>281</v>
      </c>
      <c r="F90" t="s">
        <v>281</v>
      </c>
      <c r="G90" t="s">
        <v>420</v>
      </c>
      <c r="H90" t="s">
        <v>421</v>
      </c>
      <c r="I90" t="s">
        <v>422</v>
      </c>
      <c r="J90" t="s">
        <v>27</v>
      </c>
      <c r="K90" t="s">
        <v>423</v>
      </c>
      <c r="L90" t="s">
        <v>424</v>
      </c>
      <c r="M90" t="s">
        <v>446</v>
      </c>
      <c r="N90" t="s">
        <v>447</v>
      </c>
      <c r="O90" t="s">
        <v>448</v>
      </c>
      <c r="P90" t="s">
        <v>449</v>
      </c>
      <c r="Q90" t="s">
        <v>34</v>
      </c>
      <c r="R90" s="1">
        <v>63861420</v>
      </c>
      <c r="S90" s="1">
        <v>0</v>
      </c>
      <c r="T90" s="1">
        <f t="shared" si="1"/>
        <v>0</v>
      </c>
      <c r="U90" s="1">
        <v>63861420</v>
      </c>
      <c r="V90" t="s">
        <v>427</v>
      </c>
    </row>
    <row r="91" spans="1:22" x14ac:dyDescent="0.25">
      <c r="A91" t="s">
        <v>19</v>
      </c>
      <c r="B91" t="s">
        <v>20</v>
      </c>
      <c r="C91" s="3" t="s">
        <v>419</v>
      </c>
      <c r="D91" t="s">
        <v>22</v>
      </c>
      <c r="E91" t="s">
        <v>281</v>
      </c>
      <c r="F91" t="s">
        <v>281</v>
      </c>
      <c r="G91" t="s">
        <v>420</v>
      </c>
      <c r="H91" t="s">
        <v>421</v>
      </c>
      <c r="I91" t="s">
        <v>422</v>
      </c>
      <c r="J91" t="s">
        <v>27</v>
      </c>
      <c r="K91" t="s">
        <v>423</v>
      </c>
      <c r="L91" t="s">
        <v>424</v>
      </c>
      <c r="M91" t="s">
        <v>450</v>
      </c>
      <c r="N91" t="s">
        <v>451</v>
      </c>
      <c r="O91" t="s">
        <v>452</v>
      </c>
      <c r="P91" t="s">
        <v>453</v>
      </c>
      <c r="Q91" t="s">
        <v>34</v>
      </c>
      <c r="R91" s="1">
        <v>149009980</v>
      </c>
      <c r="S91" s="1">
        <v>0</v>
      </c>
      <c r="T91" s="1">
        <f t="shared" si="1"/>
        <v>0</v>
      </c>
      <c r="U91" s="1">
        <v>149009980</v>
      </c>
      <c r="V91" t="s">
        <v>427</v>
      </c>
    </row>
    <row r="92" spans="1:22" x14ac:dyDescent="0.25">
      <c r="A92" t="s">
        <v>19</v>
      </c>
      <c r="B92" t="s">
        <v>20</v>
      </c>
      <c r="C92" s="3" t="s">
        <v>419</v>
      </c>
      <c r="D92" t="s">
        <v>22</v>
      </c>
      <c r="E92" t="s">
        <v>281</v>
      </c>
      <c r="F92" t="s">
        <v>281</v>
      </c>
      <c r="G92" t="s">
        <v>420</v>
      </c>
      <c r="H92" t="s">
        <v>421</v>
      </c>
      <c r="I92" t="s">
        <v>422</v>
      </c>
      <c r="J92" t="s">
        <v>27</v>
      </c>
      <c r="K92" t="s">
        <v>423</v>
      </c>
      <c r="L92" t="s">
        <v>424</v>
      </c>
      <c r="M92" t="s">
        <v>454</v>
      </c>
      <c r="N92" t="s">
        <v>455</v>
      </c>
      <c r="O92" t="s">
        <v>456</v>
      </c>
      <c r="P92" t="s">
        <v>457</v>
      </c>
      <c r="Q92" t="s">
        <v>34</v>
      </c>
      <c r="R92" s="1">
        <v>63609471</v>
      </c>
      <c r="S92" s="1">
        <v>0</v>
      </c>
      <c r="T92" s="1">
        <f t="shared" si="1"/>
        <v>0</v>
      </c>
      <c r="U92" s="1">
        <v>63609471</v>
      </c>
      <c r="V92" t="s">
        <v>427</v>
      </c>
    </row>
    <row r="93" spans="1:22" x14ac:dyDescent="0.25">
      <c r="A93" t="s">
        <v>19</v>
      </c>
      <c r="B93" t="s">
        <v>20</v>
      </c>
      <c r="C93" s="3" t="s">
        <v>419</v>
      </c>
      <c r="D93" t="s">
        <v>22</v>
      </c>
      <c r="E93" t="s">
        <v>281</v>
      </c>
      <c r="F93" t="s">
        <v>281</v>
      </c>
      <c r="G93" t="s">
        <v>420</v>
      </c>
      <c r="H93" t="s">
        <v>421</v>
      </c>
      <c r="I93" t="s">
        <v>422</v>
      </c>
      <c r="J93" t="s">
        <v>27</v>
      </c>
      <c r="K93" t="s">
        <v>423</v>
      </c>
      <c r="L93" t="s">
        <v>424</v>
      </c>
      <c r="M93" t="s">
        <v>191</v>
      </c>
      <c r="N93" t="s">
        <v>192</v>
      </c>
      <c r="O93" t="s">
        <v>193</v>
      </c>
      <c r="P93" t="s">
        <v>194</v>
      </c>
      <c r="Q93" t="s">
        <v>34</v>
      </c>
      <c r="R93" s="1">
        <v>63861420</v>
      </c>
      <c r="S93" s="1">
        <v>0</v>
      </c>
      <c r="T93" s="1">
        <f t="shared" si="1"/>
        <v>0</v>
      </c>
      <c r="U93" s="1">
        <v>63861420</v>
      </c>
      <c r="V93" t="s">
        <v>427</v>
      </c>
    </row>
    <row r="94" spans="1:22" x14ac:dyDescent="0.25">
      <c r="A94" t="s">
        <v>19</v>
      </c>
      <c r="B94" t="s">
        <v>20</v>
      </c>
      <c r="C94" s="3" t="s">
        <v>419</v>
      </c>
      <c r="D94" t="s">
        <v>22</v>
      </c>
      <c r="E94" t="s">
        <v>281</v>
      </c>
      <c r="F94" t="s">
        <v>281</v>
      </c>
      <c r="G94" t="s">
        <v>420</v>
      </c>
      <c r="H94" t="s">
        <v>421</v>
      </c>
      <c r="I94" t="s">
        <v>422</v>
      </c>
      <c r="J94" t="s">
        <v>27</v>
      </c>
      <c r="K94" t="s">
        <v>423</v>
      </c>
      <c r="L94" t="s">
        <v>424</v>
      </c>
      <c r="M94" t="s">
        <v>458</v>
      </c>
      <c r="N94" t="s">
        <v>459</v>
      </c>
      <c r="O94" t="s">
        <v>193</v>
      </c>
      <c r="P94" t="s">
        <v>194</v>
      </c>
      <c r="Q94" t="s">
        <v>34</v>
      </c>
      <c r="R94" s="1">
        <v>42574280</v>
      </c>
      <c r="S94" s="1">
        <v>0</v>
      </c>
      <c r="T94" s="1">
        <f t="shared" si="1"/>
        <v>0</v>
      </c>
      <c r="U94" s="1">
        <v>42574280</v>
      </c>
      <c r="V94" t="s">
        <v>427</v>
      </c>
    </row>
    <row r="95" spans="1:22" x14ac:dyDescent="0.25">
      <c r="A95" t="s">
        <v>19</v>
      </c>
      <c r="B95" t="s">
        <v>20</v>
      </c>
      <c r="C95" s="3" t="s">
        <v>460</v>
      </c>
      <c r="D95" t="s">
        <v>22</v>
      </c>
      <c r="E95" t="s">
        <v>281</v>
      </c>
      <c r="F95" t="s">
        <v>281</v>
      </c>
      <c r="G95" t="s">
        <v>461</v>
      </c>
      <c r="H95" t="s">
        <v>39</v>
      </c>
      <c r="I95" t="s">
        <v>462</v>
      </c>
      <c r="J95" t="s">
        <v>27</v>
      </c>
      <c r="K95" t="s">
        <v>463</v>
      </c>
      <c r="L95" t="s">
        <v>464</v>
      </c>
      <c r="M95" t="s">
        <v>77</v>
      </c>
      <c r="N95" t="s">
        <v>78</v>
      </c>
      <c r="O95" t="s">
        <v>465</v>
      </c>
      <c r="P95" t="s">
        <v>466</v>
      </c>
      <c r="Q95" t="s">
        <v>81</v>
      </c>
      <c r="R95" s="1">
        <v>40325952273</v>
      </c>
      <c r="S95" s="1">
        <v>0</v>
      </c>
      <c r="T95" s="1">
        <f t="shared" si="1"/>
        <v>40325952273</v>
      </c>
      <c r="U95" s="1">
        <v>0</v>
      </c>
      <c r="V95" t="s">
        <v>467</v>
      </c>
    </row>
    <row r="96" spans="1:22" x14ac:dyDescent="0.25">
      <c r="A96" t="s">
        <v>19</v>
      </c>
      <c r="B96" t="s">
        <v>20</v>
      </c>
      <c r="C96" s="3" t="s">
        <v>468</v>
      </c>
      <c r="D96" t="s">
        <v>22</v>
      </c>
      <c r="E96" t="s">
        <v>281</v>
      </c>
      <c r="F96" t="s">
        <v>281</v>
      </c>
      <c r="G96" t="s">
        <v>469</v>
      </c>
      <c r="H96" t="s">
        <v>470</v>
      </c>
      <c r="I96" t="s">
        <v>471</v>
      </c>
      <c r="J96" t="s">
        <v>284</v>
      </c>
      <c r="K96" t="s">
        <v>472</v>
      </c>
      <c r="L96" t="s">
        <v>473</v>
      </c>
      <c r="M96" t="s">
        <v>222</v>
      </c>
      <c r="N96" t="s">
        <v>223</v>
      </c>
      <c r="O96" t="s">
        <v>474</v>
      </c>
      <c r="P96" t="s">
        <v>475</v>
      </c>
      <c r="Q96" t="s">
        <v>34</v>
      </c>
      <c r="R96" s="1">
        <v>513836</v>
      </c>
      <c r="S96" s="1">
        <v>0</v>
      </c>
      <c r="T96" s="1">
        <f t="shared" si="1"/>
        <v>0</v>
      </c>
      <c r="U96" s="1">
        <v>513836</v>
      </c>
      <c r="V96" t="s">
        <v>476</v>
      </c>
    </row>
    <row r="97" spans="1:22" x14ac:dyDescent="0.25">
      <c r="A97" t="s">
        <v>19</v>
      </c>
      <c r="B97" t="s">
        <v>20</v>
      </c>
      <c r="C97" s="3" t="s">
        <v>477</v>
      </c>
      <c r="D97" t="s">
        <v>22</v>
      </c>
      <c r="E97" t="s">
        <v>281</v>
      </c>
      <c r="F97" t="s">
        <v>281</v>
      </c>
      <c r="G97" t="s">
        <v>478</v>
      </c>
      <c r="H97" t="s">
        <v>470</v>
      </c>
      <c r="I97" t="s">
        <v>479</v>
      </c>
      <c r="J97" t="s">
        <v>284</v>
      </c>
      <c r="K97" t="s">
        <v>480</v>
      </c>
      <c r="L97" t="s">
        <v>481</v>
      </c>
      <c r="M97" t="s">
        <v>222</v>
      </c>
      <c r="N97" t="s">
        <v>223</v>
      </c>
      <c r="O97" t="s">
        <v>474</v>
      </c>
      <c r="P97" t="s">
        <v>475</v>
      </c>
      <c r="Q97" t="s">
        <v>34</v>
      </c>
      <c r="R97" s="1">
        <v>513836</v>
      </c>
      <c r="S97" s="1">
        <v>0</v>
      </c>
      <c r="T97" s="1">
        <f t="shared" si="1"/>
        <v>513836</v>
      </c>
      <c r="U97" s="1">
        <v>0</v>
      </c>
      <c r="V97" t="s">
        <v>482</v>
      </c>
    </row>
    <row r="98" spans="1:22" x14ac:dyDescent="0.25">
      <c r="A98" t="s">
        <v>19</v>
      </c>
      <c r="B98" t="s">
        <v>20</v>
      </c>
      <c r="C98" s="3" t="s">
        <v>483</v>
      </c>
      <c r="D98" t="s">
        <v>22</v>
      </c>
      <c r="E98" t="s">
        <v>281</v>
      </c>
      <c r="F98" t="s">
        <v>281</v>
      </c>
      <c r="G98" t="s">
        <v>469</v>
      </c>
      <c r="H98" t="s">
        <v>484</v>
      </c>
      <c r="I98" t="s">
        <v>485</v>
      </c>
      <c r="J98" t="s">
        <v>284</v>
      </c>
      <c r="K98" t="s">
        <v>486</v>
      </c>
      <c r="L98" t="s">
        <v>487</v>
      </c>
      <c r="M98" t="s">
        <v>488</v>
      </c>
      <c r="N98" t="s">
        <v>489</v>
      </c>
      <c r="O98" t="s">
        <v>490</v>
      </c>
      <c r="P98" t="s">
        <v>491</v>
      </c>
      <c r="Q98" t="s">
        <v>34</v>
      </c>
      <c r="R98" s="1">
        <v>878663366</v>
      </c>
      <c r="S98" s="1">
        <v>0</v>
      </c>
      <c r="T98" s="1">
        <f t="shared" si="1"/>
        <v>439331698</v>
      </c>
      <c r="U98" s="1">
        <v>439331668</v>
      </c>
      <c r="V98" t="s">
        <v>492</v>
      </c>
    </row>
    <row r="99" spans="1:22" x14ac:dyDescent="0.25">
      <c r="A99" t="s">
        <v>19</v>
      </c>
      <c r="B99" t="s">
        <v>20</v>
      </c>
      <c r="C99" s="3" t="s">
        <v>493</v>
      </c>
      <c r="D99" t="s">
        <v>22</v>
      </c>
      <c r="E99" t="s">
        <v>281</v>
      </c>
      <c r="F99" t="s">
        <v>281</v>
      </c>
      <c r="G99" t="s">
        <v>254</v>
      </c>
      <c r="H99" t="s">
        <v>85</v>
      </c>
      <c r="I99" t="s">
        <v>494</v>
      </c>
      <c r="J99" t="s">
        <v>27</v>
      </c>
      <c r="K99" t="s">
        <v>495</v>
      </c>
      <c r="L99" t="s">
        <v>496</v>
      </c>
      <c r="M99" t="s">
        <v>77</v>
      </c>
      <c r="N99" t="s">
        <v>78</v>
      </c>
      <c r="O99" t="s">
        <v>465</v>
      </c>
      <c r="P99" t="s">
        <v>466</v>
      </c>
      <c r="Q99" t="s">
        <v>81</v>
      </c>
      <c r="R99" s="1">
        <v>2090942785</v>
      </c>
      <c r="S99" s="1">
        <v>0</v>
      </c>
      <c r="T99" s="1">
        <f t="shared" si="1"/>
        <v>0</v>
      </c>
      <c r="U99" s="1">
        <v>2090942785</v>
      </c>
      <c r="V99" t="s">
        <v>497</v>
      </c>
    </row>
    <row r="100" spans="1:22" x14ac:dyDescent="0.25">
      <c r="A100" t="s">
        <v>19</v>
      </c>
      <c r="B100" t="s">
        <v>20</v>
      </c>
      <c r="C100" s="3" t="s">
        <v>498</v>
      </c>
      <c r="D100" t="s">
        <v>22</v>
      </c>
      <c r="E100" t="s">
        <v>499</v>
      </c>
      <c r="F100" t="s">
        <v>499</v>
      </c>
      <c r="G100" t="s">
        <v>336</v>
      </c>
      <c r="H100" t="s">
        <v>207</v>
      </c>
      <c r="I100" t="s">
        <v>500</v>
      </c>
      <c r="J100" t="s">
        <v>284</v>
      </c>
      <c r="K100" t="s">
        <v>501</v>
      </c>
      <c r="L100" t="s">
        <v>502</v>
      </c>
      <c r="M100" t="s">
        <v>287</v>
      </c>
      <c r="N100" t="s">
        <v>288</v>
      </c>
      <c r="O100" t="s">
        <v>503</v>
      </c>
      <c r="P100" t="s">
        <v>504</v>
      </c>
      <c r="Q100" t="s">
        <v>34</v>
      </c>
      <c r="R100" s="1">
        <v>7150042</v>
      </c>
      <c r="S100" s="1">
        <v>0</v>
      </c>
      <c r="T100" s="1">
        <f t="shared" si="1"/>
        <v>0</v>
      </c>
      <c r="U100" s="1">
        <v>7150042</v>
      </c>
      <c r="V100" t="s">
        <v>505</v>
      </c>
    </row>
    <row r="101" spans="1:22" x14ac:dyDescent="0.25">
      <c r="A101" t="s">
        <v>19</v>
      </c>
      <c r="B101" t="s">
        <v>20</v>
      </c>
      <c r="C101" s="3" t="s">
        <v>498</v>
      </c>
      <c r="D101" t="s">
        <v>22</v>
      </c>
      <c r="E101" t="s">
        <v>499</v>
      </c>
      <c r="F101" t="s">
        <v>499</v>
      </c>
      <c r="G101" t="s">
        <v>336</v>
      </c>
      <c r="H101" t="s">
        <v>207</v>
      </c>
      <c r="I101" t="s">
        <v>500</v>
      </c>
      <c r="J101" t="s">
        <v>284</v>
      </c>
      <c r="K101" t="s">
        <v>501</v>
      </c>
      <c r="L101" t="s">
        <v>502</v>
      </c>
      <c r="M101" t="s">
        <v>287</v>
      </c>
      <c r="N101" t="s">
        <v>288</v>
      </c>
      <c r="O101" t="s">
        <v>289</v>
      </c>
      <c r="P101" t="s">
        <v>290</v>
      </c>
      <c r="Q101" t="s">
        <v>34</v>
      </c>
      <c r="R101" s="1">
        <v>9533394</v>
      </c>
      <c r="S101" s="1">
        <v>0</v>
      </c>
      <c r="T101" s="1">
        <f t="shared" si="1"/>
        <v>4426219</v>
      </c>
      <c r="U101" s="1">
        <v>5107175</v>
      </c>
      <c r="V101" t="s">
        <v>505</v>
      </c>
    </row>
    <row r="102" spans="1:22" x14ac:dyDescent="0.25">
      <c r="A102" t="s">
        <v>19</v>
      </c>
      <c r="B102" t="s">
        <v>20</v>
      </c>
      <c r="C102" s="3" t="s">
        <v>506</v>
      </c>
      <c r="D102" t="s">
        <v>22</v>
      </c>
      <c r="E102" t="s">
        <v>499</v>
      </c>
      <c r="F102" t="s">
        <v>499</v>
      </c>
      <c r="G102" t="s">
        <v>507</v>
      </c>
      <c r="H102" t="s">
        <v>207</v>
      </c>
      <c r="I102" t="s">
        <v>508</v>
      </c>
      <c r="J102" t="s">
        <v>284</v>
      </c>
      <c r="K102" t="s">
        <v>509</v>
      </c>
      <c r="L102" t="s">
        <v>510</v>
      </c>
      <c r="M102" t="s">
        <v>211</v>
      </c>
      <c r="N102" t="s">
        <v>212</v>
      </c>
      <c r="O102" t="s">
        <v>511</v>
      </c>
      <c r="P102" t="s">
        <v>512</v>
      </c>
      <c r="Q102" t="s">
        <v>34</v>
      </c>
      <c r="R102" s="1">
        <v>5860407.3399999999</v>
      </c>
      <c r="S102" s="1">
        <v>0</v>
      </c>
      <c r="T102" s="1">
        <f t="shared" si="1"/>
        <v>4426219</v>
      </c>
      <c r="U102" s="1">
        <v>1434188.34</v>
      </c>
      <c r="V102" t="s">
        <v>513</v>
      </c>
    </row>
    <row r="103" spans="1:22" x14ac:dyDescent="0.25">
      <c r="A103" t="s">
        <v>19</v>
      </c>
      <c r="B103" t="s">
        <v>20</v>
      </c>
      <c r="C103" s="3" t="s">
        <v>506</v>
      </c>
      <c r="D103" t="s">
        <v>22</v>
      </c>
      <c r="E103" t="s">
        <v>499</v>
      </c>
      <c r="F103" t="s">
        <v>499</v>
      </c>
      <c r="G103" t="s">
        <v>507</v>
      </c>
      <c r="H103" t="s">
        <v>207</v>
      </c>
      <c r="I103" t="s">
        <v>508</v>
      </c>
      <c r="J103" t="s">
        <v>284</v>
      </c>
      <c r="K103" t="s">
        <v>509</v>
      </c>
      <c r="L103" t="s">
        <v>510</v>
      </c>
      <c r="M103" t="s">
        <v>211</v>
      </c>
      <c r="N103" t="s">
        <v>212</v>
      </c>
      <c r="O103" t="s">
        <v>514</v>
      </c>
      <c r="P103" t="s">
        <v>515</v>
      </c>
      <c r="Q103" t="s">
        <v>34</v>
      </c>
      <c r="R103" s="1">
        <v>6597366.3399999999</v>
      </c>
      <c r="S103" s="1">
        <v>0</v>
      </c>
      <c r="T103" s="1">
        <f t="shared" si="1"/>
        <v>0</v>
      </c>
      <c r="U103" s="1">
        <v>6597366.3399999999</v>
      </c>
      <c r="V103" t="s">
        <v>513</v>
      </c>
    </row>
    <row r="104" spans="1:22" x14ac:dyDescent="0.25">
      <c r="A104" t="s">
        <v>19</v>
      </c>
      <c r="B104" t="s">
        <v>20</v>
      </c>
      <c r="C104" s="3" t="s">
        <v>516</v>
      </c>
      <c r="D104" t="s">
        <v>22</v>
      </c>
      <c r="E104" t="s">
        <v>499</v>
      </c>
      <c r="F104" t="s">
        <v>499</v>
      </c>
      <c r="G104" t="s">
        <v>507</v>
      </c>
      <c r="H104" t="s">
        <v>207</v>
      </c>
      <c r="I104" t="s">
        <v>517</v>
      </c>
      <c r="J104" t="s">
        <v>284</v>
      </c>
      <c r="K104" t="s">
        <v>518</v>
      </c>
      <c r="L104" t="s">
        <v>519</v>
      </c>
      <c r="M104" t="s">
        <v>211</v>
      </c>
      <c r="N104" t="s">
        <v>212</v>
      </c>
      <c r="O104" t="s">
        <v>520</v>
      </c>
      <c r="P104" t="s">
        <v>521</v>
      </c>
      <c r="Q104" t="s">
        <v>34</v>
      </c>
      <c r="R104" s="1">
        <v>0.68</v>
      </c>
      <c r="S104" s="1">
        <v>0</v>
      </c>
      <c r="T104" s="1">
        <f t="shared" si="1"/>
        <v>0</v>
      </c>
      <c r="U104" s="1">
        <v>0.68</v>
      </c>
      <c r="V104" t="s">
        <v>522</v>
      </c>
    </row>
    <row r="105" spans="1:22" x14ac:dyDescent="0.25">
      <c r="A105" t="s">
        <v>19</v>
      </c>
      <c r="B105" t="s">
        <v>20</v>
      </c>
      <c r="C105" s="3" t="s">
        <v>516</v>
      </c>
      <c r="D105" t="s">
        <v>22</v>
      </c>
      <c r="E105" t="s">
        <v>499</v>
      </c>
      <c r="F105" t="s">
        <v>499</v>
      </c>
      <c r="G105" t="s">
        <v>507</v>
      </c>
      <c r="H105" t="s">
        <v>207</v>
      </c>
      <c r="I105" t="s">
        <v>517</v>
      </c>
      <c r="J105" t="s">
        <v>284</v>
      </c>
      <c r="K105" t="s">
        <v>518</v>
      </c>
      <c r="L105" t="s">
        <v>519</v>
      </c>
      <c r="M105" t="s">
        <v>211</v>
      </c>
      <c r="N105" t="s">
        <v>212</v>
      </c>
      <c r="O105" t="s">
        <v>45</v>
      </c>
      <c r="P105" t="s">
        <v>46</v>
      </c>
      <c r="Q105" t="s">
        <v>34</v>
      </c>
      <c r="R105" s="1">
        <v>0.68</v>
      </c>
      <c r="S105" s="1">
        <v>0</v>
      </c>
      <c r="T105" s="1">
        <f t="shared" si="1"/>
        <v>0</v>
      </c>
      <c r="U105" s="1">
        <v>0.68</v>
      </c>
      <c r="V105" t="s">
        <v>522</v>
      </c>
    </row>
    <row r="106" spans="1:22" x14ac:dyDescent="0.25">
      <c r="A106" t="s">
        <v>19</v>
      </c>
      <c r="B106" t="s">
        <v>20</v>
      </c>
      <c r="C106" s="3" t="s">
        <v>516</v>
      </c>
      <c r="D106" t="s">
        <v>22</v>
      </c>
      <c r="E106" t="s">
        <v>499</v>
      </c>
      <c r="F106" t="s">
        <v>499</v>
      </c>
      <c r="G106" t="s">
        <v>507</v>
      </c>
      <c r="H106" t="s">
        <v>207</v>
      </c>
      <c r="I106" t="s">
        <v>517</v>
      </c>
      <c r="J106" t="s">
        <v>284</v>
      </c>
      <c r="K106" t="s">
        <v>518</v>
      </c>
      <c r="L106" t="s">
        <v>519</v>
      </c>
      <c r="M106" t="s">
        <v>211</v>
      </c>
      <c r="N106" t="s">
        <v>212</v>
      </c>
      <c r="O106" t="s">
        <v>511</v>
      </c>
      <c r="P106" t="s">
        <v>512</v>
      </c>
      <c r="Q106" t="s">
        <v>34</v>
      </c>
      <c r="R106" s="1">
        <v>2197261.6800000002</v>
      </c>
      <c r="S106" s="1">
        <v>0</v>
      </c>
      <c r="T106" s="1">
        <f t="shared" si="1"/>
        <v>2197261.6800000002</v>
      </c>
      <c r="U106" s="1">
        <v>0</v>
      </c>
      <c r="V106" t="s">
        <v>522</v>
      </c>
    </row>
    <row r="107" spans="1:22" x14ac:dyDescent="0.25">
      <c r="A107" t="s">
        <v>19</v>
      </c>
      <c r="B107" t="s">
        <v>20</v>
      </c>
      <c r="C107" s="3" t="s">
        <v>516</v>
      </c>
      <c r="D107" t="s">
        <v>22</v>
      </c>
      <c r="E107" t="s">
        <v>499</v>
      </c>
      <c r="F107" t="s">
        <v>499</v>
      </c>
      <c r="G107" t="s">
        <v>507</v>
      </c>
      <c r="H107" t="s">
        <v>207</v>
      </c>
      <c r="I107" t="s">
        <v>517</v>
      </c>
      <c r="J107" t="s">
        <v>284</v>
      </c>
      <c r="K107" t="s">
        <v>518</v>
      </c>
      <c r="L107" t="s">
        <v>519</v>
      </c>
      <c r="M107" t="s">
        <v>211</v>
      </c>
      <c r="N107" t="s">
        <v>212</v>
      </c>
      <c r="O107" t="s">
        <v>523</v>
      </c>
      <c r="P107" t="s">
        <v>524</v>
      </c>
      <c r="Q107" t="s">
        <v>34</v>
      </c>
      <c r="R107" s="1">
        <v>3141582.68</v>
      </c>
      <c r="S107" s="1">
        <v>0</v>
      </c>
      <c r="T107" s="1">
        <f t="shared" si="1"/>
        <v>2228957.3200000003</v>
      </c>
      <c r="U107" s="1">
        <v>912625.36</v>
      </c>
      <c r="V107" t="s">
        <v>522</v>
      </c>
    </row>
    <row r="108" spans="1:22" x14ac:dyDescent="0.25">
      <c r="A108" t="s">
        <v>19</v>
      </c>
      <c r="B108" t="s">
        <v>20</v>
      </c>
      <c r="C108" s="3" t="s">
        <v>516</v>
      </c>
      <c r="D108" t="s">
        <v>22</v>
      </c>
      <c r="E108" t="s">
        <v>499</v>
      </c>
      <c r="F108" t="s">
        <v>499</v>
      </c>
      <c r="G108" t="s">
        <v>507</v>
      </c>
      <c r="H108" t="s">
        <v>207</v>
      </c>
      <c r="I108" t="s">
        <v>517</v>
      </c>
      <c r="J108" t="s">
        <v>284</v>
      </c>
      <c r="K108" t="s">
        <v>518</v>
      </c>
      <c r="L108" t="s">
        <v>519</v>
      </c>
      <c r="M108" t="s">
        <v>211</v>
      </c>
      <c r="N108" t="s">
        <v>212</v>
      </c>
      <c r="O108" t="s">
        <v>465</v>
      </c>
      <c r="P108" t="s">
        <v>466</v>
      </c>
      <c r="Q108" t="s">
        <v>34</v>
      </c>
      <c r="R108" s="1">
        <v>3141582.68</v>
      </c>
      <c r="S108" s="1">
        <v>0</v>
      </c>
      <c r="T108" s="1">
        <f t="shared" si="1"/>
        <v>0</v>
      </c>
      <c r="U108" s="1">
        <v>3141582.68</v>
      </c>
      <c r="V108" t="s">
        <v>522</v>
      </c>
    </row>
    <row r="109" spans="1:22" x14ac:dyDescent="0.25">
      <c r="A109" t="s">
        <v>19</v>
      </c>
      <c r="B109" t="s">
        <v>20</v>
      </c>
      <c r="C109" s="3" t="s">
        <v>516</v>
      </c>
      <c r="D109" t="s">
        <v>22</v>
      </c>
      <c r="E109" t="s">
        <v>499</v>
      </c>
      <c r="F109" t="s">
        <v>499</v>
      </c>
      <c r="G109" t="s">
        <v>507</v>
      </c>
      <c r="H109" t="s">
        <v>207</v>
      </c>
      <c r="I109" t="s">
        <v>517</v>
      </c>
      <c r="J109" t="s">
        <v>284</v>
      </c>
      <c r="K109" t="s">
        <v>518</v>
      </c>
      <c r="L109" t="s">
        <v>519</v>
      </c>
      <c r="M109" t="s">
        <v>211</v>
      </c>
      <c r="N109" t="s">
        <v>212</v>
      </c>
      <c r="O109" t="s">
        <v>525</v>
      </c>
      <c r="P109" t="s">
        <v>526</v>
      </c>
      <c r="Q109" t="s">
        <v>34</v>
      </c>
      <c r="R109" s="1">
        <v>3141553.6</v>
      </c>
      <c r="S109" s="1">
        <v>0</v>
      </c>
      <c r="T109" s="1">
        <f t="shared" si="1"/>
        <v>0</v>
      </c>
      <c r="U109" s="1">
        <v>3141553.6</v>
      </c>
      <c r="V109" t="s">
        <v>522</v>
      </c>
    </row>
    <row r="110" spans="1:22" x14ac:dyDescent="0.25">
      <c r="A110" t="s">
        <v>19</v>
      </c>
      <c r="B110" t="s">
        <v>20</v>
      </c>
      <c r="C110" s="3" t="s">
        <v>527</v>
      </c>
      <c r="D110" t="s">
        <v>22</v>
      </c>
      <c r="E110" t="s">
        <v>499</v>
      </c>
      <c r="F110" t="s">
        <v>499</v>
      </c>
      <c r="G110" t="s">
        <v>528</v>
      </c>
      <c r="H110" t="s">
        <v>207</v>
      </c>
      <c r="I110" t="s">
        <v>529</v>
      </c>
      <c r="J110" t="s">
        <v>284</v>
      </c>
      <c r="K110" t="s">
        <v>530</v>
      </c>
      <c r="L110" t="s">
        <v>531</v>
      </c>
      <c r="M110" t="s">
        <v>211</v>
      </c>
      <c r="N110" t="s">
        <v>212</v>
      </c>
      <c r="O110" t="s">
        <v>520</v>
      </c>
      <c r="P110" t="s">
        <v>521</v>
      </c>
      <c r="Q110" t="s">
        <v>34</v>
      </c>
      <c r="R110" s="1">
        <v>654502</v>
      </c>
      <c r="S110" s="1">
        <v>0</v>
      </c>
      <c r="T110" s="1">
        <f t="shared" si="1"/>
        <v>0</v>
      </c>
      <c r="U110" s="1">
        <v>654502</v>
      </c>
      <c r="V110" t="s">
        <v>532</v>
      </c>
    </row>
    <row r="111" spans="1:22" x14ac:dyDescent="0.25">
      <c r="A111" t="s">
        <v>19</v>
      </c>
      <c r="B111" t="s">
        <v>20</v>
      </c>
      <c r="C111" s="3" t="s">
        <v>527</v>
      </c>
      <c r="D111" t="s">
        <v>22</v>
      </c>
      <c r="E111" t="s">
        <v>499</v>
      </c>
      <c r="F111" t="s">
        <v>499</v>
      </c>
      <c r="G111" t="s">
        <v>528</v>
      </c>
      <c r="H111" t="s">
        <v>207</v>
      </c>
      <c r="I111" t="s">
        <v>529</v>
      </c>
      <c r="J111" t="s">
        <v>284</v>
      </c>
      <c r="K111" t="s">
        <v>530</v>
      </c>
      <c r="L111" t="s">
        <v>531</v>
      </c>
      <c r="M111" t="s">
        <v>211</v>
      </c>
      <c r="N111" t="s">
        <v>212</v>
      </c>
      <c r="O111" t="s">
        <v>533</v>
      </c>
      <c r="P111" t="s">
        <v>534</v>
      </c>
      <c r="Q111" t="s">
        <v>34</v>
      </c>
      <c r="R111" s="1">
        <v>2704041</v>
      </c>
      <c r="S111" s="1">
        <v>0</v>
      </c>
      <c r="T111" s="1">
        <f t="shared" si="1"/>
        <v>0</v>
      </c>
      <c r="U111" s="1">
        <v>2704041</v>
      </c>
      <c r="V111" t="s">
        <v>532</v>
      </c>
    </row>
    <row r="112" spans="1:22" x14ac:dyDescent="0.25">
      <c r="A112" t="s">
        <v>19</v>
      </c>
      <c r="B112" t="s">
        <v>20</v>
      </c>
      <c r="C112" s="3" t="s">
        <v>527</v>
      </c>
      <c r="D112" t="s">
        <v>22</v>
      </c>
      <c r="E112" t="s">
        <v>499</v>
      </c>
      <c r="F112" t="s">
        <v>499</v>
      </c>
      <c r="G112" t="s">
        <v>528</v>
      </c>
      <c r="H112" t="s">
        <v>207</v>
      </c>
      <c r="I112" t="s">
        <v>529</v>
      </c>
      <c r="J112" t="s">
        <v>284</v>
      </c>
      <c r="K112" t="s">
        <v>530</v>
      </c>
      <c r="L112" t="s">
        <v>531</v>
      </c>
      <c r="M112" t="s">
        <v>211</v>
      </c>
      <c r="N112" t="s">
        <v>212</v>
      </c>
      <c r="O112" t="s">
        <v>523</v>
      </c>
      <c r="P112" t="s">
        <v>524</v>
      </c>
      <c r="Q112" t="s">
        <v>34</v>
      </c>
      <c r="R112" s="1">
        <v>9192910</v>
      </c>
      <c r="S112" s="1">
        <v>0</v>
      </c>
      <c r="T112" s="1">
        <f t="shared" si="1"/>
        <v>4426219</v>
      </c>
      <c r="U112" s="1">
        <v>4766691</v>
      </c>
      <c r="V112" t="s">
        <v>532</v>
      </c>
    </row>
    <row r="113" spans="1:22" x14ac:dyDescent="0.25">
      <c r="A113" t="s">
        <v>19</v>
      </c>
      <c r="B113" t="s">
        <v>20</v>
      </c>
      <c r="C113" s="3" t="s">
        <v>535</v>
      </c>
      <c r="D113" t="s">
        <v>22</v>
      </c>
      <c r="E113" t="s">
        <v>499</v>
      </c>
      <c r="F113" t="s">
        <v>499</v>
      </c>
      <c r="G113" t="s">
        <v>536</v>
      </c>
      <c r="H113" t="s">
        <v>207</v>
      </c>
      <c r="I113" t="s">
        <v>537</v>
      </c>
      <c r="J113" t="s">
        <v>284</v>
      </c>
      <c r="K113" t="s">
        <v>538</v>
      </c>
      <c r="L113" t="s">
        <v>539</v>
      </c>
      <c r="M113" t="s">
        <v>211</v>
      </c>
      <c r="N113" t="s">
        <v>212</v>
      </c>
      <c r="O113" t="s">
        <v>520</v>
      </c>
      <c r="P113" t="s">
        <v>521</v>
      </c>
      <c r="Q113" t="s">
        <v>34</v>
      </c>
      <c r="R113" s="1">
        <v>2313648.5</v>
      </c>
      <c r="S113" s="1">
        <v>0</v>
      </c>
      <c r="T113" s="1">
        <f t="shared" si="1"/>
        <v>2213109.5</v>
      </c>
      <c r="U113" s="1">
        <v>100539</v>
      </c>
      <c r="V113" t="s">
        <v>540</v>
      </c>
    </row>
    <row r="114" spans="1:22" x14ac:dyDescent="0.25">
      <c r="A114" t="s">
        <v>19</v>
      </c>
      <c r="B114" t="s">
        <v>20</v>
      </c>
      <c r="C114" s="3" t="s">
        <v>535</v>
      </c>
      <c r="D114" t="s">
        <v>22</v>
      </c>
      <c r="E114" t="s">
        <v>499</v>
      </c>
      <c r="F114" t="s">
        <v>499</v>
      </c>
      <c r="G114" t="s">
        <v>536</v>
      </c>
      <c r="H114" t="s">
        <v>207</v>
      </c>
      <c r="I114" t="s">
        <v>537</v>
      </c>
      <c r="J114" t="s">
        <v>284</v>
      </c>
      <c r="K114" t="s">
        <v>538</v>
      </c>
      <c r="L114" t="s">
        <v>539</v>
      </c>
      <c r="M114" t="s">
        <v>211</v>
      </c>
      <c r="N114" t="s">
        <v>212</v>
      </c>
      <c r="O114" t="s">
        <v>523</v>
      </c>
      <c r="P114" t="s">
        <v>524</v>
      </c>
      <c r="Q114" t="s">
        <v>34</v>
      </c>
      <c r="R114" s="1">
        <v>9894883.5</v>
      </c>
      <c r="S114" s="1">
        <v>0</v>
      </c>
      <c r="T114" s="1">
        <f t="shared" si="1"/>
        <v>2213109.5</v>
      </c>
      <c r="U114" s="1">
        <v>7681774</v>
      </c>
      <c r="V114" t="s">
        <v>540</v>
      </c>
    </row>
    <row r="115" spans="1:22" hidden="1" x14ac:dyDescent="0.25">
      <c r="A115" t="s">
        <v>19</v>
      </c>
      <c r="B115" t="s">
        <v>20</v>
      </c>
      <c r="C115" t="s">
        <v>541</v>
      </c>
      <c r="D115" t="s">
        <v>22</v>
      </c>
      <c r="E115" t="s">
        <v>499</v>
      </c>
      <c r="F115" t="s">
        <v>499</v>
      </c>
      <c r="G115" t="s">
        <v>536</v>
      </c>
      <c r="H115" t="s">
        <v>207</v>
      </c>
      <c r="I115" t="s">
        <v>542</v>
      </c>
      <c r="J115" t="s">
        <v>284</v>
      </c>
      <c r="K115" t="s">
        <v>543</v>
      </c>
      <c r="L115" t="s">
        <v>544</v>
      </c>
      <c r="M115" t="s">
        <v>211</v>
      </c>
      <c r="N115" t="s">
        <v>212</v>
      </c>
      <c r="O115" t="s">
        <v>545</v>
      </c>
      <c r="P115" t="s">
        <v>546</v>
      </c>
      <c r="Q115" t="s">
        <v>34</v>
      </c>
      <c r="R115" s="1">
        <v>0</v>
      </c>
      <c r="S115" s="1">
        <v>0</v>
      </c>
      <c r="T115" s="1">
        <f t="shared" si="1"/>
        <v>0</v>
      </c>
      <c r="U115" s="1">
        <v>0</v>
      </c>
      <c r="V115" t="s">
        <v>547</v>
      </c>
    </row>
    <row r="116" spans="1:22" x14ac:dyDescent="0.25">
      <c r="A116" t="s">
        <v>19</v>
      </c>
      <c r="B116" t="s">
        <v>20</v>
      </c>
      <c r="C116" s="3" t="s">
        <v>541</v>
      </c>
      <c r="D116" t="s">
        <v>22</v>
      </c>
      <c r="E116" t="s">
        <v>499</v>
      </c>
      <c r="F116" t="s">
        <v>499</v>
      </c>
      <c r="G116" t="s">
        <v>536</v>
      </c>
      <c r="H116" t="s">
        <v>207</v>
      </c>
      <c r="I116" t="s">
        <v>542</v>
      </c>
      <c r="J116" t="s">
        <v>284</v>
      </c>
      <c r="K116" t="s">
        <v>543</v>
      </c>
      <c r="L116" t="s">
        <v>544</v>
      </c>
      <c r="M116" t="s">
        <v>211</v>
      </c>
      <c r="N116" t="s">
        <v>212</v>
      </c>
      <c r="O116" t="s">
        <v>548</v>
      </c>
      <c r="P116" t="s">
        <v>549</v>
      </c>
      <c r="Q116" t="s">
        <v>34</v>
      </c>
      <c r="R116" s="1">
        <v>17793778</v>
      </c>
      <c r="S116" s="1">
        <v>0</v>
      </c>
      <c r="T116" s="1">
        <f t="shared" si="1"/>
        <v>4426219</v>
      </c>
      <c r="U116" s="1">
        <v>13367559</v>
      </c>
      <c r="V116" t="s">
        <v>547</v>
      </c>
    </row>
    <row r="117" spans="1:22" hidden="1" x14ac:dyDescent="0.25">
      <c r="A117" t="s">
        <v>19</v>
      </c>
      <c r="B117" t="s">
        <v>20</v>
      </c>
      <c r="C117" t="s">
        <v>550</v>
      </c>
      <c r="D117" t="s">
        <v>22</v>
      </c>
      <c r="E117" t="s">
        <v>499</v>
      </c>
      <c r="F117" t="s">
        <v>499</v>
      </c>
      <c r="G117" t="s">
        <v>381</v>
      </c>
      <c r="H117" t="s">
        <v>207</v>
      </c>
      <c r="I117" t="s">
        <v>551</v>
      </c>
      <c r="J117" t="s">
        <v>284</v>
      </c>
      <c r="K117" t="s">
        <v>552</v>
      </c>
      <c r="L117" t="s">
        <v>553</v>
      </c>
      <c r="M117" t="s">
        <v>211</v>
      </c>
      <c r="N117" t="s">
        <v>212</v>
      </c>
      <c r="O117" t="s">
        <v>554</v>
      </c>
      <c r="P117" t="s">
        <v>555</v>
      </c>
      <c r="Q117" t="s">
        <v>34</v>
      </c>
      <c r="R117" s="1">
        <v>0</v>
      </c>
      <c r="S117" s="1">
        <v>0</v>
      </c>
      <c r="T117" s="1">
        <f t="shared" si="1"/>
        <v>0</v>
      </c>
      <c r="U117" s="1">
        <v>0</v>
      </c>
      <c r="V117" t="s">
        <v>556</v>
      </c>
    </row>
    <row r="118" spans="1:22" hidden="1" x14ac:dyDescent="0.25">
      <c r="A118" t="s">
        <v>19</v>
      </c>
      <c r="B118" t="s">
        <v>20</v>
      </c>
      <c r="C118" t="s">
        <v>550</v>
      </c>
      <c r="D118" t="s">
        <v>22</v>
      </c>
      <c r="E118" t="s">
        <v>499</v>
      </c>
      <c r="F118" t="s">
        <v>499</v>
      </c>
      <c r="G118" t="s">
        <v>381</v>
      </c>
      <c r="H118" t="s">
        <v>207</v>
      </c>
      <c r="I118" t="s">
        <v>551</v>
      </c>
      <c r="J118" t="s">
        <v>284</v>
      </c>
      <c r="K118" t="s">
        <v>552</v>
      </c>
      <c r="L118" t="s">
        <v>553</v>
      </c>
      <c r="M118" t="s">
        <v>211</v>
      </c>
      <c r="N118" t="s">
        <v>212</v>
      </c>
      <c r="O118" t="s">
        <v>557</v>
      </c>
      <c r="P118" t="s">
        <v>558</v>
      </c>
      <c r="Q118" t="s">
        <v>34</v>
      </c>
      <c r="R118" s="1">
        <v>0</v>
      </c>
      <c r="S118" s="1">
        <v>0</v>
      </c>
      <c r="T118" s="1">
        <f t="shared" si="1"/>
        <v>0</v>
      </c>
      <c r="U118" s="1">
        <v>0</v>
      </c>
      <c r="V118" t="s">
        <v>556</v>
      </c>
    </row>
    <row r="119" spans="1:22" x14ac:dyDescent="0.25">
      <c r="A119" t="s">
        <v>19</v>
      </c>
      <c r="B119" t="s">
        <v>20</v>
      </c>
      <c r="C119" s="3" t="s">
        <v>550</v>
      </c>
      <c r="D119" t="s">
        <v>22</v>
      </c>
      <c r="E119" t="s">
        <v>499</v>
      </c>
      <c r="F119" t="s">
        <v>499</v>
      </c>
      <c r="G119" t="s">
        <v>381</v>
      </c>
      <c r="H119" t="s">
        <v>207</v>
      </c>
      <c r="I119" t="s">
        <v>551</v>
      </c>
      <c r="J119" t="s">
        <v>284</v>
      </c>
      <c r="K119" t="s">
        <v>552</v>
      </c>
      <c r="L119" t="s">
        <v>553</v>
      </c>
      <c r="M119" t="s">
        <v>211</v>
      </c>
      <c r="N119" t="s">
        <v>212</v>
      </c>
      <c r="O119" t="s">
        <v>395</v>
      </c>
      <c r="P119" t="s">
        <v>396</v>
      </c>
      <c r="Q119" t="s">
        <v>34</v>
      </c>
      <c r="R119" s="1">
        <v>3124298</v>
      </c>
      <c r="S119" s="1">
        <v>0</v>
      </c>
      <c r="T119" s="1">
        <f t="shared" si="1"/>
        <v>0</v>
      </c>
      <c r="U119" s="1">
        <v>3124298</v>
      </c>
      <c r="V119" t="s">
        <v>556</v>
      </c>
    </row>
    <row r="120" spans="1:22" x14ac:dyDescent="0.25">
      <c r="A120" t="s">
        <v>19</v>
      </c>
      <c r="B120" t="s">
        <v>20</v>
      </c>
      <c r="C120" s="3" t="s">
        <v>550</v>
      </c>
      <c r="D120" t="s">
        <v>22</v>
      </c>
      <c r="E120" t="s">
        <v>499</v>
      </c>
      <c r="F120" t="s">
        <v>499</v>
      </c>
      <c r="G120" t="s">
        <v>381</v>
      </c>
      <c r="H120" t="s">
        <v>207</v>
      </c>
      <c r="I120" t="s">
        <v>551</v>
      </c>
      <c r="J120" t="s">
        <v>284</v>
      </c>
      <c r="K120" t="s">
        <v>552</v>
      </c>
      <c r="L120" t="s">
        <v>553</v>
      </c>
      <c r="M120" t="s">
        <v>211</v>
      </c>
      <c r="N120" t="s">
        <v>212</v>
      </c>
      <c r="O120" t="s">
        <v>523</v>
      </c>
      <c r="P120" t="s">
        <v>524</v>
      </c>
      <c r="Q120" t="s">
        <v>34</v>
      </c>
      <c r="R120" s="1">
        <v>5271813</v>
      </c>
      <c r="S120" s="1">
        <v>0</v>
      </c>
      <c r="T120" s="1">
        <f t="shared" si="1"/>
        <v>4426219</v>
      </c>
      <c r="U120" s="1">
        <v>845594</v>
      </c>
      <c r="V120" t="s">
        <v>556</v>
      </c>
    </row>
    <row r="121" spans="1:22" hidden="1" x14ac:dyDescent="0.25">
      <c r="A121" t="s">
        <v>19</v>
      </c>
      <c r="B121" t="s">
        <v>20</v>
      </c>
      <c r="C121" t="s">
        <v>559</v>
      </c>
      <c r="D121" t="s">
        <v>22</v>
      </c>
      <c r="E121" t="s">
        <v>499</v>
      </c>
      <c r="F121" t="s">
        <v>499</v>
      </c>
      <c r="G121" t="s">
        <v>560</v>
      </c>
      <c r="H121" t="s">
        <v>207</v>
      </c>
      <c r="I121" t="s">
        <v>561</v>
      </c>
      <c r="J121" t="s">
        <v>284</v>
      </c>
      <c r="K121" t="s">
        <v>562</v>
      </c>
      <c r="L121" t="s">
        <v>563</v>
      </c>
      <c r="M121" t="s">
        <v>211</v>
      </c>
      <c r="N121" t="s">
        <v>212</v>
      </c>
      <c r="O121" t="s">
        <v>564</v>
      </c>
      <c r="P121" t="s">
        <v>565</v>
      </c>
      <c r="Q121" t="s">
        <v>34</v>
      </c>
      <c r="R121" s="1">
        <v>0</v>
      </c>
      <c r="S121" s="1">
        <v>0</v>
      </c>
      <c r="T121" s="1">
        <f t="shared" si="1"/>
        <v>0</v>
      </c>
      <c r="U121" s="1">
        <v>0</v>
      </c>
      <c r="V121" t="s">
        <v>566</v>
      </c>
    </row>
    <row r="122" spans="1:22" hidden="1" x14ac:dyDescent="0.25">
      <c r="A122" t="s">
        <v>19</v>
      </c>
      <c r="B122" t="s">
        <v>20</v>
      </c>
      <c r="C122" t="s">
        <v>559</v>
      </c>
      <c r="D122" t="s">
        <v>22</v>
      </c>
      <c r="E122" t="s">
        <v>499</v>
      </c>
      <c r="F122" t="s">
        <v>499</v>
      </c>
      <c r="G122" t="s">
        <v>560</v>
      </c>
      <c r="H122" t="s">
        <v>207</v>
      </c>
      <c r="I122" t="s">
        <v>561</v>
      </c>
      <c r="J122" t="s">
        <v>284</v>
      </c>
      <c r="K122" t="s">
        <v>562</v>
      </c>
      <c r="L122" t="s">
        <v>563</v>
      </c>
      <c r="M122" t="s">
        <v>211</v>
      </c>
      <c r="N122" t="s">
        <v>212</v>
      </c>
      <c r="O122" t="s">
        <v>523</v>
      </c>
      <c r="P122" t="s">
        <v>524</v>
      </c>
      <c r="Q122" t="s">
        <v>34</v>
      </c>
      <c r="R122" s="1">
        <v>0</v>
      </c>
      <c r="S122" s="1">
        <v>0</v>
      </c>
      <c r="T122" s="1">
        <f t="shared" si="1"/>
        <v>0</v>
      </c>
      <c r="U122" s="1">
        <v>0</v>
      </c>
      <c r="V122" t="s">
        <v>566</v>
      </c>
    </row>
    <row r="123" spans="1:22" x14ac:dyDescent="0.25">
      <c r="A123" t="s">
        <v>19</v>
      </c>
      <c r="B123" t="s">
        <v>20</v>
      </c>
      <c r="C123" s="3" t="s">
        <v>559</v>
      </c>
      <c r="D123" t="s">
        <v>22</v>
      </c>
      <c r="E123" t="s">
        <v>499</v>
      </c>
      <c r="F123" t="s">
        <v>499</v>
      </c>
      <c r="G123" t="s">
        <v>560</v>
      </c>
      <c r="H123" t="s">
        <v>207</v>
      </c>
      <c r="I123" t="s">
        <v>561</v>
      </c>
      <c r="J123" t="s">
        <v>284</v>
      </c>
      <c r="K123" t="s">
        <v>562</v>
      </c>
      <c r="L123" t="s">
        <v>563</v>
      </c>
      <c r="M123" t="s">
        <v>211</v>
      </c>
      <c r="N123" t="s">
        <v>212</v>
      </c>
      <c r="O123" t="s">
        <v>465</v>
      </c>
      <c r="P123" t="s">
        <v>466</v>
      </c>
      <c r="Q123" t="s">
        <v>34</v>
      </c>
      <c r="R123" s="1">
        <v>5538689</v>
      </c>
      <c r="S123" s="1">
        <v>0</v>
      </c>
      <c r="T123" s="1">
        <f t="shared" si="1"/>
        <v>5538689</v>
      </c>
      <c r="U123" s="1">
        <v>0</v>
      </c>
      <c r="V123" t="s">
        <v>566</v>
      </c>
    </row>
    <row r="124" spans="1:22" x14ac:dyDescent="0.25">
      <c r="A124" t="s">
        <v>19</v>
      </c>
      <c r="B124" t="s">
        <v>20</v>
      </c>
      <c r="C124" s="3" t="s">
        <v>559</v>
      </c>
      <c r="D124" t="s">
        <v>22</v>
      </c>
      <c r="E124" t="s">
        <v>499</v>
      </c>
      <c r="F124" t="s">
        <v>499</v>
      </c>
      <c r="G124" t="s">
        <v>560</v>
      </c>
      <c r="H124" t="s">
        <v>207</v>
      </c>
      <c r="I124" t="s">
        <v>561</v>
      </c>
      <c r="J124" t="s">
        <v>284</v>
      </c>
      <c r="K124" t="s">
        <v>562</v>
      </c>
      <c r="L124" t="s">
        <v>563</v>
      </c>
      <c r="M124" t="s">
        <v>211</v>
      </c>
      <c r="N124" t="s">
        <v>212</v>
      </c>
      <c r="O124" t="s">
        <v>525</v>
      </c>
      <c r="P124" t="s">
        <v>526</v>
      </c>
      <c r="Q124" t="s">
        <v>34</v>
      </c>
      <c r="R124" s="1">
        <v>3804401</v>
      </c>
      <c r="S124" s="1">
        <v>0</v>
      </c>
      <c r="T124" s="1">
        <f t="shared" si="1"/>
        <v>842893</v>
      </c>
      <c r="U124" s="1">
        <v>2961508</v>
      </c>
      <c r="V124" t="s">
        <v>566</v>
      </c>
    </row>
    <row r="125" spans="1:22" x14ac:dyDescent="0.25">
      <c r="A125" t="s">
        <v>19</v>
      </c>
      <c r="B125" t="s">
        <v>20</v>
      </c>
      <c r="C125" s="3" t="s">
        <v>567</v>
      </c>
      <c r="D125" t="s">
        <v>22</v>
      </c>
      <c r="E125" t="s">
        <v>499</v>
      </c>
      <c r="F125" t="s">
        <v>499</v>
      </c>
      <c r="G125" t="s">
        <v>568</v>
      </c>
      <c r="H125" t="s">
        <v>207</v>
      </c>
      <c r="I125" t="s">
        <v>569</v>
      </c>
      <c r="J125" t="s">
        <v>284</v>
      </c>
      <c r="K125" t="s">
        <v>570</v>
      </c>
      <c r="L125" t="s">
        <v>571</v>
      </c>
      <c r="M125" t="s">
        <v>211</v>
      </c>
      <c r="N125" t="s">
        <v>212</v>
      </c>
      <c r="O125" t="s">
        <v>572</v>
      </c>
      <c r="P125" t="s">
        <v>573</v>
      </c>
      <c r="Q125" t="s">
        <v>34</v>
      </c>
      <c r="R125" s="1">
        <v>1120490</v>
      </c>
      <c r="S125" s="1">
        <v>0</v>
      </c>
      <c r="T125" s="1">
        <f t="shared" si="1"/>
        <v>0</v>
      </c>
      <c r="U125" s="1">
        <v>1120490</v>
      </c>
      <c r="V125" t="s">
        <v>574</v>
      </c>
    </row>
    <row r="126" spans="1:22" x14ac:dyDescent="0.25">
      <c r="A126" t="s">
        <v>19</v>
      </c>
      <c r="B126" t="s">
        <v>20</v>
      </c>
      <c r="C126" s="3" t="s">
        <v>567</v>
      </c>
      <c r="D126" t="s">
        <v>22</v>
      </c>
      <c r="E126" t="s">
        <v>499</v>
      </c>
      <c r="F126" t="s">
        <v>499</v>
      </c>
      <c r="G126" t="s">
        <v>568</v>
      </c>
      <c r="H126" t="s">
        <v>207</v>
      </c>
      <c r="I126" t="s">
        <v>569</v>
      </c>
      <c r="J126" t="s">
        <v>284</v>
      </c>
      <c r="K126" t="s">
        <v>570</v>
      </c>
      <c r="L126" t="s">
        <v>571</v>
      </c>
      <c r="M126" t="s">
        <v>211</v>
      </c>
      <c r="N126" t="s">
        <v>212</v>
      </c>
      <c r="O126" t="s">
        <v>465</v>
      </c>
      <c r="P126" t="s">
        <v>466</v>
      </c>
      <c r="Q126" t="s">
        <v>34</v>
      </c>
      <c r="R126" s="1">
        <v>9192911</v>
      </c>
      <c r="S126" s="1">
        <v>0</v>
      </c>
      <c r="T126" s="1">
        <f t="shared" si="1"/>
        <v>7892132</v>
      </c>
      <c r="U126" s="1">
        <v>1300779</v>
      </c>
      <c r="V126" t="s">
        <v>574</v>
      </c>
    </row>
    <row r="127" spans="1:22" x14ac:dyDescent="0.25">
      <c r="A127" t="s">
        <v>19</v>
      </c>
      <c r="B127" t="s">
        <v>20</v>
      </c>
      <c r="C127" s="3" t="s">
        <v>567</v>
      </c>
      <c r="D127" t="s">
        <v>22</v>
      </c>
      <c r="E127" t="s">
        <v>499</v>
      </c>
      <c r="F127" t="s">
        <v>499</v>
      </c>
      <c r="G127" t="s">
        <v>568</v>
      </c>
      <c r="H127" t="s">
        <v>207</v>
      </c>
      <c r="I127" t="s">
        <v>569</v>
      </c>
      <c r="J127" t="s">
        <v>284</v>
      </c>
      <c r="K127" t="s">
        <v>570</v>
      </c>
      <c r="L127" t="s">
        <v>571</v>
      </c>
      <c r="M127" t="s">
        <v>211</v>
      </c>
      <c r="N127" t="s">
        <v>212</v>
      </c>
      <c r="O127" t="s">
        <v>525</v>
      </c>
      <c r="P127" t="s">
        <v>526</v>
      </c>
      <c r="Q127" t="s">
        <v>34</v>
      </c>
      <c r="R127" s="1">
        <v>21568</v>
      </c>
      <c r="S127" s="1">
        <v>0</v>
      </c>
      <c r="T127" s="1">
        <f t="shared" si="1"/>
        <v>0</v>
      </c>
      <c r="U127" s="1">
        <v>21568</v>
      </c>
      <c r="V127" t="s">
        <v>574</v>
      </c>
    </row>
    <row r="128" spans="1:22" hidden="1" x14ac:dyDescent="0.25">
      <c r="A128" t="s">
        <v>19</v>
      </c>
      <c r="B128" t="s">
        <v>20</v>
      </c>
      <c r="C128" t="s">
        <v>575</v>
      </c>
      <c r="D128" t="s">
        <v>22</v>
      </c>
      <c r="E128" t="s">
        <v>499</v>
      </c>
      <c r="F128" t="s">
        <v>499</v>
      </c>
      <c r="G128" t="s">
        <v>560</v>
      </c>
      <c r="H128" t="s">
        <v>207</v>
      </c>
      <c r="I128" t="s">
        <v>576</v>
      </c>
      <c r="J128" t="s">
        <v>284</v>
      </c>
      <c r="K128" t="s">
        <v>577</v>
      </c>
      <c r="L128" t="s">
        <v>578</v>
      </c>
      <c r="M128" t="s">
        <v>211</v>
      </c>
      <c r="N128" t="s">
        <v>212</v>
      </c>
      <c r="O128" t="s">
        <v>579</v>
      </c>
      <c r="P128" t="s">
        <v>580</v>
      </c>
      <c r="Q128" t="s">
        <v>34</v>
      </c>
      <c r="R128" s="1">
        <v>0</v>
      </c>
      <c r="S128" s="1">
        <v>0</v>
      </c>
      <c r="T128" s="1">
        <f t="shared" si="1"/>
        <v>0</v>
      </c>
      <c r="U128" s="1">
        <v>0</v>
      </c>
      <c r="V128" t="s">
        <v>581</v>
      </c>
    </row>
    <row r="129" spans="1:22" x14ac:dyDescent="0.25">
      <c r="A129" t="s">
        <v>19</v>
      </c>
      <c r="B129" t="s">
        <v>20</v>
      </c>
      <c r="C129" s="3" t="s">
        <v>575</v>
      </c>
      <c r="D129" t="s">
        <v>22</v>
      </c>
      <c r="E129" t="s">
        <v>499</v>
      </c>
      <c r="F129" t="s">
        <v>499</v>
      </c>
      <c r="G129" t="s">
        <v>560</v>
      </c>
      <c r="H129" t="s">
        <v>207</v>
      </c>
      <c r="I129" t="s">
        <v>576</v>
      </c>
      <c r="J129" t="s">
        <v>284</v>
      </c>
      <c r="K129" t="s">
        <v>577</v>
      </c>
      <c r="L129" t="s">
        <v>578</v>
      </c>
      <c r="M129" t="s">
        <v>211</v>
      </c>
      <c r="N129" t="s">
        <v>212</v>
      </c>
      <c r="O129" t="s">
        <v>582</v>
      </c>
      <c r="P129" t="s">
        <v>583</v>
      </c>
      <c r="Q129" t="s">
        <v>34</v>
      </c>
      <c r="R129" s="1">
        <v>0.5</v>
      </c>
      <c r="S129" s="1">
        <v>0</v>
      </c>
      <c r="T129" s="1">
        <f t="shared" si="1"/>
        <v>0</v>
      </c>
      <c r="U129" s="1">
        <v>0.5</v>
      </c>
      <c r="V129" t="s">
        <v>581</v>
      </c>
    </row>
    <row r="130" spans="1:22" x14ac:dyDescent="0.25">
      <c r="A130" t="s">
        <v>19</v>
      </c>
      <c r="B130" t="s">
        <v>20</v>
      </c>
      <c r="C130" s="3" t="s">
        <v>575</v>
      </c>
      <c r="D130" t="s">
        <v>22</v>
      </c>
      <c r="E130" t="s">
        <v>499</v>
      </c>
      <c r="F130" t="s">
        <v>499</v>
      </c>
      <c r="G130" t="s">
        <v>560</v>
      </c>
      <c r="H130" t="s">
        <v>207</v>
      </c>
      <c r="I130" t="s">
        <v>576</v>
      </c>
      <c r="J130" t="s">
        <v>284</v>
      </c>
      <c r="K130" t="s">
        <v>577</v>
      </c>
      <c r="L130" t="s">
        <v>578</v>
      </c>
      <c r="M130" t="s">
        <v>211</v>
      </c>
      <c r="N130" t="s">
        <v>212</v>
      </c>
      <c r="O130" t="s">
        <v>548</v>
      </c>
      <c r="P130" t="s">
        <v>549</v>
      </c>
      <c r="Q130" t="s">
        <v>34</v>
      </c>
      <c r="R130" s="1">
        <v>426362.75</v>
      </c>
      <c r="S130" s="1">
        <v>0</v>
      </c>
      <c r="T130" s="1">
        <f t="shared" si="1"/>
        <v>426362.75</v>
      </c>
      <c r="U130" s="1">
        <v>0</v>
      </c>
      <c r="V130" t="s">
        <v>581</v>
      </c>
    </row>
    <row r="131" spans="1:22" x14ac:dyDescent="0.25">
      <c r="A131" t="s">
        <v>19</v>
      </c>
      <c r="B131" t="s">
        <v>20</v>
      </c>
      <c r="C131" s="3" t="s">
        <v>575</v>
      </c>
      <c r="D131" t="s">
        <v>22</v>
      </c>
      <c r="E131" t="s">
        <v>499</v>
      </c>
      <c r="F131" t="s">
        <v>499</v>
      </c>
      <c r="G131" t="s">
        <v>560</v>
      </c>
      <c r="H131" t="s">
        <v>207</v>
      </c>
      <c r="I131" t="s">
        <v>576</v>
      </c>
      <c r="J131" t="s">
        <v>284</v>
      </c>
      <c r="K131" t="s">
        <v>577</v>
      </c>
      <c r="L131" t="s">
        <v>578</v>
      </c>
      <c r="M131" t="s">
        <v>211</v>
      </c>
      <c r="N131" t="s">
        <v>212</v>
      </c>
      <c r="O131" t="s">
        <v>584</v>
      </c>
      <c r="P131" t="s">
        <v>585</v>
      </c>
      <c r="Q131" t="s">
        <v>34</v>
      </c>
      <c r="R131" s="1">
        <v>7492251.75</v>
      </c>
      <c r="S131" s="1">
        <v>0</v>
      </c>
      <c r="T131" s="1">
        <f t="shared" ref="T131:T194" si="2">+R131-U131</f>
        <v>3999856.25</v>
      </c>
      <c r="U131" s="1">
        <v>3492395.5</v>
      </c>
      <c r="V131" t="s">
        <v>581</v>
      </c>
    </row>
    <row r="132" spans="1:22" x14ac:dyDescent="0.25">
      <c r="A132" t="s">
        <v>19</v>
      </c>
      <c r="B132" t="s">
        <v>20</v>
      </c>
      <c r="C132" s="3" t="s">
        <v>586</v>
      </c>
      <c r="D132" t="s">
        <v>22</v>
      </c>
      <c r="E132" t="s">
        <v>499</v>
      </c>
      <c r="F132" t="s">
        <v>499</v>
      </c>
      <c r="G132" t="s">
        <v>568</v>
      </c>
      <c r="H132" t="s">
        <v>207</v>
      </c>
      <c r="I132" t="s">
        <v>587</v>
      </c>
      <c r="J132" t="s">
        <v>284</v>
      </c>
      <c r="K132" t="s">
        <v>588</v>
      </c>
      <c r="L132" t="s">
        <v>589</v>
      </c>
      <c r="M132" t="s">
        <v>211</v>
      </c>
      <c r="N132" t="s">
        <v>212</v>
      </c>
      <c r="O132" t="s">
        <v>242</v>
      </c>
      <c r="P132" t="s">
        <v>243</v>
      </c>
      <c r="Q132" t="s">
        <v>34</v>
      </c>
      <c r="R132" s="1">
        <v>0.5</v>
      </c>
      <c r="S132" s="1">
        <v>0</v>
      </c>
      <c r="T132" s="1">
        <f t="shared" si="2"/>
        <v>0</v>
      </c>
      <c r="U132" s="1">
        <v>0.5</v>
      </c>
      <c r="V132" t="s">
        <v>590</v>
      </c>
    </row>
    <row r="133" spans="1:22" x14ac:dyDescent="0.25">
      <c r="A133" t="s">
        <v>19</v>
      </c>
      <c r="B133" t="s">
        <v>20</v>
      </c>
      <c r="C133" s="3" t="s">
        <v>586</v>
      </c>
      <c r="D133" t="s">
        <v>22</v>
      </c>
      <c r="E133" t="s">
        <v>499</v>
      </c>
      <c r="F133" t="s">
        <v>499</v>
      </c>
      <c r="G133" t="s">
        <v>568</v>
      </c>
      <c r="H133" t="s">
        <v>207</v>
      </c>
      <c r="I133" t="s">
        <v>587</v>
      </c>
      <c r="J133" t="s">
        <v>284</v>
      </c>
      <c r="K133" t="s">
        <v>588</v>
      </c>
      <c r="L133" t="s">
        <v>589</v>
      </c>
      <c r="M133" t="s">
        <v>211</v>
      </c>
      <c r="N133" t="s">
        <v>212</v>
      </c>
      <c r="O133" t="s">
        <v>591</v>
      </c>
      <c r="P133" t="s">
        <v>592</v>
      </c>
      <c r="Q133" t="s">
        <v>34</v>
      </c>
      <c r="R133" s="1">
        <v>8934612.5</v>
      </c>
      <c r="S133" s="1">
        <v>0</v>
      </c>
      <c r="T133" s="1">
        <f t="shared" si="2"/>
        <v>4426216</v>
      </c>
      <c r="U133" s="1">
        <v>4508396.5</v>
      </c>
      <c r="V133" t="s">
        <v>590</v>
      </c>
    </row>
    <row r="134" spans="1:22" x14ac:dyDescent="0.25">
      <c r="A134" t="s">
        <v>19</v>
      </c>
      <c r="B134" t="s">
        <v>20</v>
      </c>
      <c r="C134" s="3" t="s">
        <v>593</v>
      </c>
      <c r="D134" t="s">
        <v>22</v>
      </c>
      <c r="E134" t="s">
        <v>499</v>
      </c>
      <c r="F134" t="s">
        <v>499</v>
      </c>
      <c r="G134" t="s">
        <v>594</v>
      </c>
      <c r="H134" t="s">
        <v>207</v>
      </c>
      <c r="I134" t="s">
        <v>595</v>
      </c>
      <c r="J134" t="s">
        <v>284</v>
      </c>
      <c r="K134" t="s">
        <v>596</v>
      </c>
      <c r="L134" t="s">
        <v>597</v>
      </c>
      <c r="M134" t="s">
        <v>211</v>
      </c>
      <c r="N134" t="s">
        <v>212</v>
      </c>
      <c r="O134" t="s">
        <v>598</v>
      </c>
      <c r="P134" t="s">
        <v>599</v>
      </c>
      <c r="Q134" t="s">
        <v>34</v>
      </c>
      <c r="R134" s="1">
        <v>561317</v>
      </c>
      <c r="S134" s="1">
        <v>0</v>
      </c>
      <c r="T134" s="1">
        <f t="shared" si="2"/>
        <v>0</v>
      </c>
      <c r="U134" s="1">
        <v>561317</v>
      </c>
      <c r="V134" t="s">
        <v>600</v>
      </c>
    </row>
    <row r="135" spans="1:22" x14ac:dyDescent="0.25">
      <c r="A135" t="s">
        <v>19</v>
      </c>
      <c r="B135" t="s">
        <v>20</v>
      </c>
      <c r="C135" s="3" t="s">
        <v>593</v>
      </c>
      <c r="D135" t="s">
        <v>22</v>
      </c>
      <c r="E135" t="s">
        <v>499</v>
      </c>
      <c r="F135" t="s">
        <v>499</v>
      </c>
      <c r="G135" t="s">
        <v>594</v>
      </c>
      <c r="H135" t="s">
        <v>207</v>
      </c>
      <c r="I135" t="s">
        <v>595</v>
      </c>
      <c r="J135" t="s">
        <v>284</v>
      </c>
      <c r="K135" t="s">
        <v>596</v>
      </c>
      <c r="L135" t="s">
        <v>597</v>
      </c>
      <c r="M135" t="s">
        <v>211</v>
      </c>
      <c r="N135" t="s">
        <v>212</v>
      </c>
      <c r="O135" t="s">
        <v>601</v>
      </c>
      <c r="P135" t="s">
        <v>602</v>
      </c>
      <c r="Q135" t="s">
        <v>34</v>
      </c>
      <c r="R135" s="1">
        <v>16444834</v>
      </c>
      <c r="S135" s="1">
        <v>0</v>
      </c>
      <c r="T135" s="1">
        <f t="shared" si="2"/>
        <v>6381577</v>
      </c>
      <c r="U135" s="1">
        <v>10063257</v>
      </c>
      <c r="V135" t="s">
        <v>600</v>
      </c>
    </row>
    <row r="136" spans="1:22" x14ac:dyDescent="0.25">
      <c r="A136" t="s">
        <v>19</v>
      </c>
      <c r="B136" t="s">
        <v>20</v>
      </c>
      <c r="C136" s="3" t="s">
        <v>603</v>
      </c>
      <c r="D136" t="s">
        <v>22</v>
      </c>
      <c r="E136" t="s">
        <v>499</v>
      </c>
      <c r="F136" t="s">
        <v>499</v>
      </c>
      <c r="G136" t="s">
        <v>594</v>
      </c>
      <c r="H136" t="s">
        <v>207</v>
      </c>
      <c r="I136" t="s">
        <v>604</v>
      </c>
      <c r="J136" t="s">
        <v>284</v>
      </c>
      <c r="K136" t="s">
        <v>605</v>
      </c>
      <c r="L136" t="s">
        <v>606</v>
      </c>
      <c r="M136" t="s">
        <v>211</v>
      </c>
      <c r="N136" t="s">
        <v>212</v>
      </c>
      <c r="O136" t="s">
        <v>607</v>
      </c>
      <c r="P136" t="s">
        <v>608</v>
      </c>
      <c r="Q136" t="s">
        <v>34</v>
      </c>
      <c r="R136" s="1">
        <v>5155946.5</v>
      </c>
      <c r="S136" s="1">
        <v>0</v>
      </c>
      <c r="T136" s="1">
        <f t="shared" si="2"/>
        <v>0</v>
      </c>
      <c r="U136" s="1">
        <v>5155946.5</v>
      </c>
      <c r="V136" t="s">
        <v>609</v>
      </c>
    </row>
    <row r="137" spans="1:22" x14ac:dyDescent="0.25">
      <c r="A137" t="s">
        <v>19</v>
      </c>
      <c r="B137" t="s">
        <v>20</v>
      </c>
      <c r="C137" s="3" t="s">
        <v>603</v>
      </c>
      <c r="D137" t="s">
        <v>22</v>
      </c>
      <c r="E137" t="s">
        <v>499</v>
      </c>
      <c r="F137" t="s">
        <v>499</v>
      </c>
      <c r="G137" t="s">
        <v>594</v>
      </c>
      <c r="H137" t="s">
        <v>207</v>
      </c>
      <c r="I137" t="s">
        <v>604</v>
      </c>
      <c r="J137" t="s">
        <v>284</v>
      </c>
      <c r="K137" t="s">
        <v>605</v>
      </c>
      <c r="L137" t="s">
        <v>606</v>
      </c>
      <c r="M137" t="s">
        <v>211</v>
      </c>
      <c r="N137" t="s">
        <v>212</v>
      </c>
      <c r="O137" t="s">
        <v>584</v>
      </c>
      <c r="P137" t="s">
        <v>585</v>
      </c>
      <c r="Q137" t="s">
        <v>34</v>
      </c>
      <c r="R137" s="1">
        <v>9081480.5</v>
      </c>
      <c r="S137" s="1">
        <v>0</v>
      </c>
      <c r="T137" s="1">
        <f t="shared" si="2"/>
        <v>6381577</v>
      </c>
      <c r="U137" s="1">
        <v>2699903.5</v>
      </c>
      <c r="V137" t="s">
        <v>609</v>
      </c>
    </row>
    <row r="138" spans="1:22" hidden="1" x14ac:dyDescent="0.25">
      <c r="A138" t="s">
        <v>19</v>
      </c>
      <c r="B138" t="s">
        <v>20</v>
      </c>
      <c r="C138" t="s">
        <v>610</v>
      </c>
      <c r="D138" t="s">
        <v>22</v>
      </c>
      <c r="E138" t="s">
        <v>499</v>
      </c>
      <c r="F138" t="s">
        <v>499</v>
      </c>
      <c r="G138" t="s">
        <v>594</v>
      </c>
      <c r="H138" t="s">
        <v>207</v>
      </c>
      <c r="I138" t="s">
        <v>611</v>
      </c>
      <c r="J138" t="s">
        <v>284</v>
      </c>
      <c r="K138" t="s">
        <v>612</v>
      </c>
      <c r="L138" t="s">
        <v>613</v>
      </c>
      <c r="M138" t="s">
        <v>211</v>
      </c>
      <c r="N138" t="s">
        <v>212</v>
      </c>
      <c r="O138" t="s">
        <v>554</v>
      </c>
      <c r="P138" t="s">
        <v>555</v>
      </c>
      <c r="Q138" t="s">
        <v>34</v>
      </c>
      <c r="R138" s="1">
        <v>0</v>
      </c>
      <c r="S138" s="1">
        <v>0</v>
      </c>
      <c r="T138" s="1">
        <f t="shared" si="2"/>
        <v>0</v>
      </c>
      <c r="U138" s="1">
        <v>0</v>
      </c>
      <c r="V138" t="s">
        <v>614</v>
      </c>
    </row>
    <row r="139" spans="1:22" x14ac:dyDescent="0.25">
      <c r="A139" t="s">
        <v>19</v>
      </c>
      <c r="B139" t="s">
        <v>20</v>
      </c>
      <c r="C139" s="3" t="s">
        <v>610</v>
      </c>
      <c r="D139" t="s">
        <v>22</v>
      </c>
      <c r="E139" t="s">
        <v>499</v>
      </c>
      <c r="F139" t="s">
        <v>499</v>
      </c>
      <c r="G139" t="s">
        <v>594</v>
      </c>
      <c r="H139" t="s">
        <v>207</v>
      </c>
      <c r="I139" t="s">
        <v>611</v>
      </c>
      <c r="J139" t="s">
        <v>284</v>
      </c>
      <c r="K139" t="s">
        <v>612</v>
      </c>
      <c r="L139" t="s">
        <v>613</v>
      </c>
      <c r="M139" t="s">
        <v>211</v>
      </c>
      <c r="N139" t="s">
        <v>212</v>
      </c>
      <c r="O139" t="s">
        <v>557</v>
      </c>
      <c r="P139" t="s">
        <v>558</v>
      </c>
      <c r="Q139" t="s">
        <v>34</v>
      </c>
      <c r="R139" s="1">
        <v>3574895</v>
      </c>
      <c r="S139" s="1">
        <v>0</v>
      </c>
      <c r="T139" s="1">
        <f t="shared" si="2"/>
        <v>0</v>
      </c>
      <c r="U139" s="1">
        <v>3574895</v>
      </c>
      <c r="V139" t="s">
        <v>614</v>
      </c>
    </row>
    <row r="140" spans="1:22" x14ac:dyDescent="0.25">
      <c r="A140" t="s">
        <v>19</v>
      </c>
      <c r="B140" t="s">
        <v>20</v>
      </c>
      <c r="C140" s="3" t="s">
        <v>610</v>
      </c>
      <c r="D140" t="s">
        <v>22</v>
      </c>
      <c r="E140" t="s">
        <v>499</v>
      </c>
      <c r="F140" t="s">
        <v>499</v>
      </c>
      <c r="G140" t="s">
        <v>594</v>
      </c>
      <c r="H140" t="s">
        <v>207</v>
      </c>
      <c r="I140" t="s">
        <v>611</v>
      </c>
      <c r="J140" t="s">
        <v>284</v>
      </c>
      <c r="K140" t="s">
        <v>612</v>
      </c>
      <c r="L140" t="s">
        <v>613</v>
      </c>
      <c r="M140" t="s">
        <v>211</v>
      </c>
      <c r="N140" t="s">
        <v>212</v>
      </c>
      <c r="O140" t="s">
        <v>45</v>
      </c>
      <c r="P140" t="s">
        <v>46</v>
      </c>
      <c r="Q140" t="s">
        <v>34</v>
      </c>
      <c r="R140" s="1">
        <v>8117918</v>
      </c>
      <c r="S140" s="1">
        <v>0</v>
      </c>
      <c r="T140" s="1">
        <f t="shared" si="2"/>
        <v>6381577</v>
      </c>
      <c r="U140" s="1">
        <v>1736341</v>
      </c>
      <c r="V140" t="s">
        <v>614</v>
      </c>
    </row>
    <row r="141" spans="1:22" hidden="1" x14ac:dyDescent="0.25">
      <c r="A141" t="s">
        <v>19</v>
      </c>
      <c r="B141" t="s">
        <v>20</v>
      </c>
      <c r="C141" t="s">
        <v>615</v>
      </c>
      <c r="D141" t="s">
        <v>22</v>
      </c>
      <c r="E141" t="s">
        <v>499</v>
      </c>
      <c r="F141" t="s">
        <v>499</v>
      </c>
      <c r="G141" t="s">
        <v>594</v>
      </c>
      <c r="H141" t="s">
        <v>207</v>
      </c>
      <c r="I141" t="s">
        <v>616</v>
      </c>
      <c r="J141" t="s">
        <v>284</v>
      </c>
      <c r="K141" t="s">
        <v>617</v>
      </c>
      <c r="L141" t="s">
        <v>618</v>
      </c>
      <c r="M141" t="s">
        <v>211</v>
      </c>
      <c r="N141" t="s">
        <v>212</v>
      </c>
      <c r="O141" t="s">
        <v>56</v>
      </c>
      <c r="P141" t="s">
        <v>57</v>
      </c>
      <c r="Q141" t="s">
        <v>34</v>
      </c>
      <c r="R141" s="1">
        <v>0</v>
      </c>
      <c r="S141" s="1">
        <v>0</v>
      </c>
      <c r="T141" s="1">
        <f t="shared" si="2"/>
        <v>0</v>
      </c>
      <c r="U141" s="1">
        <v>0</v>
      </c>
      <c r="V141" t="s">
        <v>619</v>
      </c>
    </row>
    <row r="142" spans="1:22" x14ac:dyDescent="0.25">
      <c r="A142" t="s">
        <v>19</v>
      </c>
      <c r="B142" t="s">
        <v>20</v>
      </c>
      <c r="C142" s="3" t="s">
        <v>615</v>
      </c>
      <c r="D142" t="s">
        <v>22</v>
      </c>
      <c r="E142" t="s">
        <v>499</v>
      </c>
      <c r="F142" t="s">
        <v>499</v>
      </c>
      <c r="G142" t="s">
        <v>594</v>
      </c>
      <c r="H142" t="s">
        <v>207</v>
      </c>
      <c r="I142" t="s">
        <v>616</v>
      </c>
      <c r="J142" t="s">
        <v>284</v>
      </c>
      <c r="K142" t="s">
        <v>617</v>
      </c>
      <c r="L142" t="s">
        <v>618</v>
      </c>
      <c r="M142" t="s">
        <v>211</v>
      </c>
      <c r="N142" t="s">
        <v>212</v>
      </c>
      <c r="O142" t="s">
        <v>601</v>
      </c>
      <c r="P142" t="s">
        <v>602</v>
      </c>
      <c r="Q142" t="s">
        <v>34</v>
      </c>
      <c r="R142" s="1">
        <v>18314280</v>
      </c>
      <c r="S142" s="1">
        <v>0</v>
      </c>
      <c r="T142" s="1">
        <f t="shared" si="2"/>
        <v>6381570</v>
      </c>
      <c r="U142" s="1">
        <v>11932710</v>
      </c>
      <c r="V142" t="s">
        <v>619</v>
      </c>
    </row>
    <row r="143" spans="1:22" x14ac:dyDescent="0.25">
      <c r="A143" t="s">
        <v>19</v>
      </c>
      <c r="B143" t="s">
        <v>20</v>
      </c>
      <c r="C143" s="3" t="s">
        <v>620</v>
      </c>
      <c r="D143" t="s">
        <v>22</v>
      </c>
      <c r="E143" t="s">
        <v>499</v>
      </c>
      <c r="F143" t="s">
        <v>499</v>
      </c>
      <c r="G143" t="s">
        <v>594</v>
      </c>
      <c r="H143" t="s">
        <v>207</v>
      </c>
      <c r="I143" t="s">
        <v>621</v>
      </c>
      <c r="J143" t="s">
        <v>284</v>
      </c>
      <c r="K143" t="s">
        <v>622</v>
      </c>
      <c r="L143" t="s">
        <v>623</v>
      </c>
      <c r="M143" t="s">
        <v>442</v>
      </c>
      <c r="N143" t="s">
        <v>443</v>
      </c>
      <c r="O143" t="s">
        <v>582</v>
      </c>
      <c r="P143" t="s">
        <v>583</v>
      </c>
      <c r="Q143" t="s">
        <v>34</v>
      </c>
      <c r="R143" s="1">
        <v>16175345</v>
      </c>
      <c r="S143" s="1">
        <v>0</v>
      </c>
      <c r="T143" s="1">
        <f t="shared" si="2"/>
        <v>6381577</v>
      </c>
      <c r="U143" s="1">
        <v>9793768</v>
      </c>
      <c r="V143" t="s">
        <v>624</v>
      </c>
    </row>
    <row r="144" spans="1:22" x14ac:dyDescent="0.25">
      <c r="A144" t="s">
        <v>19</v>
      </c>
      <c r="B144" t="s">
        <v>20</v>
      </c>
      <c r="C144" s="3" t="s">
        <v>625</v>
      </c>
      <c r="D144" t="s">
        <v>22</v>
      </c>
      <c r="E144" t="s">
        <v>499</v>
      </c>
      <c r="F144" t="s">
        <v>499</v>
      </c>
      <c r="G144" t="s">
        <v>594</v>
      </c>
      <c r="H144" t="s">
        <v>207</v>
      </c>
      <c r="I144" t="s">
        <v>626</v>
      </c>
      <c r="J144" t="s">
        <v>284</v>
      </c>
      <c r="K144" t="s">
        <v>627</v>
      </c>
      <c r="L144" t="s">
        <v>628</v>
      </c>
      <c r="M144" t="s">
        <v>211</v>
      </c>
      <c r="N144" t="s">
        <v>212</v>
      </c>
      <c r="O144" t="s">
        <v>607</v>
      </c>
      <c r="P144" t="s">
        <v>608</v>
      </c>
      <c r="Q144" t="s">
        <v>34</v>
      </c>
      <c r="R144" s="1">
        <v>11806123</v>
      </c>
      <c r="S144" s="1">
        <v>0</v>
      </c>
      <c r="T144" s="1">
        <f t="shared" si="2"/>
        <v>6381577</v>
      </c>
      <c r="U144" s="1">
        <v>5424546</v>
      </c>
      <c r="V144" t="s">
        <v>629</v>
      </c>
    </row>
    <row r="145" spans="1:22" x14ac:dyDescent="0.25">
      <c r="A145" t="s">
        <v>19</v>
      </c>
      <c r="B145" t="s">
        <v>20</v>
      </c>
      <c r="C145" s="3" t="s">
        <v>625</v>
      </c>
      <c r="D145" t="s">
        <v>22</v>
      </c>
      <c r="E145" t="s">
        <v>499</v>
      </c>
      <c r="F145" t="s">
        <v>499</v>
      </c>
      <c r="G145" t="s">
        <v>594</v>
      </c>
      <c r="H145" t="s">
        <v>207</v>
      </c>
      <c r="I145" t="s">
        <v>626</v>
      </c>
      <c r="J145" t="s">
        <v>284</v>
      </c>
      <c r="K145" t="s">
        <v>627</v>
      </c>
      <c r="L145" t="s">
        <v>628</v>
      </c>
      <c r="M145" t="s">
        <v>211</v>
      </c>
      <c r="N145" t="s">
        <v>212</v>
      </c>
      <c r="O145" t="s">
        <v>584</v>
      </c>
      <c r="P145" t="s">
        <v>585</v>
      </c>
      <c r="Q145" t="s">
        <v>34</v>
      </c>
      <c r="R145" s="1">
        <v>383901</v>
      </c>
      <c r="S145" s="1">
        <v>0</v>
      </c>
      <c r="T145" s="1">
        <f t="shared" si="2"/>
        <v>0</v>
      </c>
      <c r="U145" s="1">
        <v>383901</v>
      </c>
      <c r="V145" t="s">
        <v>629</v>
      </c>
    </row>
    <row r="146" spans="1:22" hidden="1" x14ac:dyDescent="0.25">
      <c r="A146" t="s">
        <v>19</v>
      </c>
      <c r="B146" t="s">
        <v>20</v>
      </c>
      <c r="C146" t="s">
        <v>630</v>
      </c>
      <c r="D146" t="s">
        <v>22</v>
      </c>
      <c r="E146" t="s">
        <v>499</v>
      </c>
      <c r="F146" t="s">
        <v>499</v>
      </c>
      <c r="G146" t="s">
        <v>594</v>
      </c>
      <c r="H146" t="s">
        <v>207</v>
      </c>
      <c r="I146" t="s">
        <v>631</v>
      </c>
      <c r="J146" t="s">
        <v>284</v>
      </c>
      <c r="K146" t="s">
        <v>632</v>
      </c>
      <c r="L146" t="s">
        <v>633</v>
      </c>
      <c r="M146" t="s">
        <v>211</v>
      </c>
      <c r="N146" t="s">
        <v>212</v>
      </c>
      <c r="O146" t="s">
        <v>56</v>
      </c>
      <c r="P146" t="s">
        <v>57</v>
      </c>
      <c r="Q146" t="s">
        <v>34</v>
      </c>
      <c r="R146" s="1">
        <v>0</v>
      </c>
      <c r="S146" s="1">
        <v>0</v>
      </c>
      <c r="T146" s="1">
        <f t="shared" si="2"/>
        <v>0</v>
      </c>
      <c r="U146" s="1">
        <v>0</v>
      </c>
      <c r="V146" t="s">
        <v>634</v>
      </c>
    </row>
    <row r="147" spans="1:22" hidden="1" x14ac:dyDescent="0.25">
      <c r="A147" t="s">
        <v>19</v>
      </c>
      <c r="B147" t="s">
        <v>20</v>
      </c>
      <c r="C147" t="s">
        <v>630</v>
      </c>
      <c r="D147" t="s">
        <v>22</v>
      </c>
      <c r="E147" t="s">
        <v>499</v>
      </c>
      <c r="F147" t="s">
        <v>499</v>
      </c>
      <c r="G147" t="s">
        <v>594</v>
      </c>
      <c r="H147" t="s">
        <v>207</v>
      </c>
      <c r="I147" t="s">
        <v>631</v>
      </c>
      <c r="J147" t="s">
        <v>284</v>
      </c>
      <c r="K147" t="s">
        <v>632</v>
      </c>
      <c r="L147" t="s">
        <v>633</v>
      </c>
      <c r="M147" t="s">
        <v>211</v>
      </c>
      <c r="N147" t="s">
        <v>212</v>
      </c>
      <c r="O147" t="s">
        <v>598</v>
      </c>
      <c r="P147" t="s">
        <v>599</v>
      </c>
      <c r="Q147" t="s">
        <v>34</v>
      </c>
      <c r="R147" s="1">
        <v>0</v>
      </c>
      <c r="S147" s="1">
        <v>0</v>
      </c>
      <c r="T147" s="1">
        <f t="shared" si="2"/>
        <v>0</v>
      </c>
      <c r="U147" s="1">
        <v>0</v>
      </c>
      <c r="V147" t="s">
        <v>634</v>
      </c>
    </row>
    <row r="148" spans="1:22" x14ac:dyDescent="0.25">
      <c r="A148" t="s">
        <v>19</v>
      </c>
      <c r="B148" t="s">
        <v>20</v>
      </c>
      <c r="C148" s="3" t="s">
        <v>630</v>
      </c>
      <c r="D148" t="s">
        <v>22</v>
      </c>
      <c r="E148" t="s">
        <v>499</v>
      </c>
      <c r="F148" t="s">
        <v>499</v>
      </c>
      <c r="G148" t="s">
        <v>594</v>
      </c>
      <c r="H148" t="s">
        <v>207</v>
      </c>
      <c r="I148" t="s">
        <v>631</v>
      </c>
      <c r="J148" t="s">
        <v>284</v>
      </c>
      <c r="K148" t="s">
        <v>632</v>
      </c>
      <c r="L148" t="s">
        <v>633</v>
      </c>
      <c r="M148" t="s">
        <v>211</v>
      </c>
      <c r="N148" t="s">
        <v>212</v>
      </c>
      <c r="O148" t="s">
        <v>601</v>
      </c>
      <c r="P148" t="s">
        <v>602</v>
      </c>
      <c r="Q148" t="s">
        <v>34</v>
      </c>
      <c r="R148" s="1">
        <v>8597072</v>
      </c>
      <c r="S148" s="1">
        <v>0</v>
      </c>
      <c r="T148" s="1">
        <f t="shared" si="2"/>
        <v>4426219</v>
      </c>
      <c r="U148" s="1">
        <v>4170853</v>
      </c>
      <c r="V148" t="s">
        <v>634</v>
      </c>
    </row>
    <row r="149" spans="1:22" x14ac:dyDescent="0.25">
      <c r="A149" t="s">
        <v>19</v>
      </c>
      <c r="B149" t="s">
        <v>20</v>
      </c>
      <c r="C149" s="3" t="s">
        <v>630</v>
      </c>
      <c r="D149" t="s">
        <v>22</v>
      </c>
      <c r="E149" t="s">
        <v>499</v>
      </c>
      <c r="F149" t="s">
        <v>499</v>
      </c>
      <c r="G149" t="s">
        <v>594</v>
      </c>
      <c r="H149" t="s">
        <v>207</v>
      </c>
      <c r="I149" t="s">
        <v>631</v>
      </c>
      <c r="J149" t="s">
        <v>284</v>
      </c>
      <c r="K149" t="s">
        <v>632</v>
      </c>
      <c r="L149" t="s">
        <v>633</v>
      </c>
      <c r="M149" t="s">
        <v>211</v>
      </c>
      <c r="N149" t="s">
        <v>212</v>
      </c>
      <c r="O149" t="s">
        <v>235</v>
      </c>
      <c r="P149" t="s">
        <v>236</v>
      </c>
      <c r="Q149" t="s">
        <v>34</v>
      </c>
      <c r="R149" s="1">
        <v>936343</v>
      </c>
      <c r="S149" s="1">
        <v>0</v>
      </c>
      <c r="T149" s="1">
        <f t="shared" si="2"/>
        <v>0</v>
      </c>
      <c r="U149" s="1">
        <v>936343</v>
      </c>
      <c r="V149" t="s">
        <v>634</v>
      </c>
    </row>
    <row r="150" spans="1:22" x14ac:dyDescent="0.25">
      <c r="A150" t="s">
        <v>19</v>
      </c>
      <c r="B150" t="s">
        <v>20</v>
      </c>
      <c r="C150" s="3" t="s">
        <v>635</v>
      </c>
      <c r="D150" t="s">
        <v>22</v>
      </c>
      <c r="E150" t="s">
        <v>499</v>
      </c>
      <c r="F150" t="s">
        <v>499</v>
      </c>
      <c r="G150" t="s">
        <v>636</v>
      </c>
      <c r="H150" t="s">
        <v>207</v>
      </c>
      <c r="I150" t="s">
        <v>637</v>
      </c>
      <c r="J150" t="s">
        <v>284</v>
      </c>
      <c r="K150" t="s">
        <v>638</v>
      </c>
      <c r="L150" t="s">
        <v>639</v>
      </c>
      <c r="M150" t="s">
        <v>211</v>
      </c>
      <c r="N150" t="s">
        <v>212</v>
      </c>
      <c r="O150" t="s">
        <v>640</v>
      </c>
      <c r="P150" t="s">
        <v>641</v>
      </c>
      <c r="Q150" t="s">
        <v>34</v>
      </c>
      <c r="R150" s="1">
        <v>11900545</v>
      </c>
      <c r="S150" s="1">
        <v>0</v>
      </c>
      <c r="T150" s="1">
        <f t="shared" si="2"/>
        <v>6381573</v>
      </c>
      <c r="U150" s="1">
        <v>5518972</v>
      </c>
      <c r="V150" t="s">
        <v>642</v>
      </c>
    </row>
    <row r="151" spans="1:22" hidden="1" x14ac:dyDescent="0.25">
      <c r="A151" t="s">
        <v>19</v>
      </c>
      <c r="B151" t="s">
        <v>20</v>
      </c>
      <c r="C151" t="s">
        <v>643</v>
      </c>
      <c r="D151" t="s">
        <v>22</v>
      </c>
      <c r="E151" t="s">
        <v>499</v>
      </c>
      <c r="F151" t="s">
        <v>499</v>
      </c>
      <c r="G151" t="s">
        <v>644</v>
      </c>
      <c r="H151" t="s">
        <v>207</v>
      </c>
      <c r="I151" t="s">
        <v>645</v>
      </c>
      <c r="J151" t="s">
        <v>284</v>
      </c>
      <c r="K151" t="s">
        <v>646</v>
      </c>
      <c r="L151" t="s">
        <v>647</v>
      </c>
      <c r="M151" t="s">
        <v>211</v>
      </c>
      <c r="N151" t="s">
        <v>212</v>
      </c>
      <c r="O151" t="s">
        <v>648</v>
      </c>
      <c r="P151" t="s">
        <v>649</v>
      </c>
      <c r="Q151" t="s">
        <v>34</v>
      </c>
      <c r="R151" s="1">
        <v>0</v>
      </c>
      <c r="S151" s="1">
        <v>0</v>
      </c>
      <c r="T151" s="1">
        <f t="shared" si="2"/>
        <v>0</v>
      </c>
      <c r="U151" s="1">
        <v>0</v>
      </c>
      <c r="V151" t="s">
        <v>650</v>
      </c>
    </row>
    <row r="152" spans="1:22" x14ac:dyDescent="0.25">
      <c r="A152" t="s">
        <v>19</v>
      </c>
      <c r="B152" t="s">
        <v>20</v>
      </c>
      <c r="C152" s="3" t="s">
        <v>643</v>
      </c>
      <c r="D152" t="s">
        <v>22</v>
      </c>
      <c r="E152" t="s">
        <v>499</v>
      </c>
      <c r="F152" t="s">
        <v>499</v>
      </c>
      <c r="G152" t="s">
        <v>644</v>
      </c>
      <c r="H152" t="s">
        <v>207</v>
      </c>
      <c r="I152" t="s">
        <v>645</v>
      </c>
      <c r="J152" t="s">
        <v>284</v>
      </c>
      <c r="K152" t="s">
        <v>646</v>
      </c>
      <c r="L152" t="s">
        <v>647</v>
      </c>
      <c r="M152" t="s">
        <v>211</v>
      </c>
      <c r="N152" t="s">
        <v>212</v>
      </c>
      <c r="O152" t="s">
        <v>272</v>
      </c>
      <c r="P152" t="s">
        <v>273</v>
      </c>
      <c r="Q152" t="s">
        <v>34</v>
      </c>
      <c r="R152" s="1">
        <v>4373964</v>
      </c>
      <c r="S152" s="1">
        <v>0</v>
      </c>
      <c r="T152" s="1">
        <f t="shared" si="2"/>
        <v>2354632</v>
      </c>
      <c r="U152" s="1">
        <v>2019332</v>
      </c>
      <c r="V152" t="s">
        <v>650</v>
      </c>
    </row>
    <row r="153" spans="1:22" x14ac:dyDescent="0.25">
      <c r="A153" t="s">
        <v>19</v>
      </c>
      <c r="B153" t="s">
        <v>20</v>
      </c>
      <c r="C153" s="3" t="s">
        <v>651</v>
      </c>
      <c r="D153" t="s">
        <v>22</v>
      </c>
      <c r="E153" t="s">
        <v>499</v>
      </c>
      <c r="F153" t="s">
        <v>499</v>
      </c>
      <c r="G153" t="s">
        <v>644</v>
      </c>
      <c r="H153" t="s">
        <v>207</v>
      </c>
      <c r="I153" t="s">
        <v>652</v>
      </c>
      <c r="J153" t="s">
        <v>284</v>
      </c>
      <c r="K153" t="s">
        <v>653</v>
      </c>
      <c r="L153" t="s">
        <v>654</v>
      </c>
      <c r="M153" t="s">
        <v>211</v>
      </c>
      <c r="N153" t="s">
        <v>212</v>
      </c>
      <c r="O153" t="s">
        <v>607</v>
      </c>
      <c r="P153" t="s">
        <v>608</v>
      </c>
      <c r="Q153" t="s">
        <v>34</v>
      </c>
      <c r="R153" s="1">
        <v>20867189.5</v>
      </c>
      <c r="S153" s="1">
        <v>0</v>
      </c>
      <c r="T153" s="1">
        <f t="shared" si="2"/>
        <v>7363353.5</v>
      </c>
      <c r="U153" s="1">
        <v>13503836</v>
      </c>
      <c r="V153" t="s">
        <v>655</v>
      </c>
    </row>
    <row r="154" spans="1:22" x14ac:dyDescent="0.25">
      <c r="A154" t="s">
        <v>19</v>
      </c>
      <c r="B154" t="s">
        <v>20</v>
      </c>
      <c r="C154" s="3" t="s">
        <v>651</v>
      </c>
      <c r="D154" t="s">
        <v>22</v>
      </c>
      <c r="E154" t="s">
        <v>499</v>
      </c>
      <c r="F154" t="s">
        <v>499</v>
      </c>
      <c r="G154" t="s">
        <v>644</v>
      </c>
      <c r="H154" t="s">
        <v>207</v>
      </c>
      <c r="I154" t="s">
        <v>652</v>
      </c>
      <c r="J154" t="s">
        <v>284</v>
      </c>
      <c r="K154" t="s">
        <v>653</v>
      </c>
      <c r="L154" t="s">
        <v>654</v>
      </c>
      <c r="M154" t="s">
        <v>211</v>
      </c>
      <c r="N154" t="s">
        <v>212</v>
      </c>
      <c r="O154" t="s">
        <v>584</v>
      </c>
      <c r="P154" t="s">
        <v>585</v>
      </c>
      <c r="Q154" t="s">
        <v>34</v>
      </c>
      <c r="R154" s="1">
        <v>7997673.5</v>
      </c>
      <c r="S154" s="1">
        <v>0</v>
      </c>
      <c r="T154" s="1">
        <f t="shared" si="2"/>
        <v>7363353.5</v>
      </c>
      <c r="U154" s="1">
        <v>634320</v>
      </c>
      <c r="V154" t="s">
        <v>655</v>
      </c>
    </row>
    <row r="155" spans="1:22" hidden="1" x14ac:dyDescent="0.25">
      <c r="A155" t="s">
        <v>19</v>
      </c>
      <c r="B155" t="s">
        <v>20</v>
      </c>
      <c r="C155" t="s">
        <v>656</v>
      </c>
      <c r="D155" t="s">
        <v>22</v>
      </c>
      <c r="E155" t="s">
        <v>499</v>
      </c>
      <c r="F155" t="s">
        <v>499</v>
      </c>
      <c r="G155" t="s">
        <v>657</v>
      </c>
      <c r="H155" t="s">
        <v>207</v>
      </c>
      <c r="I155" t="s">
        <v>658</v>
      </c>
      <c r="J155" t="s">
        <v>284</v>
      </c>
      <c r="K155" t="s">
        <v>659</v>
      </c>
      <c r="L155" t="s">
        <v>660</v>
      </c>
      <c r="M155" t="s">
        <v>211</v>
      </c>
      <c r="N155" t="s">
        <v>212</v>
      </c>
      <c r="O155" t="s">
        <v>554</v>
      </c>
      <c r="P155" t="s">
        <v>555</v>
      </c>
      <c r="Q155" t="s">
        <v>34</v>
      </c>
      <c r="R155" s="1">
        <v>0</v>
      </c>
      <c r="S155" s="1">
        <v>0</v>
      </c>
      <c r="T155" s="1">
        <f t="shared" si="2"/>
        <v>0</v>
      </c>
      <c r="U155" s="1">
        <v>0</v>
      </c>
      <c r="V155" t="s">
        <v>661</v>
      </c>
    </row>
    <row r="156" spans="1:22" x14ac:dyDescent="0.25">
      <c r="A156" t="s">
        <v>19</v>
      </c>
      <c r="B156" t="s">
        <v>20</v>
      </c>
      <c r="C156" s="3" t="s">
        <v>656</v>
      </c>
      <c r="D156" t="s">
        <v>22</v>
      </c>
      <c r="E156" t="s">
        <v>499</v>
      </c>
      <c r="F156" t="s">
        <v>499</v>
      </c>
      <c r="G156" t="s">
        <v>657</v>
      </c>
      <c r="H156" t="s">
        <v>207</v>
      </c>
      <c r="I156" t="s">
        <v>658</v>
      </c>
      <c r="J156" t="s">
        <v>284</v>
      </c>
      <c r="K156" t="s">
        <v>659</v>
      </c>
      <c r="L156" t="s">
        <v>660</v>
      </c>
      <c r="M156" t="s">
        <v>211</v>
      </c>
      <c r="N156" t="s">
        <v>212</v>
      </c>
      <c r="O156" t="s">
        <v>557</v>
      </c>
      <c r="P156" t="s">
        <v>558</v>
      </c>
      <c r="Q156" t="s">
        <v>34</v>
      </c>
      <c r="R156" s="1">
        <v>12912640</v>
      </c>
      <c r="S156" s="1">
        <v>0</v>
      </c>
      <c r="T156" s="1">
        <f t="shared" si="2"/>
        <v>6381577</v>
      </c>
      <c r="U156" s="1">
        <v>6531063</v>
      </c>
      <c r="V156" t="s">
        <v>661</v>
      </c>
    </row>
    <row r="157" spans="1:22" x14ac:dyDescent="0.25">
      <c r="A157" t="s">
        <v>19</v>
      </c>
      <c r="B157" t="s">
        <v>20</v>
      </c>
      <c r="C157" s="3" t="s">
        <v>662</v>
      </c>
      <c r="D157" t="s">
        <v>22</v>
      </c>
      <c r="E157" t="s">
        <v>499</v>
      </c>
      <c r="F157" t="s">
        <v>499</v>
      </c>
      <c r="G157" t="s">
        <v>657</v>
      </c>
      <c r="H157" t="s">
        <v>207</v>
      </c>
      <c r="I157" t="s">
        <v>663</v>
      </c>
      <c r="J157" t="s">
        <v>284</v>
      </c>
      <c r="K157" t="s">
        <v>664</v>
      </c>
      <c r="L157" t="s">
        <v>665</v>
      </c>
      <c r="M157" t="s">
        <v>211</v>
      </c>
      <c r="N157" t="s">
        <v>212</v>
      </c>
      <c r="O157" t="s">
        <v>465</v>
      </c>
      <c r="P157" t="s">
        <v>466</v>
      </c>
      <c r="Q157" t="s">
        <v>34</v>
      </c>
      <c r="R157" s="1">
        <v>2489127.5</v>
      </c>
      <c r="S157" s="1">
        <v>0</v>
      </c>
      <c r="T157" s="1">
        <f t="shared" si="2"/>
        <v>2489127.5</v>
      </c>
      <c r="U157" s="1">
        <v>0</v>
      </c>
      <c r="V157" t="s">
        <v>666</v>
      </c>
    </row>
    <row r="158" spans="1:22" x14ac:dyDescent="0.25">
      <c r="A158" t="s">
        <v>19</v>
      </c>
      <c r="B158" t="s">
        <v>20</v>
      </c>
      <c r="C158" s="3" t="s">
        <v>662</v>
      </c>
      <c r="D158" t="s">
        <v>22</v>
      </c>
      <c r="E158" t="s">
        <v>499</v>
      </c>
      <c r="F158" t="s">
        <v>499</v>
      </c>
      <c r="G158" t="s">
        <v>657</v>
      </c>
      <c r="H158" t="s">
        <v>207</v>
      </c>
      <c r="I158" t="s">
        <v>663</v>
      </c>
      <c r="J158" t="s">
        <v>284</v>
      </c>
      <c r="K158" t="s">
        <v>664</v>
      </c>
      <c r="L158" t="s">
        <v>665</v>
      </c>
      <c r="M158" t="s">
        <v>211</v>
      </c>
      <c r="N158" t="s">
        <v>212</v>
      </c>
      <c r="O158" t="s">
        <v>525</v>
      </c>
      <c r="P158" t="s">
        <v>526</v>
      </c>
      <c r="Q158" t="s">
        <v>34</v>
      </c>
      <c r="R158" s="1">
        <v>10834192.5</v>
      </c>
      <c r="S158" s="1">
        <v>0</v>
      </c>
      <c r="T158" s="1">
        <f t="shared" si="2"/>
        <v>3892449.5</v>
      </c>
      <c r="U158" s="1">
        <v>6941743</v>
      </c>
      <c r="V158" t="s">
        <v>666</v>
      </c>
    </row>
    <row r="159" spans="1:22" x14ac:dyDescent="0.25">
      <c r="A159" t="s">
        <v>19</v>
      </c>
      <c r="B159" t="s">
        <v>20</v>
      </c>
      <c r="C159" s="3" t="s">
        <v>667</v>
      </c>
      <c r="D159" t="s">
        <v>22</v>
      </c>
      <c r="E159" t="s">
        <v>499</v>
      </c>
      <c r="F159" t="s">
        <v>499</v>
      </c>
      <c r="G159" t="s">
        <v>668</v>
      </c>
      <c r="H159" t="s">
        <v>207</v>
      </c>
      <c r="I159" t="s">
        <v>669</v>
      </c>
      <c r="J159" t="s">
        <v>284</v>
      </c>
      <c r="K159" t="s">
        <v>670</v>
      </c>
      <c r="L159" t="s">
        <v>671</v>
      </c>
      <c r="M159" t="s">
        <v>287</v>
      </c>
      <c r="N159" t="s">
        <v>288</v>
      </c>
      <c r="O159" t="s">
        <v>289</v>
      </c>
      <c r="P159" t="s">
        <v>290</v>
      </c>
      <c r="Q159" t="s">
        <v>34</v>
      </c>
      <c r="R159" s="1">
        <v>6836244</v>
      </c>
      <c r="S159" s="1">
        <v>0</v>
      </c>
      <c r="T159" s="1">
        <f t="shared" si="2"/>
        <v>2693066</v>
      </c>
      <c r="U159" s="1">
        <v>4143178</v>
      </c>
      <c r="V159" t="s">
        <v>672</v>
      </c>
    </row>
    <row r="160" spans="1:22" x14ac:dyDescent="0.25">
      <c r="A160" t="s">
        <v>19</v>
      </c>
      <c r="B160" t="s">
        <v>20</v>
      </c>
      <c r="C160" s="3" t="s">
        <v>673</v>
      </c>
      <c r="D160" t="s">
        <v>22</v>
      </c>
      <c r="E160" t="s">
        <v>499</v>
      </c>
      <c r="F160" t="s">
        <v>499</v>
      </c>
      <c r="G160" t="s">
        <v>668</v>
      </c>
      <c r="H160" t="s">
        <v>207</v>
      </c>
      <c r="I160" t="s">
        <v>674</v>
      </c>
      <c r="J160" t="s">
        <v>284</v>
      </c>
      <c r="K160" t="s">
        <v>675</v>
      </c>
      <c r="L160" t="s">
        <v>676</v>
      </c>
      <c r="M160" t="s">
        <v>287</v>
      </c>
      <c r="N160" t="s">
        <v>288</v>
      </c>
      <c r="O160" t="s">
        <v>289</v>
      </c>
      <c r="P160" t="s">
        <v>290</v>
      </c>
      <c r="Q160" t="s">
        <v>34</v>
      </c>
      <c r="R160" s="1">
        <v>7664876</v>
      </c>
      <c r="S160" s="1">
        <v>0</v>
      </c>
      <c r="T160" s="1">
        <f t="shared" si="2"/>
        <v>2693066</v>
      </c>
      <c r="U160" s="1">
        <v>4971810</v>
      </c>
      <c r="V160" t="s">
        <v>677</v>
      </c>
    </row>
    <row r="161" spans="1:22" x14ac:dyDescent="0.25">
      <c r="A161" t="s">
        <v>19</v>
      </c>
      <c r="B161" t="s">
        <v>20</v>
      </c>
      <c r="C161" s="3" t="s">
        <v>678</v>
      </c>
      <c r="D161" t="s">
        <v>22</v>
      </c>
      <c r="E161" t="s">
        <v>499</v>
      </c>
      <c r="F161" t="s">
        <v>499</v>
      </c>
      <c r="G161" t="s">
        <v>668</v>
      </c>
      <c r="H161" t="s">
        <v>207</v>
      </c>
      <c r="I161" t="s">
        <v>679</v>
      </c>
      <c r="J161" t="s">
        <v>284</v>
      </c>
      <c r="K161" t="s">
        <v>680</v>
      </c>
      <c r="L161" t="s">
        <v>681</v>
      </c>
      <c r="M161" t="s">
        <v>287</v>
      </c>
      <c r="N161" t="s">
        <v>288</v>
      </c>
      <c r="O161" t="s">
        <v>289</v>
      </c>
      <c r="P161" t="s">
        <v>290</v>
      </c>
      <c r="Q161" t="s">
        <v>34</v>
      </c>
      <c r="R161" s="1">
        <v>6629086</v>
      </c>
      <c r="S161" s="1">
        <v>0</v>
      </c>
      <c r="T161" s="1">
        <f t="shared" si="2"/>
        <v>2693066</v>
      </c>
      <c r="U161" s="1">
        <v>3936020</v>
      </c>
      <c r="V161" t="s">
        <v>682</v>
      </c>
    </row>
    <row r="162" spans="1:22" x14ac:dyDescent="0.25">
      <c r="A162" t="s">
        <v>19</v>
      </c>
      <c r="B162" t="s">
        <v>20</v>
      </c>
      <c r="C162" s="3" t="s">
        <v>683</v>
      </c>
      <c r="D162" t="s">
        <v>22</v>
      </c>
      <c r="E162" t="s">
        <v>499</v>
      </c>
      <c r="F162" t="s">
        <v>499</v>
      </c>
      <c r="G162" t="s">
        <v>668</v>
      </c>
      <c r="H162" t="s">
        <v>207</v>
      </c>
      <c r="I162" t="s">
        <v>684</v>
      </c>
      <c r="J162" t="s">
        <v>284</v>
      </c>
      <c r="K162" t="s">
        <v>685</v>
      </c>
      <c r="L162" t="s">
        <v>686</v>
      </c>
      <c r="M162" t="s">
        <v>287</v>
      </c>
      <c r="N162" t="s">
        <v>288</v>
      </c>
      <c r="O162" t="s">
        <v>289</v>
      </c>
      <c r="P162" t="s">
        <v>290</v>
      </c>
      <c r="Q162" t="s">
        <v>34</v>
      </c>
      <c r="R162" s="1">
        <v>6629085.8200000003</v>
      </c>
      <c r="S162" s="1">
        <v>0</v>
      </c>
      <c r="T162" s="1">
        <f t="shared" si="2"/>
        <v>2693066.0000000005</v>
      </c>
      <c r="U162" s="1">
        <v>3936019.82</v>
      </c>
      <c r="V162" t="s">
        <v>687</v>
      </c>
    </row>
    <row r="163" spans="1:22" x14ac:dyDescent="0.25">
      <c r="A163" t="s">
        <v>19</v>
      </c>
      <c r="B163" t="s">
        <v>20</v>
      </c>
      <c r="C163" s="3" t="s">
        <v>688</v>
      </c>
      <c r="D163" t="s">
        <v>22</v>
      </c>
      <c r="E163" t="s">
        <v>499</v>
      </c>
      <c r="F163" t="s">
        <v>499</v>
      </c>
      <c r="G163" t="s">
        <v>668</v>
      </c>
      <c r="H163" t="s">
        <v>207</v>
      </c>
      <c r="I163" t="s">
        <v>689</v>
      </c>
      <c r="J163" t="s">
        <v>284</v>
      </c>
      <c r="K163" t="s">
        <v>690</v>
      </c>
      <c r="L163" t="s">
        <v>691</v>
      </c>
      <c r="M163" t="s">
        <v>287</v>
      </c>
      <c r="N163" t="s">
        <v>288</v>
      </c>
      <c r="O163" t="s">
        <v>289</v>
      </c>
      <c r="P163" t="s">
        <v>290</v>
      </c>
      <c r="Q163" t="s">
        <v>34</v>
      </c>
      <c r="R163" s="1">
        <v>6836244</v>
      </c>
      <c r="S163" s="1">
        <v>0</v>
      </c>
      <c r="T163" s="1">
        <f t="shared" si="2"/>
        <v>2693066</v>
      </c>
      <c r="U163" s="1">
        <v>4143178</v>
      </c>
      <c r="V163" t="s">
        <v>692</v>
      </c>
    </row>
    <row r="164" spans="1:22" x14ac:dyDescent="0.25">
      <c r="A164" t="s">
        <v>19</v>
      </c>
      <c r="B164" t="s">
        <v>20</v>
      </c>
      <c r="C164" s="3" t="s">
        <v>693</v>
      </c>
      <c r="D164" t="s">
        <v>22</v>
      </c>
      <c r="E164" t="s">
        <v>499</v>
      </c>
      <c r="F164" t="s">
        <v>499</v>
      </c>
      <c r="G164" t="s">
        <v>668</v>
      </c>
      <c r="H164" t="s">
        <v>207</v>
      </c>
      <c r="I164" t="s">
        <v>694</v>
      </c>
      <c r="J164" t="s">
        <v>284</v>
      </c>
      <c r="K164" t="s">
        <v>695</v>
      </c>
      <c r="L164" t="s">
        <v>696</v>
      </c>
      <c r="M164" t="s">
        <v>287</v>
      </c>
      <c r="N164" t="s">
        <v>288</v>
      </c>
      <c r="O164" t="s">
        <v>289</v>
      </c>
      <c r="P164" t="s">
        <v>290</v>
      </c>
      <c r="Q164" t="s">
        <v>34</v>
      </c>
      <c r="R164" s="1">
        <v>6836244</v>
      </c>
      <c r="S164" s="1">
        <v>0</v>
      </c>
      <c r="T164" s="1">
        <f t="shared" si="2"/>
        <v>2693066</v>
      </c>
      <c r="U164" s="1">
        <v>4143178</v>
      </c>
      <c r="V164" t="s">
        <v>697</v>
      </c>
    </row>
    <row r="165" spans="1:22" x14ac:dyDescent="0.25">
      <c r="A165" t="s">
        <v>19</v>
      </c>
      <c r="B165" t="s">
        <v>20</v>
      </c>
      <c r="C165" s="3" t="s">
        <v>698</v>
      </c>
      <c r="D165" t="s">
        <v>22</v>
      </c>
      <c r="E165" t="s">
        <v>499</v>
      </c>
      <c r="F165" t="s">
        <v>499</v>
      </c>
      <c r="G165" t="s">
        <v>389</v>
      </c>
      <c r="H165" t="s">
        <v>50</v>
      </c>
      <c r="I165" t="s">
        <v>699</v>
      </c>
      <c r="J165" t="s">
        <v>27</v>
      </c>
      <c r="K165" t="s">
        <v>700</v>
      </c>
      <c r="L165" t="s">
        <v>701</v>
      </c>
      <c r="M165" t="s">
        <v>702</v>
      </c>
      <c r="N165" t="s">
        <v>703</v>
      </c>
      <c r="O165" t="s">
        <v>704</v>
      </c>
      <c r="P165" t="s">
        <v>705</v>
      </c>
      <c r="Q165" t="s">
        <v>34</v>
      </c>
      <c r="R165" s="1">
        <v>145922946</v>
      </c>
      <c r="S165" s="1">
        <v>0</v>
      </c>
      <c r="T165" s="1">
        <f t="shared" si="2"/>
        <v>145922946</v>
      </c>
      <c r="U165" s="1">
        <v>0</v>
      </c>
      <c r="V165" t="s">
        <v>706</v>
      </c>
    </row>
    <row r="166" spans="1:22" hidden="1" x14ac:dyDescent="0.25">
      <c r="A166" t="s">
        <v>19</v>
      </c>
      <c r="B166" t="s">
        <v>20</v>
      </c>
      <c r="C166" t="s">
        <v>698</v>
      </c>
      <c r="D166" t="s">
        <v>22</v>
      </c>
      <c r="E166" t="s">
        <v>499</v>
      </c>
      <c r="F166" t="s">
        <v>499</v>
      </c>
      <c r="G166" t="s">
        <v>389</v>
      </c>
      <c r="H166" t="s">
        <v>50</v>
      </c>
      <c r="I166" t="s">
        <v>699</v>
      </c>
      <c r="J166" t="s">
        <v>27</v>
      </c>
      <c r="K166" t="s">
        <v>700</v>
      </c>
      <c r="L166" t="s">
        <v>701</v>
      </c>
      <c r="M166" t="s">
        <v>438</v>
      </c>
      <c r="N166" t="s">
        <v>439</v>
      </c>
      <c r="O166" t="s">
        <v>440</v>
      </c>
      <c r="P166" t="s">
        <v>441</v>
      </c>
      <c r="Q166" t="s">
        <v>34</v>
      </c>
      <c r="R166" s="1">
        <v>0</v>
      </c>
      <c r="S166" s="1">
        <v>0</v>
      </c>
      <c r="T166" s="1">
        <f t="shared" si="2"/>
        <v>0</v>
      </c>
      <c r="U166" s="1">
        <v>0</v>
      </c>
      <c r="V166" t="s">
        <v>706</v>
      </c>
    </row>
    <row r="167" spans="1:22" x14ac:dyDescent="0.25">
      <c r="A167" t="s">
        <v>19</v>
      </c>
      <c r="B167" t="s">
        <v>20</v>
      </c>
      <c r="C167" s="3" t="s">
        <v>698</v>
      </c>
      <c r="D167" t="s">
        <v>22</v>
      </c>
      <c r="E167" t="s">
        <v>499</v>
      </c>
      <c r="F167" t="s">
        <v>499</v>
      </c>
      <c r="G167" t="s">
        <v>389</v>
      </c>
      <c r="H167" t="s">
        <v>50</v>
      </c>
      <c r="I167" t="s">
        <v>699</v>
      </c>
      <c r="J167" t="s">
        <v>27</v>
      </c>
      <c r="K167" t="s">
        <v>700</v>
      </c>
      <c r="L167" t="s">
        <v>701</v>
      </c>
      <c r="M167" t="s">
        <v>135</v>
      </c>
      <c r="N167" t="s">
        <v>136</v>
      </c>
      <c r="O167" t="s">
        <v>137</v>
      </c>
      <c r="P167" t="s">
        <v>138</v>
      </c>
      <c r="Q167" t="s">
        <v>34</v>
      </c>
      <c r="R167" s="1">
        <v>68258597</v>
      </c>
      <c r="S167" s="1">
        <v>0</v>
      </c>
      <c r="T167" s="1">
        <f t="shared" si="2"/>
        <v>68258597</v>
      </c>
      <c r="U167" s="1">
        <v>0</v>
      </c>
      <c r="V167" t="s">
        <v>706</v>
      </c>
    </row>
    <row r="168" spans="1:22" x14ac:dyDescent="0.25">
      <c r="A168" t="s">
        <v>19</v>
      </c>
      <c r="B168" t="s">
        <v>20</v>
      </c>
      <c r="C168" s="3" t="s">
        <v>698</v>
      </c>
      <c r="D168" t="s">
        <v>22</v>
      </c>
      <c r="E168" t="s">
        <v>499</v>
      </c>
      <c r="F168" t="s">
        <v>499</v>
      </c>
      <c r="G168" t="s">
        <v>389</v>
      </c>
      <c r="H168" t="s">
        <v>50</v>
      </c>
      <c r="I168" t="s">
        <v>699</v>
      </c>
      <c r="J168" t="s">
        <v>27</v>
      </c>
      <c r="K168" t="s">
        <v>700</v>
      </c>
      <c r="L168" t="s">
        <v>701</v>
      </c>
      <c r="M168" t="s">
        <v>95</v>
      </c>
      <c r="N168" t="s">
        <v>96</v>
      </c>
      <c r="O168" t="s">
        <v>139</v>
      </c>
      <c r="P168" t="s">
        <v>140</v>
      </c>
      <c r="Q168" t="s">
        <v>34</v>
      </c>
      <c r="R168" s="1">
        <v>62006501</v>
      </c>
      <c r="S168" s="1">
        <v>0</v>
      </c>
      <c r="T168" s="1">
        <f t="shared" si="2"/>
        <v>62006501</v>
      </c>
      <c r="U168" s="1">
        <v>0</v>
      </c>
      <c r="V168" t="s">
        <v>706</v>
      </c>
    </row>
    <row r="169" spans="1:22" x14ac:dyDescent="0.25">
      <c r="A169" t="s">
        <v>19</v>
      </c>
      <c r="B169" t="s">
        <v>20</v>
      </c>
      <c r="C169" s="3" t="s">
        <v>698</v>
      </c>
      <c r="D169" t="s">
        <v>22</v>
      </c>
      <c r="E169" t="s">
        <v>499</v>
      </c>
      <c r="F169" t="s">
        <v>499</v>
      </c>
      <c r="G169" t="s">
        <v>389</v>
      </c>
      <c r="H169" t="s">
        <v>50</v>
      </c>
      <c r="I169" t="s">
        <v>699</v>
      </c>
      <c r="J169" t="s">
        <v>27</v>
      </c>
      <c r="K169" t="s">
        <v>700</v>
      </c>
      <c r="L169" t="s">
        <v>701</v>
      </c>
      <c r="M169" t="s">
        <v>175</v>
      </c>
      <c r="N169" t="s">
        <v>176</v>
      </c>
      <c r="O169" t="s">
        <v>177</v>
      </c>
      <c r="P169" t="s">
        <v>178</v>
      </c>
      <c r="Q169" t="s">
        <v>34</v>
      </c>
      <c r="R169" s="1">
        <v>101292</v>
      </c>
      <c r="S169" s="1">
        <v>0</v>
      </c>
      <c r="T169" s="1">
        <f t="shared" si="2"/>
        <v>101292</v>
      </c>
      <c r="U169" s="1">
        <v>0</v>
      </c>
      <c r="V169" t="s">
        <v>706</v>
      </c>
    </row>
    <row r="170" spans="1:22" x14ac:dyDescent="0.25">
      <c r="A170" t="s">
        <v>19</v>
      </c>
      <c r="B170" t="s">
        <v>20</v>
      </c>
      <c r="C170" s="3" t="s">
        <v>698</v>
      </c>
      <c r="D170" t="s">
        <v>22</v>
      </c>
      <c r="E170" t="s">
        <v>499</v>
      </c>
      <c r="F170" t="s">
        <v>499</v>
      </c>
      <c r="G170" t="s">
        <v>389</v>
      </c>
      <c r="H170" t="s">
        <v>50</v>
      </c>
      <c r="I170" t="s">
        <v>699</v>
      </c>
      <c r="J170" t="s">
        <v>27</v>
      </c>
      <c r="K170" t="s">
        <v>700</v>
      </c>
      <c r="L170" t="s">
        <v>701</v>
      </c>
      <c r="M170" t="s">
        <v>179</v>
      </c>
      <c r="N170" t="s">
        <v>180</v>
      </c>
      <c r="O170" t="s">
        <v>137</v>
      </c>
      <c r="P170" t="s">
        <v>138</v>
      </c>
      <c r="Q170" t="s">
        <v>34</v>
      </c>
      <c r="R170" s="1">
        <v>26444151</v>
      </c>
      <c r="S170" s="1">
        <v>0</v>
      </c>
      <c r="T170" s="1">
        <f t="shared" si="2"/>
        <v>26444151</v>
      </c>
      <c r="U170" s="1">
        <v>0</v>
      </c>
      <c r="V170" t="s">
        <v>706</v>
      </c>
    </row>
    <row r="171" spans="1:22" x14ac:dyDescent="0.25">
      <c r="A171" t="s">
        <v>19</v>
      </c>
      <c r="B171" t="s">
        <v>20</v>
      </c>
      <c r="C171" s="3" t="s">
        <v>698</v>
      </c>
      <c r="D171" t="s">
        <v>22</v>
      </c>
      <c r="E171" t="s">
        <v>499</v>
      </c>
      <c r="F171" t="s">
        <v>499</v>
      </c>
      <c r="G171" t="s">
        <v>389</v>
      </c>
      <c r="H171" t="s">
        <v>50</v>
      </c>
      <c r="I171" t="s">
        <v>699</v>
      </c>
      <c r="J171" t="s">
        <v>27</v>
      </c>
      <c r="K171" t="s">
        <v>700</v>
      </c>
      <c r="L171" t="s">
        <v>701</v>
      </c>
      <c r="M171" t="s">
        <v>442</v>
      </c>
      <c r="N171" t="s">
        <v>443</v>
      </c>
      <c r="O171" t="s">
        <v>444</v>
      </c>
      <c r="P171" t="s">
        <v>445</v>
      </c>
      <c r="Q171" t="s">
        <v>34</v>
      </c>
      <c r="R171" s="1">
        <v>48946913</v>
      </c>
      <c r="S171" s="1">
        <v>0</v>
      </c>
      <c r="T171" s="1">
        <f t="shared" si="2"/>
        <v>48946913</v>
      </c>
      <c r="U171" s="1">
        <v>0</v>
      </c>
      <c r="V171" t="s">
        <v>706</v>
      </c>
    </row>
    <row r="172" spans="1:22" x14ac:dyDescent="0.25">
      <c r="A172" t="s">
        <v>19</v>
      </c>
      <c r="B172" t="s">
        <v>20</v>
      </c>
      <c r="C172" s="3" t="s">
        <v>698</v>
      </c>
      <c r="D172" t="s">
        <v>22</v>
      </c>
      <c r="E172" t="s">
        <v>499</v>
      </c>
      <c r="F172" t="s">
        <v>499</v>
      </c>
      <c r="G172" t="s">
        <v>389</v>
      </c>
      <c r="H172" t="s">
        <v>50</v>
      </c>
      <c r="I172" t="s">
        <v>699</v>
      </c>
      <c r="J172" t="s">
        <v>27</v>
      </c>
      <c r="K172" t="s">
        <v>700</v>
      </c>
      <c r="L172" t="s">
        <v>701</v>
      </c>
      <c r="M172" t="s">
        <v>141</v>
      </c>
      <c r="N172" t="s">
        <v>142</v>
      </c>
      <c r="O172" t="s">
        <v>143</v>
      </c>
      <c r="P172" t="s">
        <v>144</v>
      </c>
      <c r="Q172" t="s">
        <v>34</v>
      </c>
      <c r="R172" s="1">
        <v>22886577</v>
      </c>
      <c r="S172" s="1">
        <v>0</v>
      </c>
      <c r="T172" s="1">
        <f t="shared" si="2"/>
        <v>22886577</v>
      </c>
      <c r="U172" s="1">
        <v>0</v>
      </c>
      <c r="V172" t="s">
        <v>706</v>
      </c>
    </row>
    <row r="173" spans="1:22" x14ac:dyDescent="0.25">
      <c r="A173" t="s">
        <v>19</v>
      </c>
      <c r="B173" t="s">
        <v>20</v>
      </c>
      <c r="C173" s="3" t="s">
        <v>698</v>
      </c>
      <c r="D173" t="s">
        <v>22</v>
      </c>
      <c r="E173" t="s">
        <v>499</v>
      </c>
      <c r="F173" t="s">
        <v>499</v>
      </c>
      <c r="G173" t="s">
        <v>389</v>
      </c>
      <c r="H173" t="s">
        <v>50</v>
      </c>
      <c r="I173" t="s">
        <v>699</v>
      </c>
      <c r="J173" t="s">
        <v>27</v>
      </c>
      <c r="K173" t="s">
        <v>700</v>
      </c>
      <c r="L173" t="s">
        <v>701</v>
      </c>
      <c r="M173" t="s">
        <v>181</v>
      </c>
      <c r="N173" t="s">
        <v>182</v>
      </c>
      <c r="O173" t="s">
        <v>183</v>
      </c>
      <c r="P173" t="s">
        <v>184</v>
      </c>
      <c r="Q173" t="s">
        <v>34</v>
      </c>
      <c r="R173" s="1">
        <v>19208435</v>
      </c>
      <c r="S173" s="1">
        <v>0</v>
      </c>
      <c r="T173" s="1">
        <f t="shared" si="2"/>
        <v>19208435</v>
      </c>
      <c r="U173" s="1">
        <v>0</v>
      </c>
      <c r="V173" t="s">
        <v>706</v>
      </c>
    </row>
    <row r="174" spans="1:22" x14ac:dyDescent="0.25">
      <c r="A174" t="s">
        <v>19</v>
      </c>
      <c r="B174" t="s">
        <v>20</v>
      </c>
      <c r="C174" s="3" t="s">
        <v>707</v>
      </c>
      <c r="D174" t="s">
        <v>22</v>
      </c>
      <c r="E174" t="s">
        <v>499</v>
      </c>
      <c r="F174" t="s">
        <v>499</v>
      </c>
      <c r="G174" t="s">
        <v>389</v>
      </c>
      <c r="H174" t="s">
        <v>50</v>
      </c>
      <c r="I174" t="s">
        <v>708</v>
      </c>
      <c r="J174" t="s">
        <v>27</v>
      </c>
      <c r="K174" t="s">
        <v>709</v>
      </c>
      <c r="L174" t="s">
        <v>710</v>
      </c>
      <c r="M174" t="s">
        <v>711</v>
      </c>
      <c r="N174" t="s">
        <v>712</v>
      </c>
      <c r="O174" t="s">
        <v>704</v>
      </c>
      <c r="P174" t="s">
        <v>705</v>
      </c>
      <c r="Q174" t="s">
        <v>34</v>
      </c>
      <c r="R174" s="1">
        <v>489787829</v>
      </c>
      <c r="S174" s="1">
        <v>0</v>
      </c>
      <c r="T174" s="1">
        <f t="shared" si="2"/>
        <v>489787829</v>
      </c>
      <c r="U174" s="1">
        <v>0</v>
      </c>
      <c r="V174" t="s">
        <v>713</v>
      </c>
    </row>
    <row r="175" spans="1:22" x14ac:dyDescent="0.25">
      <c r="A175" t="s">
        <v>19</v>
      </c>
      <c r="B175" t="s">
        <v>20</v>
      </c>
      <c r="C175" s="3" t="s">
        <v>707</v>
      </c>
      <c r="D175" t="s">
        <v>22</v>
      </c>
      <c r="E175" t="s">
        <v>499</v>
      </c>
      <c r="F175" t="s">
        <v>499</v>
      </c>
      <c r="G175" t="s">
        <v>389</v>
      </c>
      <c r="H175" t="s">
        <v>50</v>
      </c>
      <c r="I175" t="s">
        <v>708</v>
      </c>
      <c r="J175" t="s">
        <v>27</v>
      </c>
      <c r="K175" t="s">
        <v>709</v>
      </c>
      <c r="L175" t="s">
        <v>710</v>
      </c>
      <c r="M175" t="s">
        <v>714</v>
      </c>
      <c r="N175" t="s">
        <v>715</v>
      </c>
      <c r="O175" t="s">
        <v>122</v>
      </c>
      <c r="P175" t="s">
        <v>123</v>
      </c>
      <c r="Q175" t="s">
        <v>34</v>
      </c>
      <c r="R175" s="1">
        <v>55573445</v>
      </c>
      <c r="S175" s="1">
        <v>0</v>
      </c>
      <c r="T175" s="1">
        <f t="shared" si="2"/>
        <v>55573445</v>
      </c>
      <c r="U175" s="1">
        <v>0</v>
      </c>
      <c r="V175" t="s">
        <v>713</v>
      </c>
    </row>
    <row r="176" spans="1:22" x14ac:dyDescent="0.25">
      <c r="A176" t="s">
        <v>19</v>
      </c>
      <c r="B176" t="s">
        <v>20</v>
      </c>
      <c r="C176" s="3" t="s">
        <v>707</v>
      </c>
      <c r="D176" t="s">
        <v>22</v>
      </c>
      <c r="E176" t="s">
        <v>499</v>
      </c>
      <c r="F176" t="s">
        <v>499</v>
      </c>
      <c r="G176" t="s">
        <v>389</v>
      </c>
      <c r="H176" t="s">
        <v>50</v>
      </c>
      <c r="I176" t="s">
        <v>708</v>
      </c>
      <c r="J176" t="s">
        <v>27</v>
      </c>
      <c r="K176" t="s">
        <v>709</v>
      </c>
      <c r="L176" t="s">
        <v>710</v>
      </c>
      <c r="M176" t="s">
        <v>150</v>
      </c>
      <c r="N176" t="s">
        <v>151</v>
      </c>
      <c r="O176" t="s">
        <v>152</v>
      </c>
      <c r="P176" t="s">
        <v>153</v>
      </c>
      <c r="Q176" t="s">
        <v>34</v>
      </c>
      <c r="R176" s="1">
        <v>14949663</v>
      </c>
      <c r="S176" s="1">
        <v>0</v>
      </c>
      <c r="T176" s="1">
        <f t="shared" si="2"/>
        <v>14949663</v>
      </c>
      <c r="U176" s="1">
        <v>0</v>
      </c>
      <c r="V176" t="s">
        <v>713</v>
      </c>
    </row>
    <row r="177" spans="1:22" x14ac:dyDescent="0.25">
      <c r="A177" t="s">
        <v>19</v>
      </c>
      <c r="B177" t="s">
        <v>20</v>
      </c>
      <c r="C177" s="3" t="s">
        <v>707</v>
      </c>
      <c r="D177" t="s">
        <v>22</v>
      </c>
      <c r="E177" t="s">
        <v>499</v>
      </c>
      <c r="F177" t="s">
        <v>499</v>
      </c>
      <c r="G177" t="s">
        <v>389</v>
      </c>
      <c r="H177" t="s">
        <v>50</v>
      </c>
      <c r="I177" t="s">
        <v>708</v>
      </c>
      <c r="J177" t="s">
        <v>27</v>
      </c>
      <c r="K177" t="s">
        <v>709</v>
      </c>
      <c r="L177" t="s">
        <v>710</v>
      </c>
      <c r="M177" t="s">
        <v>425</v>
      </c>
      <c r="N177" t="s">
        <v>426</v>
      </c>
      <c r="O177" t="s">
        <v>122</v>
      </c>
      <c r="P177" t="s">
        <v>123</v>
      </c>
      <c r="Q177" t="s">
        <v>34</v>
      </c>
      <c r="R177" s="1">
        <v>10513553</v>
      </c>
      <c r="S177" s="1">
        <v>0</v>
      </c>
      <c r="T177" s="1">
        <f t="shared" si="2"/>
        <v>10513553</v>
      </c>
      <c r="U177" s="1">
        <v>0</v>
      </c>
      <c r="V177" t="s">
        <v>713</v>
      </c>
    </row>
    <row r="178" spans="1:22" x14ac:dyDescent="0.25">
      <c r="A178" t="s">
        <v>19</v>
      </c>
      <c r="B178" t="s">
        <v>20</v>
      </c>
      <c r="C178" s="3" t="s">
        <v>707</v>
      </c>
      <c r="D178" t="s">
        <v>22</v>
      </c>
      <c r="E178" t="s">
        <v>499</v>
      </c>
      <c r="F178" t="s">
        <v>499</v>
      </c>
      <c r="G178" t="s">
        <v>389</v>
      </c>
      <c r="H178" t="s">
        <v>50</v>
      </c>
      <c r="I178" t="s">
        <v>708</v>
      </c>
      <c r="J178" t="s">
        <v>27</v>
      </c>
      <c r="K178" t="s">
        <v>709</v>
      </c>
      <c r="L178" t="s">
        <v>710</v>
      </c>
      <c r="M178" t="s">
        <v>716</v>
      </c>
      <c r="N178" t="s">
        <v>717</v>
      </c>
      <c r="O178" t="s">
        <v>122</v>
      </c>
      <c r="P178" t="s">
        <v>123</v>
      </c>
      <c r="Q178" t="s">
        <v>34</v>
      </c>
      <c r="R178" s="1">
        <v>4236229</v>
      </c>
      <c r="S178" s="1">
        <v>0</v>
      </c>
      <c r="T178" s="1">
        <f t="shared" si="2"/>
        <v>4236229</v>
      </c>
      <c r="U178" s="1">
        <v>0</v>
      </c>
      <c r="V178" t="s">
        <v>713</v>
      </c>
    </row>
    <row r="179" spans="1:22" x14ac:dyDescent="0.25">
      <c r="A179" t="s">
        <v>19</v>
      </c>
      <c r="B179" t="s">
        <v>20</v>
      </c>
      <c r="C179" s="3" t="s">
        <v>707</v>
      </c>
      <c r="D179" t="s">
        <v>22</v>
      </c>
      <c r="E179" t="s">
        <v>499</v>
      </c>
      <c r="F179" t="s">
        <v>499</v>
      </c>
      <c r="G179" t="s">
        <v>389</v>
      </c>
      <c r="H179" t="s">
        <v>50</v>
      </c>
      <c r="I179" t="s">
        <v>708</v>
      </c>
      <c r="J179" t="s">
        <v>27</v>
      </c>
      <c r="K179" t="s">
        <v>709</v>
      </c>
      <c r="L179" t="s">
        <v>710</v>
      </c>
      <c r="M179" t="s">
        <v>718</v>
      </c>
      <c r="N179" t="s">
        <v>719</v>
      </c>
      <c r="O179" t="s">
        <v>122</v>
      </c>
      <c r="P179" t="s">
        <v>123</v>
      </c>
      <c r="Q179" t="s">
        <v>34</v>
      </c>
      <c r="R179" s="1">
        <v>8216671</v>
      </c>
      <c r="S179" s="1">
        <v>0</v>
      </c>
      <c r="T179" s="1">
        <f t="shared" si="2"/>
        <v>8216671</v>
      </c>
      <c r="U179" s="1">
        <v>0</v>
      </c>
      <c r="V179" t="s">
        <v>713</v>
      </c>
    </row>
    <row r="180" spans="1:22" x14ac:dyDescent="0.25">
      <c r="A180" t="s">
        <v>19</v>
      </c>
      <c r="B180" t="s">
        <v>20</v>
      </c>
      <c r="C180" s="3" t="s">
        <v>707</v>
      </c>
      <c r="D180" t="s">
        <v>22</v>
      </c>
      <c r="E180" t="s">
        <v>499</v>
      </c>
      <c r="F180" t="s">
        <v>499</v>
      </c>
      <c r="G180" t="s">
        <v>389</v>
      </c>
      <c r="H180" t="s">
        <v>50</v>
      </c>
      <c r="I180" t="s">
        <v>708</v>
      </c>
      <c r="J180" t="s">
        <v>27</v>
      </c>
      <c r="K180" t="s">
        <v>709</v>
      </c>
      <c r="L180" t="s">
        <v>710</v>
      </c>
      <c r="M180" t="s">
        <v>155</v>
      </c>
      <c r="N180" t="s">
        <v>156</v>
      </c>
      <c r="O180" t="s">
        <v>157</v>
      </c>
      <c r="P180" t="s">
        <v>158</v>
      </c>
      <c r="Q180" t="s">
        <v>34</v>
      </c>
      <c r="R180" s="1">
        <v>65412913</v>
      </c>
      <c r="S180" s="1">
        <v>0</v>
      </c>
      <c r="T180" s="1">
        <f t="shared" si="2"/>
        <v>65412913</v>
      </c>
      <c r="U180" s="1">
        <v>0</v>
      </c>
      <c r="V180" t="s">
        <v>713</v>
      </c>
    </row>
    <row r="181" spans="1:22" x14ac:dyDescent="0.25">
      <c r="A181" t="s">
        <v>19</v>
      </c>
      <c r="B181" t="s">
        <v>20</v>
      </c>
      <c r="C181" s="3" t="s">
        <v>707</v>
      </c>
      <c r="D181" t="s">
        <v>22</v>
      </c>
      <c r="E181" t="s">
        <v>499</v>
      </c>
      <c r="F181" t="s">
        <v>499</v>
      </c>
      <c r="G181" t="s">
        <v>389</v>
      </c>
      <c r="H181" t="s">
        <v>50</v>
      </c>
      <c r="I181" t="s">
        <v>708</v>
      </c>
      <c r="J181" t="s">
        <v>27</v>
      </c>
      <c r="K181" t="s">
        <v>709</v>
      </c>
      <c r="L181" t="s">
        <v>710</v>
      </c>
      <c r="M181" t="s">
        <v>428</v>
      </c>
      <c r="N181" t="s">
        <v>429</v>
      </c>
      <c r="O181" t="s">
        <v>122</v>
      </c>
      <c r="P181" t="s">
        <v>123</v>
      </c>
      <c r="Q181" t="s">
        <v>34</v>
      </c>
      <c r="R181" s="1">
        <v>45755396</v>
      </c>
      <c r="S181" s="1">
        <v>0</v>
      </c>
      <c r="T181" s="1">
        <f t="shared" si="2"/>
        <v>45755396</v>
      </c>
      <c r="U181" s="1">
        <v>0</v>
      </c>
      <c r="V181" t="s">
        <v>713</v>
      </c>
    </row>
    <row r="182" spans="1:22" x14ac:dyDescent="0.25">
      <c r="A182" t="s">
        <v>19</v>
      </c>
      <c r="B182" t="s">
        <v>20</v>
      </c>
      <c r="C182" s="3" t="s">
        <v>707</v>
      </c>
      <c r="D182" t="s">
        <v>22</v>
      </c>
      <c r="E182" t="s">
        <v>499</v>
      </c>
      <c r="F182" t="s">
        <v>499</v>
      </c>
      <c r="G182" t="s">
        <v>389</v>
      </c>
      <c r="H182" t="s">
        <v>50</v>
      </c>
      <c r="I182" t="s">
        <v>708</v>
      </c>
      <c r="J182" t="s">
        <v>27</v>
      </c>
      <c r="K182" t="s">
        <v>709</v>
      </c>
      <c r="L182" t="s">
        <v>710</v>
      </c>
      <c r="M182" t="s">
        <v>720</v>
      </c>
      <c r="N182" t="s">
        <v>721</v>
      </c>
      <c r="O182" t="s">
        <v>122</v>
      </c>
      <c r="P182" t="s">
        <v>123</v>
      </c>
      <c r="Q182" t="s">
        <v>34</v>
      </c>
      <c r="R182" s="1">
        <v>33777454</v>
      </c>
      <c r="S182" s="1">
        <v>0</v>
      </c>
      <c r="T182" s="1">
        <f t="shared" si="2"/>
        <v>33777454</v>
      </c>
      <c r="U182" s="1">
        <v>0</v>
      </c>
      <c r="V182" t="s">
        <v>713</v>
      </c>
    </row>
    <row r="183" spans="1:22" x14ac:dyDescent="0.25">
      <c r="A183" t="s">
        <v>19</v>
      </c>
      <c r="B183" t="s">
        <v>20</v>
      </c>
      <c r="C183" s="3" t="s">
        <v>707</v>
      </c>
      <c r="D183" t="s">
        <v>22</v>
      </c>
      <c r="E183" t="s">
        <v>499</v>
      </c>
      <c r="F183" t="s">
        <v>499</v>
      </c>
      <c r="G183" t="s">
        <v>389</v>
      </c>
      <c r="H183" t="s">
        <v>50</v>
      </c>
      <c r="I183" t="s">
        <v>708</v>
      </c>
      <c r="J183" t="s">
        <v>27</v>
      </c>
      <c r="K183" t="s">
        <v>709</v>
      </c>
      <c r="L183" t="s">
        <v>710</v>
      </c>
      <c r="M183" t="s">
        <v>722</v>
      </c>
      <c r="N183" t="s">
        <v>723</v>
      </c>
      <c r="O183" t="s">
        <v>122</v>
      </c>
      <c r="P183" t="s">
        <v>123</v>
      </c>
      <c r="Q183" t="s">
        <v>34</v>
      </c>
      <c r="R183" s="1">
        <v>19030384</v>
      </c>
      <c r="S183" s="1">
        <v>0</v>
      </c>
      <c r="T183" s="1">
        <f t="shared" si="2"/>
        <v>19030384</v>
      </c>
      <c r="U183" s="1">
        <v>0</v>
      </c>
      <c r="V183" t="s">
        <v>713</v>
      </c>
    </row>
    <row r="184" spans="1:22" x14ac:dyDescent="0.25">
      <c r="A184" t="s">
        <v>19</v>
      </c>
      <c r="B184" t="s">
        <v>20</v>
      </c>
      <c r="C184" s="3" t="s">
        <v>707</v>
      </c>
      <c r="D184" t="s">
        <v>22</v>
      </c>
      <c r="E184" t="s">
        <v>499</v>
      </c>
      <c r="F184" t="s">
        <v>499</v>
      </c>
      <c r="G184" t="s">
        <v>389</v>
      </c>
      <c r="H184" t="s">
        <v>50</v>
      </c>
      <c r="I184" t="s">
        <v>708</v>
      </c>
      <c r="J184" t="s">
        <v>27</v>
      </c>
      <c r="K184" t="s">
        <v>709</v>
      </c>
      <c r="L184" t="s">
        <v>710</v>
      </c>
      <c r="M184" t="s">
        <v>430</v>
      </c>
      <c r="N184" t="s">
        <v>431</v>
      </c>
      <c r="O184" t="s">
        <v>122</v>
      </c>
      <c r="P184" t="s">
        <v>123</v>
      </c>
      <c r="Q184" t="s">
        <v>34</v>
      </c>
      <c r="R184" s="1">
        <v>64111989</v>
      </c>
      <c r="S184" s="1">
        <v>0</v>
      </c>
      <c r="T184" s="1">
        <f t="shared" si="2"/>
        <v>64111989</v>
      </c>
      <c r="U184" s="1">
        <v>0</v>
      </c>
      <c r="V184" t="s">
        <v>713</v>
      </c>
    </row>
    <row r="185" spans="1:22" x14ac:dyDescent="0.25">
      <c r="A185" t="s">
        <v>19</v>
      </c>
      <c r="B185" t="s">
        <v>20</v>
      </c>
      <c r="C185" s="3" t="s">
        <v>707</v>
      </c>
      <c r="D185" t="s">
        <v>22</v>
      </c>
      <c r="E185" t="s">
        <v>499</v>
      </c>
      <c r="F185" t="s">
        <v>499</v>
      </c>
      <c r="G185" t="s">
        <v>389</v>
      </c>
      <c r="H185" t="s">
        <v>50</v>
      </c>
      <c r="I185" t="s">
        <v>708</v>
      </c>
      <c r="J185" t="s">
        <v>27</v>
      </c>
      <c r="K185" t="s">
        <v>709</v>
      </c>
      <c r="L185" t="s">
        <v>710</v>
      </c>
      <c r="M185" t="s">
        <v>120</v>
      </c>
      <c r="N185" t="s">
        <v>121</v>
      </c>
      <c r="O185" t="s">
        <v>122</v>
      </c>
      <c r="P185" t="s">
        <v>123</v>
      </c>
      <c r="Q185" t="s">
        <v>34</v>
      </c>
      <c r="R185" s="1">
        <v>52294246</v>
      </c>
      <c r="S185" s="1">
        <v>0</v>
      </c>
      <c r="T185" s="1">
        <f t="shared" si="2"/>
        <v>52294246</v>
      </c>
      <c r="U185" s="1">
        <v>0</v>
      </c>
      <c r="V185" t="s">
        <v>713</v>
      </c>
    </row>
    <row r="186" spans="1:22" x14ac:dyDescent="0.25">
      <c r="A186" t="s">
        <v>19</v>
      </c>
      <c r="B186" t="s">
        <v>20</v>
      </c>
      <c r="C186" s="3" t="s">
        <v>707</v>
      </c>
      <c r="D186" t="s">
        <v>22</v>
      </c>
      <c r="E186" t="s">
        <v>499</v>
      </c>
      <c r="F186" t="s">
        <v>499</v>
      </c>
      <c r="G186" t="s">
        <v>389</v>
      </c>
      <c r="H186" t="s">
        <v>50</v>
      </c>
      <c r="I186" t="s">
        <v>708</v>
      </c>
      <c r="J186" t="s">
        <v>27</v>
      </c>
      <c r="K186" t="s">
        <v>709</v>
      </c>
      <c r="L186" t="s">
        <v>710</v>
      </c>
      <c r="M186" t="s">
        <v>125</v>
      </c>
      <c r="N186" t="s">
        <v>126</v>
      </c>
      <c r="O186" t="s">
        <v>122</v>
      </c>
      <c r="P186" t="s">
        <v>123</v>
      </c>
      <c r="Q186" t="s">
        <v>34</v>
      </c>
      <c r="R186" s="1">
        <v>50512875</v>
      </c>
      <c r="S186" s="1">
        <v>0</v>
      </c>
      <c r="T186" s="1">
        <f t="shared" si="2"/>
        <v>50512875</v>
      </c>
      <c r="U186" s="1">
        <v>0</v>
      </c>
      <c r="V186" t="s">
        <v>713</v>
      </c>
    </row>
    <row r="187" spans="1:22" hidden="1" x14ac:dyDescent="0.25">
      <c r="A187" t="s">
        <v>19</v>
      </c>
      <c r="B187" t="s">
        <v>20</v>
      </c>
      <c r="C187" t="s">
        <v>707</v>
      </c>
      <c r="D187" t="s">
        <v>22</v>
      </c>
      <c r="E187" t="s">
        <v>499</v>
      </c>
      <c r="F187" t="s">
        <v>499</v>
      </c>
      <c r="G187" t="s">
        <v>389</v>
      </c>
      <c r="H187" t="s">
        <v>50</v>
      </c>
      <c r="I187" t="s">
        <v>708</v>
      </c>
      <c r="J187" t="s">
        <v>27</v>
      </c>
      <c r="K187" t="s">
        <v>709</v>
      </c>
      <c r="L187" t="s">
        <v>710</v>
      </c>
      <c r="M187" t="s">
        <v>159</v>
      </c>
      <c r="N187" t="s">
        <v>160</v>
      </c>
      <c r="O187" t="s">
        <v>122</v>
      </c>
      <c r="P187" t="s">
        <v>123</v>
      </c>
      <c r="Q187" t="s">
        <v>34</v>
      </c>
      <c r="R187" s="1">
        <v>0</v>
      </c>
      <c r="S187" s="1">
        <v>0</v>
      </c>
      <c r="T187" s="1">
        <f t="shared" si="2"/>
        <v>0</v>
      </c>
      <c r="U187" s="1">
        <v>0</v>
      </c>
      <c r="V187" t="s">
        <v>713</v>
      </c>
    </row>
    <row r="188" spans="1:22" x14ac:dyDescent="0.25">
      <c r="A188" t="s">
        <v>19</v>
      </c>
      <c r="B188" t="s">
        <v>20</v>
      </c>
      <c r="C188" s="3" t="s">
        <v>724</v>
      </c>
      <c r="D188" t="s">
        <v>22</v>
      </c>
      <c r="E188" t="s">
        <v>499</v>
      </c>
      <c r="F188" t="s">
        <v>499</v>
      </c>
      <c r="G188" t="s">
        <v>725</v>
      </c>
      <c r="H188" t="s">
        <v>50</v>
      </c>
      <c r="I188" t="s">
        <v>726</v>
      </c>
      <c r="J188" t="s">
        <v>27</v>
      </c>
      <c r="K188" t="s">
        <v>727</v>
      </c>
      <c r="L188" t="s">
        <v>728</v>
      </c>
      <c r="M188" t="s">
        <v>729</v>
      </c>
      <c r="N188" t="s">
        <v>730</v>
      </c>
      <c r="O188" t="s">
        <v>704</v>
      </c>
      <c r="P188" t="s">
        <v>705</v>
      </c>
      <c r="Q188" t="s">
        <v>34</v>
      </c>
      <c r="R188" s="1">
        <v>44346477</v>
      </c>
      <c r="S188" s="1">
        <v>0</v>
      </c>
      <c r="T188" s="1">
        <f t="shared" si="2"/>
        <v>44346477</v>
      </c>
      <c r="U188" s="1">
        <v>0</v>
      </c>
      <c r="V188" t="s">
        <v>731</v>
      </c>
    </row>
    <row r="189" spans="1:22" x14ac:dyDescent="0.25">
      <c r="A189" t="s">
        <v>19</v>
      </c>
      <c r="B189" t="s">
        <v>20</v>
      </c>
      <c r="C189" s="3" t="s">
        <v>724</v>
      </c>
      <c r="D189" t="s">
        <v>22</v>
      </c>
      <c r="E189" t="s">
        <v>499</v>
      </c>
      <c r="F189" t="s">
        <v>499</v>
      </c>
      <c r="G189" t="s">
        <v>725</v>
      </c>
      <c r="H189" t="s">
        <v>50</v>
      </c>
      <c r="I189" t="s">
        <v>726</v>
      </c>
      <c r="J189" t="s">
        <v>27</v>
      </c>
      <c r="K189" t="s">
        <v>727</v>
      </c>
      <c r="L189" t="s">
        <v>728</v>
      </c>
      <c r="M189" t="s">
        <v>185</v>
      </c>
      <c r="N189" t="s">
        <v>186</v>
      </c>
      <c r="O189" t="s">
        <v>187</v>
      </c>
      <c r="P189" t="s">
        <v>188</v>
      </c>
      <c r="Q189" t="s">
        <v>34</v>
      </c>
      <c r="R189" s="1">
        <v>49506328</v>
      </c>
      <c r="S189" s="1">
        <v>0</v>
      </c>
      <c r="T189" s="1">
        <f t="shared" si="2"/>
        <v>49506328</v>
      </c>
      <c r="U189" s="1">
        <v>0</v>
      </c>
      <c r="V189" t="s">
        <v>731</v>
      </c>
    </row>
    <row r="190" spans="1:22" x14ac:dyDescent="0.25">
      <c r="A190" t="s">
        <v>19</v>
      </c>
      <c r="B190" t="s">
        <v>20</v>
      </c>
      <c r="C190" s="3" t="s">
        <v>724</v>
      </c>
      <c r="D190" t="s">
        <v>22</v>
      </c>
      <c r="E190" t="s">
        <v>499</v>
      </c>
      <c r="F190" t="s">
        <v>499</v>
      </c>
      <c r="G190" t="s">
        <v>725</v>
      </c>
      <c r="H190" t="s">
        <v>50</v>
      </c>
      <c r="I190" t="s">
        <v>726</v>
      </c>
      <c r="J190" t="s">
        <v>27</v>
      </c>
      <c r="K190" t="s">
        <v>727</v>
      </c>
      <c r="L190" t="s">
        <v>728</v>
      </c>
      <c r="M190" t="s">
        <v>732</v>
      </c>
      <c r="N190" t="s">
        <v>733</v>
      </c>
      <c r="O190" t="s">
        <v>187</v>
      </c>
      <c r="P190" t="s">
        <v>188</v>
      </c>
      <c r="Q190" t="s">
        <v>34</v>
      </c>
      <c r="R190" s="1">
        <v>6196888</v>
      </c>
      <c r="S190" s="1">
        <v>0</v>
      </c>
      <c r="T190" s="1">
        <f t="shared" si="2"/>
        <v>6196888</v>
      </c>
      <c r="U190" s="1">
        <v>0</v>
      </c>
      <c r="V190" t="s">
        <v>731</v>
      </c>
    </row>
    <row r="191" spans="1:22" x14ac:dyDescent="0.25">
      <c r="A191" t="s">
        <v>19</v>
      </c>
      <c r="B191" t="s">
        <v>20</v>
      </c>
      <c r="C191" s="3" t="s">
        <v>724</v>
      </c>
      <c r="D191" t="s">
        <v>22</v>
      </c>
      <c r="E191" t="s">
        <v>499</v>
      </c>
      <c r="F191" t="s">
        <v>499</v>
      </c>
      <c r="G191" t="s">
        <v>725</v>
      </c>
      <c r="H191" t="s">
        <v>50</v>
      </c>
      <c r="I191" t="s">
        <v>726</v>
      </c>
      <c r="J191" t="s">
        <v>27</v>
      </c>
      <c r="K191" t="s">
        <v>727</v>
      </c>
      <c r="L191" t="s">
        <v>728</v>
      </c>
      <c r="M191" t="s">
        <v>189</v>
      </c>
      <c r="N191" t="s">
        <v>190</v>
      </c>
      <c r="O191" t="s">
        <v>187</v>
      </c>
      <c r="P191" t="s">
        <v>188</v>
      </c>
      <c r="Q191" t="s">
        <v>34</v>
      </c>
      <c r="R191" s="1">
        <v>34847695</v>
      </c>
      <c r="S191" s="1">
        <v>0</v>
      </c>
      <c r="T191" s="1">
        <f t="shared" si="2"/>
        <v>34847695</v>
      </c>
      <c r="U191" s="1">
        <v>0</v>
      </c>
      <c r="V191" t="s">
        <v>731</v>
      </c>
    </row>
    <row r="192" spans="1:22" x14ac:dyDescent="0.25">
      <c r="A192" t="s">
        <v>19</v>
      </c>
      <c r="B192" t="s">
        <v>20</v>
      </c>
      <c r="C192" s="3" t="s">
        <v>724</v>
      </c>
      <c r="D192" t="s">
        <v>22</v>
      </c>
      <c r="E192" t="s">
        <v>499</v>
      </c>
      <c r="F192" t="s">
        <v>499</v>
      </c>
      <c r="G192" t="s">
        <v>725</v>
      </c>
      <c r="H192" t="s">
        <v>50</v>
      </c>
      <c r="I192" t="s">
        <v>726</v>
      </c>
      <c r="J192" t="s">
        <v>27</v>
      </c>
      <c r="K192" t="s">
        <v>727</v>
      </c>
      <c r="L192" t="s">
        <v>728</v>
      </c>
      <c r="M192" t="s">
        <v>734</v>
      </c>
      <c r="N192" t="s">
        <v>735</v>
      </c>
      <c r="O192" t="s">
        <v>187</v>
      </c>
      <c r="P192" t="s">
        <v>188</v>
      </c>
      <c r="Q192" t="s">
        <v>34</v>
      </c>
      <c r="R192" s="1">
        <v>31852586</v>
      </c>
      <c r="S192" s="1">
        <v>0</v>
      </c>
      <c r="T192" s="1">
        <f t="shared" si="2"/>
        <v>31852586</v>
      </c>
      <c r="U192" s="1">
        <v>0</v>
      </c>
      <c r="V192" t="s">
        <v>731</v>
      </c>
    </row>
    <row r="193" spans="1:22" hidden="1" x14ac:dyDescent="0.25">
      <c r="A193" t="s">
        <v>19</v>
      </c>
      <c r="B193" t="s">
        <v>20</v>
      </c>
      <c r="C193" t="s">
        <v>724</v>
      </c>
      <c r="D193" t="s">
        <v>22</v>
      </c>
      <c r="E193" t="s">
        <v>499</v>
      </c>
      <c r="F193" t="s">
        <v>499</v>
      </c>
      <c r="G193" t="s">
        <v>725</v>
      </c>
      <c r="H193" t="s">
        <v>50</v>
      </c>
      <c r="I193" t="s">
        <v>726</v>
      </c>
      <c r="J193" t="s">
        <v>27</v>
      </c>
      <c r="K193" t="s">
        <v>727</v>
      </c>
      <c r="L193" t="s">
        <v>728</v>
      </c>
      <c r="M193" t="s">
        <v>736</v>
      </c>
      <c r="N193" t="s">
        <v>737</v>
      </c>
      <c r="O193" t="s">
        <v>193</v>
      </c>
      <c r="P193" t="s">
        <v>194</v>
      </c>
      <c r="Q193" t="s">
        <v>34</v>
      </c>
      <c r="R193" s="1">
        <v>0</v>
      </c>
      <c r="S193" s="1">
        <v>0</v>
      </c>
      <c r="T193" s="1">
        <f t="shared" si="2"/>
        <v>0</v>
      </c>
      <c r="U193" s="1">
        <v>0</v>
      </c>
      <c r="V193" t="s">
        <v>731</v>
      </c>
    </row>
    <row r="194" spans="1:22" x14ac:dyDescent="0.25">
      <c r="A194" t="s">
        <v>19</v>
      </c>
      <c r="B194" t="s">
        <v>20</v>
      </c>
      <c r="C194" s="3" t="s">
        <v>738</v>
      </c>
      <c r="D194" t="s">
        <v>22</v>
      </c>
      <c r="E194" t="s">
        <v>499</v>
      </c>
      <c r="F194" t="s">
        <v>499</v>
      </c>
      <c r="G194" t="s">
        <v>725</v>
      </c>
      <c r="H194" t="s">
        <v>50</v>
      </c>
      <c r="I194" t="s">
        <v>739</v>
      </c>
      <c r="J194" t="s">
        <v>27</v>
      </c>
      <c r="K194" t="s">
        <v>740</v>
      </c>
      <c r="L194" t="s">
        <v>741</v>
      </c>
      <c r="M194" t="s">
        <v>742</v>
      </c>
      <c r="N194" t="s">
        <v>743</v>
      </c>
      <c r="O194" t="s">
        <v>704</v>
      </c>
      <c r="P194" t="s">
        <v>705</v>
      </c>
      <c r="Q194" t="s">
        <v>34</v>
      </c>
      <c r="R194" s="1">
        <v>120738352</v>
      </c>
      <c r="S194" s="1">
        <v>0</v>
      </c>
      <c r="T194" s="1">
        <f t="shared" si="2"/>
        <v>120738352</v>
      </c>
      <c r="U194" s="1">
        <v>0</v>
      </c>
      <c r="V194" t="s">
        <v>744</v>
      </c>
    </row>
    <row r="195" spans="1:22" hidden="1" x14ac:dyDescent="0.25">
      <c r="A195" t="s">
        <v>19</v>
      </c>
      <c r="B195" t="s">
        <v>20</v>
      </c>
      <c r="C195" t="s">
        <v>738</v>
      </c>
      <c r="D195" t="s">
        <v>22</v>
      </c>
      <c r="E195" t="s">
        <v>499</v>
      </c>
      <c r="F195" t="s">
        <v>499</v>
      </c>
      <c r="G195" t="s">
        <v>725</v>
      </c>
      <c r="H195" t="s">
        <v>50</v>
      </c>
      <c r="I195" t="s">
        <v>739</v>
      </c>
      <c r="J195" t="s">
        <v>27</v>
      </c>
      <c r="K195" t="s">
        <v>740</v>
      </c>
      <c r="L195" t="s">
        <v>741</v>
      </c>
      <c r="M195" t="s">
        <v>230</v>
      </c>
      <c r="N195" t="s">
        <v>231</v>
      </c>
      <c r="O195" t="s">
        <v>745</v>
      </c>
      <c r="P195" t="s">
        <v>746</v>
      </c>
      <c r="Q195" t="s">
        <v>34</v>
      </c>
      <c r="R195" s="1">
        <v>0</v>
      </c>
      <c r="S195" s="1">
        <v>0</v>
      </c>
      <c r="T195" s="1">
        <f t="shared" ref="T195:T258" si="3">+R195-U195</f>
        <v>0</v>
      </c>
      <c r="U195" s="1">
        <v>0</v>
      </c>
      <c r="V195" t="s">
        <v>744</v>
      </c>
    </row>
    <row r="196" spans="1:22" x14ac:dyDescent="0.25">
      <c r="A196" t="s">
        <v>19</v>
      </c>
      <c r="B196" t="s">
        <v>20</v>
      </c>
      <c r="C196" s="3" t="s">
        <v>738</v>
      </c>
      <c r="D196" t="s">
        <v>22</v>
      </c>
      <c r="E196" t="s">
        <v>499</v>
      </c>
      <c r="F196" t="s">
        <v>499</v>
      </c>
      <c r="G196" t="s">
        <v>725</v>
      </c>
      <c r="H196" t="s">
        <v>50</v>
      </c>
      <c r="I196" t="s">
        <v>739</v>
      </c>
      <c r="J196" t="s">
        <v>27</v>
      </c>
      <c r="K196" t="s">
        <v>740</v>
      </c>
      <c r="L196" t="s">
        <v>741</v>
      </c>
      <c r="M196" t="s">
        <v>747</v>
      </c>
      <c r="N196" t="s">
        <v>748</v>
      </c>
      <c r="O196" t="s">
        <v>745</v>
      </c>
      <c r="P196" t="s">
        <v>746</v>
      </c>
      <c r="Q196" t="s">
        <v>34</v>
      </c>
      <c r="R196" s="1">
        <v>4167793</v>
      </c>
      <c r="S196" s="1">
        <v>0</v>
      </c>
      <c r="T196" s="1">
        <f t="shared" si="3"/>
        <v>4167793</v>
      </c>
      <c r="U196" s="1">
        <v>0</v>
      </c>
      <c r="V196" t="s">
        <v>744</v>
      </c>
    </row>
    <row r="197" spans="1:22" x14ac:dyDescent="0.25">
      <c r="A197" t="s">
        <v>19</v>
      </c>
      <c r="B197" t="s">
        <v>20</v>
      </c>
      <c r="C197" s="3" t="s">
        <v>738</v>
      </c>
      <c r="D197" t="s">
        <v>22</v>
      </c>
      <c r="E197" t="s">
        <v>499</v>
      </c>
      <c r="F197" t="s">
        <v>499</v>
      </c>
      <c r="G197" t="s">
        <v>725</v>
      </c>
      <c r="H197" t="s">
        <v>50</v>
      </c>
      <c r="I197" t="s">
        <v>739</v>
      </c>
      <c r="J197" t="s">
        <v>27</v>
      </c>
      <c r="K197" t="s">
        <v>740</v>
      </c>
      <c r="L197" t="s">
        <v>741</v>
      </c>
      <c r="M197" t="s">
        <v>749</v>
      </c>
      <c r="N197" t="s">
        <v>750</v>
      </c>
      <c r="O197" t="s">
        <v>745</v>
      </c>
      <c r="P197" t="s">
        <v>746</v>
      </c>
      <c r="Q197" t="s">
        <v>34</v>
      </c>
      <c r="R197" s="1">
        <v>28904634</v>
      </c>
      <c r="S197" s="1">
        <v>0</v>
      </c>
      <c r="T197" s="1">
        <f t="shared" si="3"/>
        <v>28904634</v>
      </c>
      <c r="U197" s="1">
        <v>0</v>
      </c>
      <c r="V197" t="s">
        <v>744</v>
      </c>
    </row>
    <row r="198" spans="1:22" x14ac:dyDescent="0.25">
      <c r="A198" t="s">
        <v>19</v>
      </c>
      <c r="B198" t="s">
        <v>20</v>
      </c>
      <c r="C198" s="3" t="s">
        <v>738</v>
      </c>
      <c r="D198" t="s">
        <v>22</v>
      </c>
      <c r="E198" t="s">
        <v>499</v>
      </c>
      <c r="F198" t="s">
        <v>499</v>
      </c>
      <c r="G198" t="s">
        <v>725</v>
      </c>
      <c r="H198" t="s">
        <v>50</v>
      </c>
      <c r="I198" t="s">
        <v>739</v>
      </c>
      <c r="J198" t="s">
        <v>27</v>
      </c>
      <c r="K198" t="s">
        <v>740</v>
      </c>
      <c r="L198" t="s">
        <v>741</v>
      </c>
      <c r="M198" t="s">
        <v>751</v>
      </c>
      <c r="N198" t="s">
        <v>752</v>
      </c>
      <c r="O198" t="s">
        <v>745</v>
      </c>
      <c r="P198" t="s">
        <v>746</v>
      </c>
      <c r="Q198" t="s">
        <v>34</v>
      </c>
      <c r="R198" s="1">
        <v>27971242</v>
      </c>
      <c r="S198" s="1">
        <v>0</v>
      </c>
      <c r="T198" s="1">
        <f t="shared" si="3"/>
        <v>27971242</v>
      </c>
      <c r="U198" s="1">
        <v>0</v>
      </c>
      <c r="V198" t="s">
        <v>744</v>
      </c>
    </row>
    <row r="199" spans="1:22" x14ac:dyDescent="0.25">
      <c r="A199" t="s">
        <v>19</v>
      </c>
      <c r="B199" t="s">
        <v>20</v>
      </c>
      <c r="C199" s="3" t="s">
        <v>738</v>
      </c>
      <c r="D199" t="s">
        <v>22</v>
      </c>
      <c r="E199" t="s">
        <v>499</v>
      </c>
      <c r="F199" t="s">
        <v>499</v>
      </c>
      <c r="G199" t="s">
        <v>725</v>
      </c>
      <c r="H199" t="s">
        <v>50</v>
      </c>
      <c r="I199" t="s">
        <v>739</v>
      </c>
      <c r="J199" t="s">
        <v>27</v>
      </c>
      <c r="K199" t="s">
        <v>740</v>
      </c>
      <c r="L199" t="s">
        <v>741</v>
      </c>
      <c r="M199" t="s">
        <v>753</v>
      </c>
      <c r="N199" t="s">
        <v>754</v>
      </c>
      <c r="O199" t="s">
        <v>745</v>
      </c>
      <c r="P199" t="s">
        <v>746</v>
      </c>
      <c r="Q199" t="s">
        <v>34</v>
      </c>
      <c r="R199" s="1">
        <v>1403252</v>
      </c>
      <c r="S199" s="1">
        <v>0</v>
      </c>
      <c r="T199" s="1">
        <f t="shared" si="3"/>
        <v>1403252</v>
      </c>
      <c r="U199" s="1">
        <v>0</v>
      </c>
      <c r="V199" t="s">
        <v>744</v>
      </c>
    </row>
    <row r="200" spans="1:22" x14ac:dyDescent="0.25">
      <c r="A200" t="s">
        <v>19</v>
      </c>
      <c r="B200" t="s">
        <v>20</v>
      </c>
      <c r="C200" s="3" t="s">
        <v>738</v>
      </c>
      <c r="D200" t="s">
        <v>22</v>
      </c>
      <c r="E200" t="s">
        <v>499</v>
      </c>
      <c r="F200" t="s">
        <v>499</v>
      </c>
      <c r="G200" t="s">
        <v>725</v>
      </c>
      <c r="H200" t="s">
        <v>50</v>
      </c>
      <c r="I200" t="s">
        <v>739</v>
      </c>
      <c r="J200" t="s">
        <v>27</v>
      </c>
      <c r="K200" t="s">
        <v>740</v>
      </c>
      <c r="L200" t="s">
        <v>741</v>
      </c>
      <c r="M200" t="s">
        <v>755</v>
      </c>
      <c r="N200" t="s">
        <v>756</v>
      </c>
      <c r="O200" t="s">
        <v>745</v>
      </c>
      <c r="P200" t="s">
        <v>746</v>
      </c>
      <c r="Q200" t="s">
        <v>34</v>
      </c>
      <c r="R200" s="1">
        <v>4167791</v>
      </c>
      <c r="S200" s="1">
        <v>0</v>
      </c>
      <c r="T200" s="1">
        <f t="shared" si="3"/>
        <v>4167791</v>
      </c>
      <c r="U200" s="1">
        <v>0</v>
      </c>
      <c r="V200" t="s">
        <v>744</v>
      </c>
    </row>
    <row r="201" spans="1:22" x14ac:dyDescent="0.25">
      <c r="A201" t="s">
        <v>19</v>
      </c>
      <c r="B201" t="s">
        <v>20</v>
      </c>
      <c r="C201" s="3" t="s">
        <v>738</v>
      </c>
      <c r="D201" t="s">
        <v>22</v>
      </c>
      <c r="E201" t="s">
        <v>499</v>
      </c>
      <c r="F201" t="s">
        <v>499</v>
      </c>
      <c r="G201" t="s">
        <v>725</v>
      </c>
      <c r="H201" t="s">
        <v>50</v>
      </c>
      <c r="I201" t="s">
        <v>739</v>
      </c>
      <c r="J201" t="s">
        <v>27</v>
      </c>
      <c r="K201" t="s">
        <v>740</v>
      </c>
      <c r="L201" t="s">
        <v>741</v>
      </c>
      <c r="M201" t="s">
        <v>757</v>
      </c>
      <c r="N201" t="s">
        <v>758</v>
      </c>
      <c r="O201" t="s">
        <v>745</v>
      </c>
      <c r="P201" t="s">
        <v>746</v>
      </c>
      <c r="Q201" t="s">
        <v>34</v>
      </c>
      <c r="R201" s="1">
        <v>30542771</v>
      </c>
      <c r="S201" s="1">
        <v>0</v>
      </c>
      <c r="T201" s="1">
        <f t="shared" si="3"/>
        <v>30542771</v>
      </c>
      <c r="U201" s="1">
        <v>0</v>
      </c>
      <c r="V201" t="s">
        <v>744</v>
      </c>
    </row>
    <row r="202" spans="1:22" x14ac:dyDescent="0.25">
      <c r="A202" t="s">
        <v>19</v>
      </c>
      <c r="B202" t="s">
        <v>20</v>
      </c>
      <c r="C202" s="3" t="s">
        <v>759</v>
      </c>
      <c r="D202" t="s">
        <v>22</v>
      </c>
      <c r="E202" t="s">
        <v>499</v>
      </c>
      <c r="F202" t="s">
        <v>499</v>
      </c>
      <c r="G202" t="s">
        <v>760</v>
      </c>
      <c r="H202" t="s">
        <v>50</v>
      </c>
      <c r="I202" t="s">
        <v>761</v>
      </c>
      <c r="J202" t="s">
        <v>284</v>
      </c>
      <c r="K202" t="s">
        <v>762</v>
      </c>
      <c r="L202" t="s">
        <v>763</v>
      </c>
      <c r="M202" t="s">
        <v>287</v>
      </c>
      <c r="N202" t="s">
        <v>288</v>
      </c>
      <c r="O202" t="s">
        <v>289</v>
      </c>
      <c r="P202" t="s">
        <v>290</v>
      </c>
      <c r="Q202" t="s">
        <v>34</v>
      </c>
      <c r="R202" s="1">
        <v>8241212</v>
      </c>
      <c r="S202" s="1">
        <v>0</v>
      </c>
      <c r="T202" s="1">
        <f t="shared" si="3"/>
        <v>2186444</v>
      </c>
      <c r="U202" s="1">
        <v>6054768</v>
      </c>
      <c r="V202" t="s">
        <v>764</v>
      </c>
    </row>
    <row r="203" spans="1:22" x14ac:dyDescent="0.25">
      <c r="A203" t="s">
        <v>19</v>
      </c>
      <c r="B203" t="s">
        <v>20</v>
      </c>
      <c r="C203" s="3" t="s">
        <v>765</v>
      </c>
      <c r="D203" t="s">
        <v>22</v>
      </c>
      <c r="E203" t="s">
        <v>499</v>
      </c>
      <c r="F203" t="s">
        <v>499</v>
      </c>
      <c r="G203" t="s">
        <v>60</v>
      </c>
      <c r="H203" t="s">
        <v>85</v>
      </c>
      <c r="I203" t="s">
        <v>766</v>
      </c>
      <c r="J203" t="s">
        <v>27</v>
      </c>
      <c r="K203" t="s">
        <v>767</v>
      </c>
      <c r="L203" t="s">
        <v>768</v>
      </c>
      <c r="M203" t="s">
        <v>171</v>
      </c>
      <c r="N203" t="s">
        <v>172</v>
      </c>
      <c r="O203" t="s">
        <v>572</v>
      </c>
      <c r="P203" t="s">
        <v>573</v>
      </c>
      <c r="Q203" t="s">
        <v>34</v>
      </c>
      <c r="R203" s="1">
        <v>198721606.94</v>
      </c>
      <c r="S203" s="1">
        <v>0</v>
      </c>
      <c r="T203" s="1">
        <f t="shared" si="3"/>
        <v>116879087.69</v>
      </c>
      <c r="U203" s="1">
        <v>81842519.25</v>
      </c>
      <c r="V203" t="s">
        <v>769</v>
      </c>
    </row>
    <row r="204" spans="1:22" x14ac:dyDescent="0.25">
      <c r="A204" t="s">
        <v>19</v>
      </c>
      <c r="B204" t="s">
        <v>20</v>
      </c>
      <c r="C204" s="3" t="s">
        <v>770</v>
      </c>
      <c r="D204" t="s">
        <v>22</v>
      </c>
      <c r="E204" t="s">
        <v>499</v>
      </c>
      <c r="F204" t="s">
        <v>499</v>
      </c>
      <c r="G204" t="s">
        <v>771</v>
      </c>
      <c r="H204" t="s">
        <v>39</v>
      </c>
      <c r="I204" t="s">
        <v>772</v>
      </c>
      <c r="J204" t="s">
        <v>27</v>
      </c>
      <c r="K204" t="s">
        <v>270</v>
      </c>
      <c r="L204" t="s">
        <v>271</v>
      </c>
      <c r="M204" t="s">
        <v>171</v>
      </c>
      <c r="N204" t="s">
        <v>172</v>
      </c>
      <c r="O204" t="s">
        <v>572</v>
      </c>
      <c r="P204" t="s">
        <v>573</v>
      </c>
      <c r="Q204" t="s">
        <v>34</v>
      </c>
      <c r="R204" s="1">
        <v>26010106.25</v>
      </c>
      <c r="S204" s="1">
        <v>0</v>
      </c>
      <c r="T204" s="1">
        <f t="shared" si="3"/>
        <v>26010106</v>
      </c>
      <c r="U204" s="1">
        <v>0.25</v>
      </c>
      <c r="V204" t="s">
        <v>773</v>
      </c>
    </row>
    <row r="205" spans="1:22" x14ac:dyDescent="0.25">
      <c r="A205" t="s">
        <v>19</v>
      </c>
      <c r="B205" t="s">
        <v>20</v>
      </c>
      <c r="C205" s="3" t="s">
        <v>774</v>
      </c>
      <c r="D205" t="s">
        <v>22</v>
      </c>
      <c r="E205" t="s">
        <v>499</v>
      </c>
      <c r="F205" t="s">
        <v>499</v>
      </c>
      <c r="G205" t="s">
        <v>775</v>
      </c>
      <c r="H205" t="s">
        <v>207</v>
      </c>
      <c r="I205" t="s">
        <v>776</v>
      </c>
      <c r="J205" t="s">
        <v>284</v>
      </c>
      <c r="K205" t="s">
        <v>777</v>
      </c>
      <c r="L205" t="s">
        <v>778</v>
      </c>
      <c r="M205" t="s">
        <v>287</v>
      </c>
      <c r="N205" t="s">
        <v>288</v>
      </c>
      <c r="O205" t="s">
        <v>289</v>
      </c>
      <c r="P205" t="s">
        <v>290</v>
      </c>
      <c r="Q205" t="s">
        <v>34</v>
      </c>
      <c r="R205" s="1">
        <v>8247817</v>
      </c>
      <c r="S205" s="1">
        <v>0</v>
      </c>
      <c r="T205" s="1">
        <f t="shared" si="3"/>
        <v>1649566</v>
      </c>
      <c r="U205" s="1">
        <v>6598251</v>
      </c>
      <c r="V205" t="s">
        <v>779</v>
      </c>
    </row>
    <row r="206" spans="1:22" x14ac:dyDescent="0.25">
      <c r="A206" t="s">
        <v>19</v>
      </c>
      <c r="B206" t="s">
        <v>20</v>
      </c>
      <c r="C206" s="3" t="s">
        <v>780</v>
      </c>
      <c r="D206" t="s">
        <v>22</v>
      </c>
      <c r="E206" t="s">
        <v>499</v>
      </c>
      <c r="F206" t="s">
        <v>499</v>
      </c>
      <c r="G206" t="s">
        <v>781</v>
      </c>
      <c r="H206" t="s">
        <v>25</v>
      </c>
      <c r="I206" t="s">
        <v>782</v>
      </c>
      <c r="J206" t="s">
        <v>27</v>
      </c>
      <c r="K206" t="s">
        <v>783</v>
      </c>
      <c r="L206" t="s">
        <v>784</v>
      </c>
      <c r="M206" t="s">
        <v>30</v>
      </c>
      <c r="N206" t="s">
        <v>31</v>
      </c>
      <c r="O206" t="s">
        <v>410</v>
      </c>
      <c r="P206" t="s">
        <v>411</v>
      </c>
      <c r="Q206" t="s">
        <v>34</v>
      </c>
      <c r="R206" s="1">
        <v>20131608</v>
      </c>
      <c r="S206" s="1">
        <v>0</v>
      </c>
      <c r="T206" s="1">
        <f t="shared" si="3"/>
        <v>20131608</v>
      </c>
      <c r="U206" s="1">
        <v>0</v>
      </c>
      <c r="V206" t="s">
        <v>785</v>
      </c>
    </row>
    <row r="207" spans="1:22" x14ac:dyDescent="0.25">
      <c r="A207" t="s">
        <v>19</v>
      </c>
      <c r="B207" t="s">
        <v>20</v>
      </c>
      <c r="C207" s="3" t="s">
        <v>786</v>
      </c>
      <c r="D207" t="s">
        <v>22</v>
      </c>
      <c r="E207" t="s">
        <v>499</v>
      </c>
      <c r="F207" t="s">
        <v>499</v>
      </c>
      <c r="G207" t="s">
        <v>787</v>
      </c>
      <c r="H207" t="s">
        <v>788</v>
      </c>
      <c r="I207" t="s">
        <v>789</v>
      </c>
      <c r="J207" t="s">
        <v>27</v>
      </c>
      <c r="K207" t="s">
        <v>790</v>
      </c>
      <c r="L207" t="s">
        <v>791</v>
      </c>
      <c r="M207" t="s">
        <v>30</v>
      </c>
      <c r="N207" t="s">
        <v>31</v>
      </c>
      <c r="O207" t="s">
        <v>704</v>
      </c>
      <c r="P207" t="s">
        <v>705</v>
      </c>
      <c r="Q207" t="s">
        <v>34</v>
      </c>
      <c r="R207" s="1">
        <v>126458879</v>
      </c>
      <c r="S207" s="1">
        <v>0</v>
      </c>
      <c r="T207" s="1">
        <f t="shared" si="3"/>
        <v>49817133</v>
      </c>
      <c r="U207" s="1">
        <v>76641746</v>
      </c>
      <c r="V207" t="s">
        <v>792</v>
      </c>
    </row>
    <row r="208" spans="1:22" x14ac:dyDescent="0.25">
      <c r="A208" t="s">
        <v>19</v>
      </c>
      <c r="B208" t="s">
        <v>20</v>
      </c>
      <c r="C208" s="3" t="s">
        <v>793</v>
      </c>
      <c r="D208" t="s">
        <v>22</v>
      </c>
      <c r="E208" t="s">
        <v>499</v>
      </c>
      <c r="F208" t="s">
        <v>499</v>
      </c>
      <c r="G208" t="s">
        <v>787</v>
      </c>
      <c r="H208" t="s">
        <v>50</v>
      </c>
      <c r="I208" t="s">
        <v>794</v>
      </c>
      <c r="J208" t="s">
        <v>27</v>
      </c>
      <c r="K208" t="s">
        <v>112</v>
      </c>
      <c r="L208" t="s">
        <v>113</v>
      </c>
      <c r="M208" t="s">
        <v>30</v>
      </c>
      <c r="N208" t="s">
        <v>31</v>
      </c>
      <c r="O208" t="s">
        <v>410</v>
      </c>
      <c r="P208" t="s">
        <v>411</v>
      </c>
      <c r="Q208" t="s">
        <v>34</v>
      </c>
      <c r="R208" s="1">
        <v>20421935</v>
      </c>
      <c r="S208" s="1">
        <v>0</v>
      </c>
      <c r="T208" s="1">
        <f t="shared" si="3"/>
        <v>20421935</v>
      </c>
      <c r="U208" s="1">
        <v>0</v>
      </c>
      <c r="V208" t="s">
        <v>795</v>
      </c>
    </row>
    <row r="209" spans="1:22" x14ac:dyDescent="0.25">
      <c r="A209" t="s">
        <v>19</v>
      </c>
      <c r="B209" t="s">
        <v>20</v>
      </c>
      <c r="C209" s="3" t="s">
        <v>796</v>
      </c>
      <c r="D209" t="s">
        <v>22</v>
      </c>
      <c r="E209" t="s">
        <v>499</v>
      </c>
      <c r="F209" t="s">
        <v>499</v>
      </c>
      <c r="G209" t="s">
        <v>787</v>
      </c>
      <c r="H209" t="s">
        <v>484</v>
      </c>
      <c r="I209" t="s">
        <v>797</v>
      </c>
      <c r="J209" t="s">
        <v>27</v>
      </c>
      <c r="K209" t="s">
        <v>798</v>
      </c>
      <c r="L209" t="s">
        <v>799</v>
      </c>
      <c r="M209" t="s">
        <v>287</v>
      </c>
      <c r="N209" t="s">
        <v>288</v>
      </c>
      <c r="O209" t="s">
        <v>800</v>
      </c>
      <c r="P209" t="s">
        <v>801</v>
      </c>
      <c r="Q209" t="s">
        <v>34</v>
      </c>
      <c r="R209" s="1">
        <v>14130400</v>
      </c>
      <c r="S209" s="1">
        <v>0</v>
      </c>
      <c r="T209" s="1">
        <f t="shared" si="3"/>
        <v>14130400</v>
      </c>
      <c r="U209" s="1">
        <v>0</v>
      </c>
      <c r="V209" t="s">
        <v>802</v>
      </c>
    </row>
    <row r="210" spans="1:22" x14ac:dyDescent="0.25">
      <c r="A210" t="s">
        <v>19</v>
      </c>
      <c r="B210" t="s">
        <v>20</v>
      </c>
      <c r="C210" s="3" t="s">
        <v>803</v>
      </c>
      <c r="D210" t="s">
        <v>22</v>
      </c>
      <c r="E210" t="s">
        <v>499</v>
      </c>
      <c r="F210" t="s">
        <v>499</v>
      </c>
      <c r="G210" t="s">
        <v>804</v>
      </c>
      <c r="H210" t="s">
        <v>39</v>
      </c>
      <c r="I210" t="s">
        <v>805</v>
      </c>
      <c r="J210" t="s">
        <v>27</v>
      </c>
      <c r="K210" t="s">
        <v>806</v>
      </c>
      <c r="L210" t="s">
        <v>807</v>
      </c>
      <c r="M210" t="s">
        <v>30</v>
      </c>
      <c r="N210" t="s">
        <v>31</v>
      </c>
      <c r="O210" t="s">
        <v>32</v>
      </c>
      <c r="P210" t="s">
        <v>33</v>
      </c>
      <c r="Q210" t="s">
        <v>34</v>
      </c>
      <c r="R210" s="1">
        <v>1319241102</v>
      </c>
      <c r="S210" s="1">
        <v>0</v>
      </c>
      <c r="T210" s="1">
        <f t="shared" si="3"/>
        <v>0</v>
      </c>
      <c r="U210" s="1">
        <v>1319241102</v>
      </c>
      <c r="V210" t="s">
        <v>808</v>
      </c>
    </row>
    <row r="211" spans="1:22" x14ac:dyDescent="0.25">
      <c r="A211" t="s">
        <v>19</v>
      </c>
      <c r="B211" t="s">
        <v>20</v>
      </c>
      <c r="C211" s="3" t="s">
        <v>809</v>
      </c>
      <c r="D211" t="s">
        <v>22</v>
      </c>
      <c r="E211" t="s">
        <v>499</v>
      </c>
      <c r="F211" t="s">
        <v>499</v>
      </c>
      <c r="G211" t="s">
        <v>804</v>
      </c>
      <c r="H211" t="s">
        <v>85</v>
      </c>
      <c r="I211" t="s">
        <v>810</v>
      </c>
      <c r="J211" t="s">
        <v>27</v>
      </c>
      <c r="K211" t="s">
        <v>811</v>
      </c>
      <c r="L211" t="s">
        <v>812</v>
      </c>
      <c r="M211" t="s">
        <v>30</v>
      </c>
      <c r="N211" t="s">
        <v>31</v>
      </c>
      <c r="O211" t="s">
        <v>32</v>
      </c>
      <c r="P211" t="s">
        <v>33</v>
      </c>
      <c r="Q211" t="s">
        <v>34</v>
      </c>
      <c r="R211" s="1">
        <v>241992643</v>
      </c>
      <c r="S211" s="1">
        <v>0</v>
      </c>
      <c r="T211" s="1">
        <f t="shared" si="3"/>
        <v>0</v>
      </c>
      <c r="U211" s="1">
        <v>241992643</v>
      </c>
      <c r="V211" t="s">
        <v>813</v>
      </c>
    </row>
    <row r="212" spans="1:22" x14ac:dyDescent="0.25">
      <c r="A212" t="s">
        <v>19</v>
      </c>
      <c r="B212" t="s">
        <v>20</v>
      </c>
      <c r="C212" s="3" t="s">
        <v>814</v>
      </c>
      <c r="D212" t="s">
        <v>22</v>
      </c>
      <c r="E212" t="s">
        <v>499</v>
      </c>
      <c r="F212" t="s">
        <v>499</v>
      </c>
      <c r="G212" t="s">
        <v>815</v>
      </c>
      <c r="H212" t="s">
        <v>50</v>
      </c>
      <c r="I212" t="s">
        <v>816</v>
      </c>
      <c r="J212" t="s">
        <v>27</v>
      </c>
      <c r="K212" t="s">
        <v>817</v>
      </c>
      <c r="L212" t="s">
        <v>818</v>
      </c>
      <c r="M212" t="s">
        <v>819</v>
      </c>
      <c r="N212" t="s">
        <v>820</v>
      </c>
      <c r="O212" t="s">
        <v>351</v>
      </c>
      <c r="P212" t="s">
        <v>352</v>
      </c>
      <c r="Q212" t="s">
        <v>34</v>
      </c>
      <c r="R212" s="1">
        <v>10147300</v>
      </c>
      <c r="S212" s="1">
        <v>0</v>
      </c>
      <c r="T212" s="1">
        <f t="shared" si="3"/>
        <v>10147300</v>
      </c>
      <c r="U212" s="1">
        <v>0</v>
      </c>
      <c r="V212" t="s">
        <v>821</v>
      </c>
    </row>
    <row r="213" spans="1:22" x14ac:dyDescent="0.25">
      <c r="A213" t="s">
        <v>19</v>
      </c>
      <c r="B213" t="s">
        <v>20</v>
      </c>
      <c r="C213" s="3" t="s">
        <v>822</v>
      </c>
      <c r="D213" t="s">
        <v>22</v>
      </c>
      <c r="E213" t="s">
        <v>499</v>
      </c>
      <c r="F213" t="s">
        <v>499</v>
      </c>
      <c r="G213" t="s">
        <v>823</v>
      </c>
      <c r="H213" t="s">
        <v>50</v>
      </c>
      <c r="I213" t="s">
        <v>824</v>
      </c>
      <c r="J213" t="s">
        <v>27</v>
      </c>
      <c r="K213" t="s">
        <v>52</v>
      </c>
      <c r="L213" t="s">
        <v>53</v>
      </c>
      <c r="M213" t="s">
        <v>825</v>
      </c>
      <c r="N213" t="s">
        <v>826</v>
      </c>
      <c r="O213" t="s">
        <v>410</v>
      </c>
      <c r="P213" t="s">
        <v>411</v>
      </c>
      <c r="Q213" t="s">
        <v>34</v>
      </c>
      <c r="R213" s="1">
        <v>55781250</v>
      </c>
      <c r="S213" s="1">
        <v>0</v>
      </c>
      <c r="T213" s="1">
        <f t="shared" si="3"/>
        <v>0</v>
      </c>
      <c r="U213" s="1">
        <v>55781250</v>
      </c>
      <c r="V213" t="s">
        <v>827</v>
      </c>
    </row>
    <row r="214" spans="1:22" x14ac:dyDescent="0.25">
      <c r="A214" t="s">
        <v>19</v>
      </c>
      <c r="B214" t="s">
        <v>20</v>
      </c>
      <c r="C214" s="3" t="s">
        <v>828</v>
      </c>
      <c r="D214" t="s">
        <v>22</v>
      </c>
      <c r="E214" t="s">
        <v>499</v>
      </c>
      <c r="F214" t="s">
        <v>499</v>
      </c>
      <c r="G214" t="s">
        <v>829</v>
      </c>
      <c r="H214" t="s">
        <v>207</v>
      </c>
      <c r="I214" t="s">
        <v>830</v>
      </c>
      <c r="J214" t="s">
        <v>284</v>
      </c>
      <c r="K214" t="s">
        <v>831</v>
      </c>
      <c r="L214" t="s">
        <v>832</v>
      </c>
      <c r="M214" t="s">
        <v>211</v>
      </c>
      <c r="N214" t="s">
        <v>212</v>
      </c>
      <c r="O214" t="s">
        <v>640</v>
      </c>
      <c r="P214" t="s">
        <v>641</v>
      </c>
      <c r="Q214" t="s">
        <v>34</v>
      </c>
      <c r="R214" s="1">
        <v>2186444</v>
      </c>
      <c r="S214" s="1">
        <v>0</v>
      </c>
      <c r="T214" s="1">
        <f t="shared" si="3"/>
        <v>2186444</v>
      </c>
      <c r="U214" s="1">
        <v>0</v>
      </c>
      <c r="V214" t="s">
        <v>833</v>
      </c>
    </row>
    <row r="215" spans="1:22" x14ac:dyDescent="0.25">
      <c r="A215" t="s">
        <v>19</v>
      </c>
      <c r="B215" t="s">
        <v>20</v>
      </c>
      <c r="C215" s="3" t="s">
        <v>834</v>
      </c>
      <c r="D215" t="s">
        <v>22</v>
      </c>
      <c r="E215" t="s">
        <v>499</v>
      </c>
      <c r="F215" t="s">
        <v>499</v>
      </c>
      <c r="G215" t="s">
        <v>829</v>
      </c>
      <c r="H215" t="s">
        <v>207</v>
      </c>
      <c r="I215" t="s">
        <v>835</v>
      </c>
      <c r="J215" t="s">
        <v>284</v>
      </c>
      <c r="K215" t="s">
        <v>836</v>
      </c>
      <c r="L215" t="s">
        <v>837</v>
      </c>
      <c r="M215" t="s">
        <v>211</v>
      </c>
      <c r="N215" t="s">
        <v>212</v>
      </c>
      <c r="O215" t="s">
        <v>640</v>
      </c>
      <c r="P215" t="s">
        <v>641</v>
      </c>
      <c r="Q215" t="s">
        <v>34</v>
      </c>
      <c r="R215" s="1">
        <v>2693066</v>
      </c>
      <c r="S215" s="1">
        <v>0</v>
      </c>
      <c r="T215" s="1">
        <f t="shared" si="3"/>
        <v>2693066</v>
      </c>
      <c r="U215" s="1">
        <v>0</v>
      </c>
      <c r="V215" t="s">
        <v>838</v>
      </c>
    </row>
    <row r="216" spans="1:22" x14ac:dyDescent="0.25">
      <c r="A216" t="s">
        <v>19</v>
      </c>
      <c r="B216" t="s">
        <v>20</v>
      </c>
      <c r="C216" s="3" t="s">
        <v>839</v>
      </c>
      <c r="D216" t="s">
        <v>22</v>
      </c>
      <c r="E216" t="s">
        <v>499</v>
      </c>
      <c r="F216" t="s">
        <v>499</v>
      </c>
      <c r="G216" t="s">
        <v>829</v>
      </c>
      <c r="H216" t="s">
        <v>207</v>
      </c>
      <c r="I216" t="s">
        <v>840</v>
      </c>
      <c r="J216" t="s">
        <v>284</v>
      </c>
      <c r="K216" t="s">
        <v>841</v>
      </c>
      <c r="L216" t="s">
        <v>842</v>
      </c>
      <c r="M216" t="s">
        <v>211</v>
      </c>
      <c r="N216" t="s">
        <v>212</v>
      </c>
      <c r="O216" t="s">
        <v>640</v>
      </c>
      <c r="P216" t="s">
        <v>641</v>
      </c>
      <c r="Q216" t="s">
        <v>34</v>
      </c>
      <c r="R216" s="1">
        <v>2693066</v>
      </c>
      <c r="S216" s="1">
        <v>0</v>
      </c>
      <c r="T216" s="1">
        <f t="shared" si="3"/>
        <v>2693066</v>
      </c>
      <c r="U216" s="1">
        <v>0</v>
      </c>
      <c r="V216" t="s">
        <v>838</v>
      </c>
    </row>
    <row r="217" spans="1:22" x14ac:dyDescent="0.25">
      <c r="A217" t="s">
        <v>19</v>
      </c>
      <c r="B217" t="s">
        <v>20</v>
      </c>
      <c r="C217" s="3" t="s">
        <v>843</v>
      </c>
      <c r="D217" t="s">
        <v>22</v>
      </c>
      <c r="E217" t="s">
        <v>499</v>
      </c>
      <c r="F217" t="s">
        <v>499</v>
      </c>
      <c r="G217" t="s">
        <v>829</v>
      </c>
      <c r="H217" t="s">
        <v>207</v>
      </c>
      <c r="I217" t="s">
        <v>844</v>
      </c>
      <c r="J217" t="s">
        <v>284</v>
      </c>
      <c r="K217" t="s">
        <v>845</v>
      </c>
      <c r="L217" t="s">
        <v>846</v>
      </c>
      <c r="M217" t="s">
        <v>211</v>
      </c>
      <c r="N217" t="s">
        <v>212</v>
      </c>
      <c r="O217" t="s">
        <v>640</v>
      </c>
      <c r="P217" t="s">
        <v>641</v>
      </c>
      <c r="Q217" t="s">
        <v>34</v>
      </c>
      <c r="R217" s="1">
        <v>4426219</v>
      </c>
      <c r="S217" s="1">
        <v>0</v>
      </c>
      <c r="T217" s="1">
        <f t="shared" si="3"/>
        <v>4426219</v>
      </c>
      <c r="U217" s="1">
        <v>0</v>
      </c>
      <c r="V217" t="s">
        <v>847</v>
      </c>
    </row>
    <row r="218" spans="1:22" x14ac:dyDescent="0.25">
      <c r="A218" t="s">
        <v>19</v>
      </c>
      <c r="B218" t="s">
        <v>20</v>
      </c>
      <c r="C218" s="3" t="s">
        <v>848</v>
      </c>
      <c r="D218" t="s">
        <v>22</v>
      </c>
      <c r="E218" t="s">
        <v>499</v>
      </c>
      <c r="F218" t="s">
        <v>499</v>
      </c>
      <c r="G218" t="s">
        <v>823</v>
      </c>
      <c r="H218" t="s">
        <v>50</v>
      </c>
      <c r="I218" t="s">
        <v>849</v>
      </c>
      <c r="J218" t="s">
        <v>27</v>
      </c>
      <c r="K218" t="s">
        <v>727</v>
      </c>
      <c r="L218" t="s">
        <v>728</v>
      </c>
      <c r="M218" t="s">
        <v>729</v>
      </c>
      <c r="N218" t="s">
        <v>730</v>
      </c>
      <c r="O218" t="s">
        <v>704</v>
      </c>
      <c r="P218" t="s">
        <v>705</v>
      </c>
      <c r="Q218" t="s">
        <v>34</v>
      </c>
      <c r="R218" s="1">
        <v>507120254</v>
      </c>
      <c r="S218" s="1">
        <v>0</v>
      </c>
      <c r="T218" s="1">
        <f t="shared" si="3"/>
        <v>507120254</v>
      </c>
      <c r="U218" s="1">
        <v>0</v>
      </c>
      <c r="V218" t="s">
        <v>850</v>
      </c>
    </row>
    <row r="219" spans="1:22" x14ac:dyDescent="0.25">
      <c r="A219" t="s">
        <v>19</v>
      </c>
      <c r="B219" t="s">
        <v>20</v>
      </c>
      <c r="C219" s="3" t="s">
        <v>851</v>
      </c>
      <c r="D219" t="s">
        <v>22</v>
      </c>
      <c r="E219" t="s">
        <v>499</v>
      </c>
      <c r="F219" t="s">
        <v>499</v>
      </c>
      <c r="G219" t="s">
        <v>829</v>
      </c>
      <c r="H219" t="s">
        <v>50</v>
      </c>
      <c r="I219" t="s">
        <v>852</v>
      </c>
      <c r="J219" t="s">
        <v>27</v>
      </c>
      <c r="K219" t="s">
        <v>709</v>
      </c>
      <c r="L219" t="s">
        <v>710</v>
      </c>
      <c r="M219" t="s">
        <v>711</v>
      </c>
      <c r="N219" t="s">
        <v>712</v>
      </c>
      <c r="O219" t="s">
        <v>704</v>
      </c>
      <c r="P219" t="s">
        <v>705</v>
      </c>
      <c r="Q219" t="s">
        <v>34</v>
      </c>
      <c r="R219" s="1">
        <v>829817818</v>
      </c>
      <c r="S219" s="1">
        <v>0</v>
      </c>
      <c r="T219" s="1">
        <f t="shared" si="3"/>
        <v>829817818</v>
      </c>
      <c r="U219" s="1">
        <v>0</v>
      </c>
      <c r="V219" t="s">
        <v>853</v>
      </c>
    </row>
    <row r="220" spans="1:22" x14ac:dyDescent="0.25">
      <c r="A220" t="s">
        <v>19</v>
      </c>
      <c r="B220" t="s">
        <v>20</v>
      </c>
      <c r="C220" s="3" t="s">
        <v>851</v>
      </c>
      <c r="D220" t="s">
        <v>22</v>
      </c>
      <c r="E220" t="s">
        <v>499</v>
      </c>
      <c r="F220" t="s">
        <v>499</v>
      </c>
      <c r="G220" t="s">
        <v>829</v>
      </c>
      <c r="H220" t="s">
        <v>50</v>
      </c>
      <c r="I220" t="s">
        <v>852</v>
      </c>
      <c r="J220" t="s">
        <v>27</v>
      </c>
      <c r="K220" t="s">
        <v>709</v>
      </c>
      <c r="L220" t="s">
        <v>710</v>
      </c>
      <c r="M220" t="s">
        <v>714</v>
      </c>
      <c r="N220" t="s">
        <v>715</v>
      </c>
      <c r="O220" t="s">
        <v>122</v>
      </c>
      <c r="P220" t="s">
        <v>123</v>
      </c>
      <c r="Q220" t="s">
        <v>34</v>
      </c>
      <c r="R220" s="1">
        <v>160624600</v>
      </c>
      <c r="S220" s="1">
        <v>0</v>
      </c>
      <c r="T220" s="1">
        <f t="shared" si="3"/>
        <v>160624600</v>
      </c>
      <c r="U220" s="1">
        <v>0</v>
      </c>
      <c r="V220" t="s">
        <v>853</v>
      </c>
    </row>
    <row r="221" spans="1:22" x14ac:dyDescent="0.25">
      <c r="A221" t="s">
        <v>19</v>
      </c>
      <c r="B221" t="s">
        <v>20</v>
      </c>
      <c r="C221" s="3" t="s">
        <v>851</v>
      </c>
      <c r="D221" t="s">
        <v>22</v>
      </c>
      <c r="E221" t="s">
        <v>499</v>
      </c>
      <c r="F221" t="s">
        <v>499</v>
      </c>
      <c r="G221" t="s">
        <v>829</v>
      </c>
      <c r="H221" t="s">
        <v>50</v>
      </c>
      <c r="I221" t="s">
        <v>852</v>
      </c>
      <c r="J221" t="s">
        <v>27</v>
      </c>
      <c r="K221" t="s">
        <v>709</v>
      </c>
      <c r="L221" t="s">
        <v>710</v>
      </c>
      <c r="M221" t="s">
        <v>150</v>
      </c>
      <c r="N221" t="s">
        <v>151</v>
      </c>
      <c r="O221" t="s">
        <v>152</v>
      </c>
      <c r="P221" t="s">
        <v>153</v>
      </c>
      <c r="Q221" t="s">
        <v>34</v>
      </c>
      <c r="R221" s="1">
        <v>39025690</v>
      </c>
      <c r="S221" s="1">
        <v>0</v>
      </c>
      <c r="T221" s="1">
        <f t="shared" si="3"/>
        <v>39025690</v>
      </c>
      <c r="U221" s="1">
        <v>0</v>
      </c>
      <c r="V221" t="s">
        <v>853</v>
      </c>
    </row>
    <row r="222" spans="1:22" x14ac:dyDescent="0.25">
      <c r="A222" t="s">
        <v>19</v>
      </c>
      <c r="B222" t="s">
        <v>20</v>
      </c>
      <c r="C222" s="3" t="s">
        <v>851</v>
      </c>
      <c r="D222" t="s">
        <v>22</v>
      </c>
      <c r="E222" t="s">
        <v>499</v>
      </c>
      <c r="F222" t="s">
        <v>499</v>
      </c>
      <c r="G222" t="s">
        <v>829</v>
      </c>
      <c r="H222" t="s">
        <v>50</v>
      </c>
      <c r="I222" t="s">
        <v>852</v>
      </c>
      <c r="J222" t="s">
        <v>27</v>
      </c>
      <c r="K222" t="s">
        <v>709</v>
      </c>
      <c r="L222" t="s">
        <v>710</v>
      </c>
      <c r="M222" t="s">
        <v>425</v>
      </c>
      <c r="N222" t="s">
        <v>426</v>
      </c>
      <c r="O222" t="s">
        <v>122</v>
      </c>
      <c r="P222" t="s">
        <v>123</v>
      </c>
      <c r="Q222" t="s">
        <v>34</v>
      </c>
      <c r="R222" s="1">
        <v>49778147</v>
      </c>
      <c r="S222" s="1">
        <v>0</v>
      </c>
      <c r="T222" s="1">
        <f t="shared" si="3"/>
        <v>49778147</v>
      </c>
      <c r="U222" s="1">
        <v>0</v>
      </c>
      <c r="V222" t="s">
        <v>853</v>
      </c>
    </row>
    <row r="223" spans="1:22" x14ac:dyDescent="0.25">
      <c r="A223" t="s">
        <v>19</v>
      </c>
      <c r="B223" t="s">
        <v>20</v>
      </c>
      <c r="C223" s="3" t="s">
        <v>851</v>
      </c>
      <c r="D223" t="s">
        <v>22</v>
      </c>
      <c r="E223" t="s">
        <v>499</v>
      </c>
      <c r="F223" t="s">
        <v>499</v>
      </c>
      <c r="G223" t="s">
        <v>829</v>
      </c>
      <c r="H223" t="s">
        <v>50</v>
      </c>
      <c r="I223" t="s">
        <v>852</v>
      </c>
      <c r="J223" t="s">
        <v>27</v>
      </c>
      <c r="K223" t="s">
        <v>709</v>
      </c>
      <c r="L223" t="s">
        <v>710</v>
      </c>
      <c r="M223" t="s">
        <v>716</v>
      </c>
      <c r="N223" t="s">
        <v>717</v>
      </c>
      <c r="O223" t="s">
        <v>122</v>
      </c>
      <c r="P223" t="s">
        <v>123</v>
      </c>
      <c r="Q223" t="s">
        <v>34</v>
      </c>
      <c r="R223" s="1">
        <v>20057148</v>
      </c>
      <c r="S223" s="1">
        <v>0</v>
      </c>
      <c r="T223" s="1">
        <f t="shared" si="3"/>
        <v>20057148</v>
      </c>
      <c r="U223" s="1">
        <v>0</v>
      </c>
      <c r="V223" t="s">
        <v>853</v>
      </c>
    </row>
    <row r="224" spans="1:22" x14ac:dyDescent="0.25">
      <c r="A224" t="s">
        <v>19</v>
      </c>
      <c r="B224" t="s">
        <v>20</v>
      </c>
      <c r="C224" s="3" t="s">
        <v>851</v>
      </c>
      <c r="D224" t="s">
        <v>22</v>
      </c>
      <c r="E224" t="s">
        <v>499</v>
      </c>
      <c r="F224" t="s">
        <v>499</v>
      </c>
      <c r="G224" t="s">
        <v>829</v>
      </c>
      <c r="H224" t="s">
        <v>50</v>
      </c>
      <c r="I224" t="s">
        <v>852</v>
      </c>
      <c r="J224" t="s">
        <v>27</v>
      </c>
      <c r="K224" t="s">
        <v>709</v>
      </c>
      <c r="L224" t="s">
        <v>710</v>
      </c>
      <c r="M224" t="s">
        <v>718</v>
      </c>
      <c r="N224" t="s">
        <v>719</v>
      </c>
      <c r="O224" t="s">
        <v>122</v>
      </c>
      <c r="P224" t="s">
        <v>123</v>
      </c>
      <c r="Q224" t="s">
        <v>34</v>
      </c>
      <c r="R224" s="1">
        <v>38903225</v>
      </c>
      <c r="S224" s="1">
        <v>0</v>
      </c>
      <c r="T224" s="1">
        <f t="shared" si="3"/>
        <v>38903225</v>
      </c>
      <c r="U224" s="1">
        <v>0</v>
      </c>
      <c r="V224" t="s">
        <v>853</v>
      </c>
    </row>
    <row r="225" spans="1:22" x14ac:dyDescent="0.25">
      <c r="A225" t="s">
        <v>19</v>
      </c>
      <c r="B225" t="s">
        <v>20</v>
      </c>
      <c r="C225" s="3" t="s">
        <v>851</v>
      </c>
      <c r="D225" t="s">
        <v>22</v>
      </c>
      <c r="E225" t="s">
        <v>499</v>
      </c>
      <c r="F225" t="s">
        <v>499</v>
      </c>
      <c r="G225" t="s">
        <v>829</v>
      </c>
      <c r="H225" t="s">
        <v>50</v>
      </c>
      <c r="I225" t="s">
        <v>852</v>
      </c>
      <c r="J225" t="s">
        <v>27</v>
      </c>
      <c r="K225" t="s">
        <v>709</v>
      </c>
      <c r="L225" t="s">
        <v>710</v>
      </c>
      <c r="M225" t="s">
        <v>155</v>
      </c>
      <c r="N225" t="s">
        <v>156</v>
      </c>
      <c r="O225" t="s">
        <v>157</v>
      </c>
      <c r="P225" t="s">
        <v>158</v>
      </c>
      <c r="Q225" t="s">
        <v>34</v>
      </c>
      <c r="R225" s="1">
        <v>217022472</v>
      </c>
      <c r="S225" s="1">
        <v>0</v>
      </c>
      <c r="T225" s="1">
        <f t="shared" si="3"/>
        <v>217022472</v>
      </c>
      <c r="U225" s="1">
        <v>0</v>
      </c>
      <c r="V225" t="s">
        <v>853</v>
      </c>
    </row>
    <row r="226" spans="1:22" x14ac:dyDescent="0.25">
      <c r="A226" t="s">
        <v>19</v>
      </c>
      <c r="B226" t="s">
        <v>20</v>
      </c>
      <c r="C226" s="3" t="s">
        <v>851</v>
      </c>
      <c r="D226" t="s">
        <v>22</v>
      </c>
      <c r="E226" t="s">
        <v>499</v>
      </c>
      <c r="F226" t="s">
        <v>499</v>
      </c>
      <c r="G226" t="s">
        <v>829</v>
      </c>
      <c r="H226" t="s">
        <v>50</v>
      </c>
      <c r="I226" t="s">
        <v>852</v>
      </c>
      <c r="J226" t="s">
        <v>27</v>
      </c>
      <c r="K226" t="s">
        <v>709</v>
      </c>
      <c r="L226" t="s">
        <v>710</v>
      </c>
      <c r="M226" t="s">
        <v>428</v>
      </c>
      <c r="N226" t="s">
        <v>429</v>
      </c>
      <c r="O226" t="s">
        <v>122</v>
      </c>
      <c r="P226" t="s">
        <v>123</v>
      </c>
      <c r="Q226" t="s">
        <v>34</v>
      </c>
      <c r="R226" s="1">
        <v>114139368</v>
      </c>
      <c r="S226" s="1">
        <v>0</v>
      </c>
      <c r="T226" s="1">
        <f t="shared" si="3"/>
        <v>114139368</v>
      </c>
      <c r="U226" s="1">
        <v>0</v>
      </c>
      <c r="V226" t="s">
        <v>853</v>
      </c>
    </row>
    <row r="227" spans="1:22" x14ac:dyDescent="0.25">
      <c r="A227" t="s">
        <v>19</v>
      </c>
      <c r="B227" t="s">
        <v>20</v>
      </c>
      <c r="C227" s="3" t="s">
        <v>851</v>
      </c>
      <c r="D227" t="s">
        <v>22</v>
      </c>
      <c r="E227" t="s">
        <v>499</v>
      </c>
      <c r="F227" t="s">
        <v>499</v>
      </c>
      <c r="G227" t="s">
        <v>829</v>
      </c>
      <c r="H227" t="s">
        <v>50</v>
      </c>
      <c r="I227" t="s">
        <v>852</v>
      </c>
      <c r="J227" t="s">
        <v>27</v>
      </c>
      <c r="K227" t="s">
        <v>709</v>
      </c>
      <c r="L227" t="s">
        <v>710</v>
      </c>
      <c r="M227" t="s">
        <v>720</v>
      </c>
      <c r="N227" t="s">
        <v>721</v>
      </c>
      <c r="O227" t="s">
        <v>122</v>
      </c>
      <c r="P227" t="s">
        <v>123</v>
      </c>
      <c r="Q227" t="s">
        <v>34</v>
      </c>
      <c r="R227" s="1">
        <v>60542973</v>
      </c>
      <c r="S227" s="1">
        <v>0</v>
      </c>
      <c r="T227" s="1">
        <f t="shared" si="3"/>
        <v>60542973</v>
      </c>
      <c r="U227" s="1">
        <v>0</v>
      </c>
      <c r="V227" t="s">
        <v>853</v>
      </c>
    </row>
    <row r="228" spans="1:22" x14ac:dyDescent="0.25">
      <c r="A228" t="s">
        <v>19</v>
      </c>
      <c r="B228" t="s">
        <v>20</v>
      </c>
      <c r="C228" s="3" t="s">
        <v>851</v>
      </c>
      <c r="D228" t="s">
        <v>22</v>
      </c>
      <c r="E228" t="s">
        <v>499</v>
      </c>
      <c r="F228" t="s">
        <v>499</v>
      </c>
      <c r="G228" t="s">
        <v>829</v>
      </c>
      <c r="H228" t="s">
        <v>50</v>
      </c>
      <c r="I228" t="s">
        <v>852</v>
      </c>
      <c r="J228" t="s">
        <v>27</v>
      </c>
      <c r="K228" t="s">
        <v>709</v>
      </c>
      <c r="L228" t="s">
        <v>710</v>
      </c>
      <c r="M228" t="s">
        <v>722</v>
      </c>
      <c r="N228" t="s">
        <v>723</v>
      </c>
      <c r="O228" t="s">
        <v>122</v>
      </c>
      <c r="P228" t="s">
        <v>123</v>
      </c>
      <c r="Q228" t="s">
        <v>34</v>
      </c>
      <c r="R228" s="1">
        <v>46769704</v>
      </c>
      <c r="S228" s="1">
        <v>0</v>
      </c>
      <c r="T228" s="1">
        <f t="shared" si="3"/>
        <v>46769704</v>
      </c>
      <c r="U228" s="1">
        <v>0</v>
      </c>
      <c r="V228" t="s">
        <v>853</v>
      </c>
    </row>
    <row r="229" spans="1:22" x14ac:dyDescent="0.25">
      <c r="A229" t="s">
        <v>19</v>
      </c>
      <c r="B229" t="s">
        <v>20</v>
      </c>
      <c r="C229" s="3" t="s">
        <v>851</v>
      </c>
      <c r="D229" t="s">
        <v>22</v>
      </c>
      <c r="E229" t="s">
        <v>499</v>
      </c>
      <c r="F229" t="s">
        <v>499</v>
      </c>
      <c r="G229" t="s">
        <v>829</v>
      </c>
      <c r="H229" t="s">
        <v>50</v>
      </c>
      <c r="I229" t="s">
        <v>852</v>
      </c>
      <c r="J229" t="s">
        <v>27</v>
      </c>
      <c r="K229" t="s">
        <v>709</v>
      </c>
      <c r="L229" t="s">
        <v>710</v>
      </c>
      <c r="M229" t="s">
        <v>430</v>
      </c>
      <c r="N229" t="s">
        <v>431</v>
      </c>
      <c r="O229" t="s">
        <v>122</v>
      </c>
      <c r="P229" t="s">
        <v>123</v>
      </c>
      <c r="Q229" t="s">
        <v>34</v>
      </c>
      <c r="R229" s="1">
        <v>201051839</v>
      </c>
      <c r="S229" s="1">
        <v>0</v>
      </c>
      <c r="T229" s="1">
        <f t="shared" si="3"/>
        <v>201051839</v>
      </c>
      <c r="U229" s="1">
        <v>0</v>
      </c>
      <c r="V229" t="s">
        <v>853</v>
      </c>
    </row>
    <row r="230" spans="1:22" x14ac:dyDescent="0.25">
      <c r="A230" t="s">
        <v>19</v>
      </c>
      <c r="B230" t="s">
        <v>20</v>
      </c>
      <c r="C230" s="3" t="s">
        <v>851</v>
      </c>
      <c r="D230" t="s">
        <v>22</v>
      </c>
      <c r="E230" t="s">
        <v>499</v>
      </c>
      <c r="F230" t="s">
        <v>499</v>
      </c>
      <c r="G230" t="s">
        <v>829</v>
      </c>
      <c r="H230" t="s">
        <v>50</v>
      </c>
      <c r="I230" t="s">
        <v>852</v>
      </c>
      <c r="J230" t="s">
        <v>27</v>
      </c>
      <c r="K230" t="s">
        <v>709</v>
      </c>
      <c r="L230" t="s">
        <v>710</v>
      </c>
      <c r="M230" t="s">
        <v>120</v>
      </c>
      <c r="N230" t="s">
        <v>121</v>
      </c>
      <c r="O230" t="s">
        <v>122</v>
      </c>
      <c r="P230" t="s">
        <v>123</v>
      </c>
      <c r="Q230" t="s">
        <v>34</v>
      </c>
      <c r="R230" s="1">
        <v>145098668</v>
      </c>
      <c r="S230" s="1">
        <v>0</v>
      </c>
      <c r="T230" s="1">
        <f t="shared" si="3"/>
        <v>145098668</v>
      </c>
      <c r="U230" s="1">
        <v>0</v>
      </c>
      <c r="V230" t="s">
        <v>853</v>
      </c>
    </row>
    <row r="231" spans="1:22" x14ac:dyDescent="0.25">
      <c r="A231" t="s">
        <v>19</v>
      </c>
      <c r="B231" t="s">
        <v>20</v>
      </c>
      <c r="C231" s="3" t="s">
        <v>851</v>
      </c>
      <c r="D231" t="s">
        <v>22</v>
      </c>
      <c r="E231" t="s">
        <v>499</v>
      </c>
      <c r="F231" t="s">
        <v>499</v>
      </c>
      <c r="G231" t="s">
        <v>829</v>
      </c>
      <c r="H231" t="s">
        <v>50</v>
      </c>
      <c r="I231" t="s">
        <v>852</v>
      </c>
      <c r="J231" t="s">
        <v>27</v>
      </c>
      <c r="K231" t="s">
        <v>709</v>
      </c>
      <c r="L231" t="s">
        <v>710</v>
      </c>
      <c r="M231" t="s">
        <v>125</v>
      </c>
      <c r="N231" t="s">
        <v>126</v>
      </c>
      <c r="O231" t="s">
        <v>122</v>
      </c>
      <c r="P231" t="s">
        <v>123</v>
      </c>
      <c r="Q231" t="s">
        <v>34</v>
      </c>
      <c r="R231" s="1">
        <v>41696896</v>
      </c>
      <c r="S231" s="1">
        <v>0</v>
      </c>
      <c r="T231" s="1">
        <f t="shared" si="3"/>
        <v>41696896</v>
      </c>
      <c r="U231" s="1">
        <v>0</v>
      </c>
      <c r="V231" t="s">
        <v>853</v>
      </c>
    </row>
    <row r="232" spans="1:22" x14ac:dyDescent="0.25">
      <c r="A232" t="s">
        <v>19</v>
      </c>
      <c r="B232" t="s">
        <v>20</v>
      </c>
      <c r="C232" s="3" t="s">
        <v>851</v>
      </c>
      <c r="D232" t="s">
        <v>22</v>
      </c>
      <c r="E232" t="s">
        <v>499</v>
      </c>
      <c r="F232" t="s">
        <v>499</v>
      </c>
      <c r="G232" t="s">
        <v>829</v>
      </c>
      <c r="H232" t="s">
        <v>50</v>
      </c>
      <c r="I232" t="s">
        <v>852</v>
      </c>
      <c r="J232" t="s">
        <v>27</v>
      </c>
      <c r="K232" t="s">
        <v>709</v>
      </c>
      <c r="L232" t="s">
        <v>710</v>
      </c>
      <c r="M232" t="s">
        <v>159</v>
      </c>
      <c r="N232" t="s">
        <v>160</v>
      </c>
      <c r="O232" t="s">
        <v>122</v>
      </c>
      <c r="P232" t="s">
        <v>123</v>
      </c>
      <c r="Q232" t="s">
        <v>34</v>
      </c>
      <c r="R232" s="1">
        <v>63537086</v>
      </c>
      <c r="S232" s="1">
        <v>0</v>
      </c>
      <c r="T232" s="1">
        <f t="shared" si="3"/>
        <v>63537086</v>
      </c>
      <c r="U232" s="1">
        <v>0</v>
      </c>
      <c r="V232" t="s">
        <v>853</v>
      </c>
    </row>
    <row r="233" spans="1:22" x14ac:dyDescent="0.25">
      <c r="A233" t="s">
        <v>19</v>
      </c>
      <c r="B233" t="s">
        <v>20</v>
      </c>
      <c r="C233" s="3" t="s">
        <v>854</v>
      </c>
      <c r="D233" t="s">
        <v>22</v>
      </c>
      <c r="E233" t="s">
        <v>499</v>
      </c>
      <c r="F233" t="s">
        <v>499</v>
      </c>
      <c r="G233" t="s">
        <v>855</v>
      </c>
      <c r="H233" t="s">
        <v>50</v>
      </c>
      <c r="I233" t="s">
        <v>856</v>
      </c>
      <c r="J233" t="s">
        <v>27</v>
      </c>
      <c r="K233" t="s">
        <v>857</v>
      </c>
      <c r="L233" t="s">
        <v>858</v>
      </c>
      <c r="M233" t="s">
        <v>859</v>
      </c>
      <c r="N233" t="s">
        <v>860</v>
      </c>
      <c r="O233" t="s">
        <v>704</v>
      </c>
      <c r="P233" t="s">
        <v>705</v>
      </c>
      <c r="Q233" t="s">
        <v>34</v>
      </c>
      <c r="R233" s="1">
        <v>198801682</v>
      </c>
      <c r="S233" s="1">
        <v>0</v>
      </c>
      <c r="T233" s="1">
        <f t="shared" si="3"/>
        <v>191463845</v>
      </c>
      <c r="U233" s="1">
        <v>7337837</v>
      </c>
      <c r="V233" t="s">
        <v>861</v>
      </c>
    </row>
    <row r="234" spans="1:22" x14ac:dyDescent="0.25">
      <c r="A234" t="s">
        <v>19</v>
      </c>
      <c r="B234" t="s">
        <v>20</v>
      </c>
      <c r="C234" s="3" t="s">
        <v>854</v>
      </c>
      <c r="D234" t="s">
        <v>22</v>
      </c>
      <c r="E234" t="s">
        <v>499</v>
      </c>
      <c r="F234" t="s">
        <v>499</v>
      </c>
      <c r="G234" t="s">
        <v>855</v>
      </c>
      <c r="H234" t="s">
        <v>50</v>
      </c>
      <c r="I234" t="s">
        <v>856</v>
      </c>
      <c r="J234" t="s">
        <v>27</v>
      </c>
      <c r="K234" t="s">
        <v>857</v>
      </c>
      <c r="L234" t="s">
        <v>858</v>
      </c>
      <c r="M234" t="s">
        <v>454</v>
      </c>
      <c r="N234" t="s">
        <v>455</v>
      </c>
      <c r="O234" t="s">
        <v>456</v>
      </c>
      <c r="P234" t="s">
        <v>457</v>
      </c>
      <c r="Q234" t="s">
        <v>34</v>
      </c>
      <c r="R234" s="1">
        <v>259773379</v>
      </c>
      <c r="S234" s="1">
        <v>0</v>
      </c>
      <c r="T234" s="1">
        <f t="shared" si="3"/>
        <v>224549855</v>
      </c>
      <c r="U234" s="1">
        <v>35223524</v>
      </c>
      <c r="V234" t="s">
        <v>861</v>
      </c>
    </row>
    <row r="235" spans="1:22" x14ac:dyDescent="0.25">
      <c r="A235" t="s">
        <v>19</v>
      </c>
      <c r="B235" t="s">
        <v>20</v>
      </c>
      <c r="C235" s="3" t="s">
        <v>854</v>
      </c>
      <c r="D235" t="s">
        <v>22</v>
      </c>
      <c r="E235" t="s">
        <v>499</v>
      </c>
      <c r="F235" t="s">
        <v>499</v>
      </c>
      <c r="G235" t="s">
        <v>855</v>
      </c>
      <c r="H235" t="s">
        <v>50</v>
      </c>
      <c r="I235" t="s">
        <v>856</v>
      </c>
      <c r="J235" t="s">
        <v>27</v>
      </c>
      <c r="K235" t="s">
        <v>857</v>
      </c>
      <c r="L235" t="s">
        <v>858</v>
      </c>
      <c r="M235" t="s">
        <v>736</v>
      </c>
      <c r="N235" t="s">
        <v>737</v>
      </c>
      <c r="O235" t="s">
        <v>193</v>
      </c>
      <c r="P235" t="s">
        <v>194</v>
      </c>
      <c r="Q235" t="s">
        <v>34</v>
      </c>
      <c r="R235" s="1">
        <v>111016315</v>
      </c>
      <c r="S235" s="1">
        <v>0</v>
      </c>
      <c r="T235" s="1">
        <f t="shared" si="3"/>
        <v>89820773</v>
      </c>
      <c r="U235" s="1">
        <v>21195542</v>
      </c>
      <c r="V235" t="s">
        <v>861</v>
      </c>
    </row>
    <row r="236" spans="1:22" x14ac:dyDescent="0.25">
      <c r="A236" t="s">
        <v>19</v>
      </c>
      <c r="B236" t="s">
        <v>20</v>
      </c>
      <c r="C236" s="3" t="s">
        <v>854</v>
      </c>
      <c r="D236" t="s">
        <v>22</v>
      </c>
      <c r="E236" t="s">
        <v>499</v>
      </c>
      <c r="F236" t="s">
        <v>499</v>
      </c>
      <c r="G236" t="s">
        <v>855</v>
      </c>
      <c r="H236" t="s">
        <v>50</v>
      </c>
      <c r="I236" t="s">
        <v>856</v>
      </c>
      <c r="J236" t="s">
        <v>27</v>
      </c>
      <c r="K236" t="s">
        <v>857</v>
      </c>
      <c r="L236" t="s">
        <v>858</v>
      </c>
      <c r="M236" t="s">
        <v>191</v>
      </c>
      <c r="N236" t="s">
        <v>192</v>
      </c>
      <c r="O236" t="s">
        <v>193</v>
      </c>
      <c r="P236" t="s">
        <v>194</v>
      </c>
      <c r="Q236" t="s">
        <v>34</v>
      </c>
      <c r="R236" s="1">
        <v>118221481</v>
      </c>
      <c r="S236" s="1">
        <v>0</v>
      </c>
      <c r="T236" s="1">
        <f t="shared" si="3"/>
        <v>96760719</v>
      </c>
      <c r="U236" s="1">
        <v>21460762</v>
      </c>
      <c r="V236" t="s">
        <v>861</v>
      </c>
    </row>
    <row r="237" spans="1:22" x14ac:dyDescent="0.25">
      <c r="A237" t="s">
        <v>19</v>
      </c>
      <c r="B237" t="s">
        <v>20</v>
      </c>
      <c r="C237" s="3" t="s">
        <v>854</v>
      </c>
      <c r="D237" t="s">
        <v>22</v>
      </c>
      <c r="E237" t="s">
        <v>499</v>
      </c>
      <c r="F237" t="s">
        <v>499</v>
      </c>
      <c r="G237" t="s">
        <v>855</v>
      </c>
      <c r="H237" t="s">
        <v>50</v>
      </c>
      <c r="I237" t="s">
        <v>856</v>
      </c>
      <c r="J237" t="s">
        <v>27</v>
      </c>
      <c r="K237" t="s">
        <v>857</v>
      </c>
      <c r="L237" t="s">
        <v>858</v>
      </c>
      <c r="M237" t="s">
        <v>458</v>
      </c>
      <c r="N237" t="s">
        <v>459</v>
      </c>
      <c r="O237" t="s">
        <v>193</v>
      </c>
      <c r="P237" t="s">
        <v>194</v>
      </c>
      <c r="Q237" t="s">
        <v>34</v>
      </c>
      <c r="R237" s="1">
        <v>361301289</v>
      </c>
      <c r="S237" s="1">
        <v>0</v>
      </c>
      <c r="T237" s="1">
        <f t="shared" si="3"/>
        <v>231951721</v>
      </c>
      <c r="U237" s="1">
        <v>129349568</v>
      </c>
      <c r="V237" t="s">
        <v>861</v>
      </c>
    </row>
    <row r="238" spans="1:22" x14ac:dyDescent="0.25">
      <c r="A238" t="s">
        <v>19</v>
      </c>
      <c r="B238" t="s">
        <v>20</v>
      </c>
      <c r="C238" s="3" t="s">
        <v>862</v>
      </c>
      <c r="D238" t="s">
        <v>22</v>
      </c>
      <c r="E238" t="s">
        <v>499</v>
      </c>
      <c r="F238" t="s">
        <v>499</v>
      </c>
      <c r="G238" t="s">
        <v>414</v>
      </c>
      <c r="H238" t="s">
        <v>207</v>
      </c>
      <c r="I238" t="s">
        <v>863</v>
      </c>
      <c r="J238" t="s">
        <v>284</v>
      </c>
      <c r="K238" t="s">
        <v>864</v>
      </c>
      <c r="L238" t="s">
        <v>865</v>
      </c>
      <c r="M238" t="s">
        <v>211</v>
      </c>
      <c r="N238" t="s">
        <v>212</v>
      </c>
      <c r="O238" t="s">
        <v>601</v>
      </c>
      <c r="P238" t="s">
        <v>602</v>
      </c>
      <c r="Q238" t="s">
        <v>34</v>
      </c>
      <c r="R238" s="1">
        <v>15016107</v>
      </c>
      <c r="S238" s="1">
        <v>0</v>
      </c>
      <c r="T238" s="1">
        <f t="shared" si="3"/>
        <v>4426214</v>
      </c>
      <c r="U238" s="1">
        <v>10589893</v>
      </c>
      <c r="V238" t="s">
        <v>866</v>
      </c>
    </row>
    <row r="239" spans="1:22" hidden="1" x14ac:dyDescent="0.25">
      <c r="A239" t="s">
        <v>19</v>
      </c>
      <c r="B239" t="s">
        <v>20</v>
      </c>
      <c r="C239" t="s">
        <v>867</v>
      </c>
      <c r="D239" t="s">
        <v>22</v>
      </c>
      <c r="E239" t="s">
        <v>499</v>
      </c>
      <c r="F239" t="s">
        <v>499</v>
      </c>
      <c r="G239" t="s">
        <v>868</v>
      </c>
      <c r="H239" t="s">
        <v>207</v>
      </c>
      <c r="I239" t="s">
        <v>869</v>
      </c>
      <c r="J239" t="s">
        <v>284</v>
      </c>
      <c r="K239" t="s">
        <v>870</v>
      </c>
      <c r="L239" t="s">
        <v>871</v>
      </c>
      <c r="M239" t="s">
        <v>211</v>
      </c>
      <c r="N239" t="s">
        <v>212</v>
      </c>
      <c r="O239" t="s">
        <v>872</v>
      </c>
      <c r="P239" t="s">
        <v>873</v>
      </c>
      <c r="Q239" t="s">
        <v>34</v>
      </c>
      <c r="R239" s="1">
        <v>0</v>
      </c>
      <c r="S239" s="1">
        <v>0</v>
      </c>
      <c r="T239" s="1">
        <f t="shared" si="3"/>
        <v>0</v>
      </c>
      <c r="U239" s="1">
        <v>0</v>
      </c>
      <c r="V239" t="s">
        <v>874</v>
      </c>
    </row>
    <row r="240" spans="1:22" hidden="1" x14ac:dyDescent="0.25">
      <c r="A240" t="s">
        <v>19</v>
      </c>
      <c r="B240" t="s">
        <v>20</v>
      </c>
      <c r="C240" t="s">
        <v>867</v>
      </c>
      <c r="D240" t="s">
        <v>22</v>
      </c>
      <c r="E240" t="s">
        <v>499</v>
      </c>
      <c r="F240" t="s">
        <v>499</v>
      </c>
      <c r="G240" t="s">
        <v>868</v>
      </c>
      <c r="H240" t="s">
        <v>207</v>
      </c>
      <c r="I240" t="s">
        <v>869</v>
      </c>
      <c r="J240" t="s">
        <v>284</v>
      </c>
      <c r="K240" t="s">
        <v>870</v>
      </c>
      <c r="L240" t="s">
        <v>871</v>
      </c>
      <c r="M240" t="s">
        <v>211</v>
      </c>
      <c r="N240" t="s">
        <v>212</v>
      </c>
      <c r="O240" t="s">
        <v>875</v>
      </c>
      <c r="P240" t="s">
        <v>876</v>
      </c>
      <c r="Q240" t="s">
        <v>34</v>
      </c>
      <c r="R240" s="1">
        <v>0</v>
      </c>
      <c r="S240" s="1">
        <v>0</v>
      </c>
      <c r="T240" s="1">
        <f t="shared" si="3"/>
        <v>0</v>
      </c>
      <c r="U240" s="1">
        <v>0</v>
      </c>
      <c r="V240" t="s">
        <v>874</v>
      </c>
    </row>
    <row r="241" spans="1:22" x14ac:dyDescent="0.25">
      <c r="A241" t="s">
        <v>19</v>
      </c>
      <c r="B241" t="s">
        <v>20</v>
      </c>
      <c r="C241" s="3" t="s">
        <v>867</v>
      </c>
      <c r="D241" t="s">
        <v>22</v>
      </c>
      <c r="E241" t="s">
        <v>499</v>
      </c>
      <c r="F241" t="s">
        <v>499</v>
      </c>
      <c r="G241" t="s">
        <v>868</v>
      </c>
      <c r="H241" t="s">
        <v>207</v>
      </c>
      <c r="I241" t="s">
        <v>869</v>
      </c>
      <c r="J241" t="s">
        <v>284</v>
      </c>
      <c r="K241" t="s">
        <v>870</v>
      </c>
      <c r="L241" t="s">
        <v>871</v>
      </c>
      <c r="M241" t="s">
        <v>211</v>
      </c>
      <c r="N241" t="s">
        <v>212</v>
      </c>
      <c r="O241" t="s">
        <v>877</v>
      </c>
      <c r="P241" t="s">
        <v>878</v>
      </c>
      <c r="Q241" t="s">
        <v>34</v>
      </c>
      <c r="R241" s="1">
        <v>1781237</v>
      </c>
      <c r="S241" s="1">
        <v>0</v>
      </c>
      <c r="T241" s="1">
        <f t="shared" si="3"/>
        <v>921008</v>
      </c>
      <c r="U241" s="1">
        <v>860229</v>
      </c>
      <c r="V241" t="s">
        <v>874</v>
      </c>
    </row>
    <row r="242" spans="1:22" x14ac:dyDescent="0.25">
      <c r="A242" t="s">
        <v>19</v>
      </c>
      <c r="B242" t="s">
        <v>20</v>
      </c>
      <c r="C242" s="3" t="s">
        <v>867</v>
      </c>
      <c r="D242" t="s">
        <v>22</v>
      </c>
      <c r="E242" t="s">
        <v>499</v>
      </c>
      <c r="F242" t="s">
        <v>499</v>
      </c>
      <c r="G242" t="s">
        <v>868</v>
      </c>
      <c r="H242" t="s">
        <v>207</v>
      </c>
      <c r="I242" t="s">
        <v>869</v>
      </c>
      <c r="J242" t="s">
        <v>284</v>
      </c>
      <c r="K242" t="s">
        <v>870</v>
      </c>
      <c r="L242" t="s">
        <v>871</v>
      </c>
      <c r="M242" t="s">
        <v>211</v>
      </c>
      <c r="N242" t="s">
        <v>212</v>
      </c>
      <c r="O242" t="s">
        <v>879</v>
      </c>
      <c r="P242" t="s">
        <v>880</v>
      </c>
      <c r="Q242" t="s">
        <v>34</v>
      </c>
      <c r="R242" s="1">
        <v>5460569</v>
      </c>
      <c r="S242" s="1">
        <v>0</v>
      </c>
      <c r="T242" s="1">
        <f t="shared" si="3"/>
        <v>5460569</v>
      </c>
      <c r="U242" s="1">
        <v>0</v>
      </c>
      <c r="V242" t="s">
        <v>874</v>
      </c>
    </row>
    <row r="243" spans="1:22" x14ac:dyDescent="0.25">
      <c r="A243" t="s">
        <v>19</v>
      </c>
      <c r="B243" t="s">
        <v>20</v>
      </c>
      <c r="C243" s="3" t="s">
        <v>867</v>
      </c>
      <c r="D243" t="s">
        <v>22</v>
      </c>
      <c r="E243" t="s">
        <v>499</v>
      </c>
      <c r="F243" t="s">
        <v>499</v>
      </c>
      <c r="G243" t="s">
        <v>868</v>
      </c>
      <c r="H243" t="s">
        <v>207</v>
      </c>
      <c r="I243" t="s">
        <v>869</v>
      </c>
      <c r="J243" t="s">
        <v>284</v>
      </c>
      <c r="K243" t="s">
        <v>870</v>
      </c>
      <c r="L243" t="s">
        <v>871</v>
      </c>
      <c r="M243" t="s">
        <v>211</v>
      </c>
      <c r="N243" t="s">
        <v>212</v>
      </c>
      <c r="O243" t="s">
        <v>881</v>
      </c>
      <c r="P243" t="s">
        <v>882</v>
      </c>
      <c r="Q243" t="s">
        <v>34</v>
      </c>
      <c r="R243" s="1">
        <v>5460569</v>
      </c>
      <c r="S243" s="1">
        <v>0</v>
      </c>
      <c r="T243" s="1">
        <f t="shared" si="3"/>
        <v>0</v>
      </c>
      <c r="U243" s="1">
        <v>5460569</v>
      </c>
      <c r="V243" t="s">
        <v>874</v>
      </c>
    </row>
    <row r="244" spans="1:22" x14ac:dyDescent="0.25">
      <c r="A244" t="s">
        <v>19</v>
      </c>
      <c r="B244" t="s">
        <v>20</v>
      </c>
      <c r="C244" s="3" t="s">
        <v>867</v>
      </c>
      <c r="D244" t="s">
        <v>22</v>
      </c>
      <c r="E244" t="s">
        <v>499</v>
      </c>
      <c r="F244" t="s">
        <v>499</v>
      </c>
      <c r="G244" t="s">
        <v>868</v>
      </c>
      <c r="H244" t="s">
        <v>207</v>
      </c>
      <c r="I244" t="s">
        <v>869</v>
      </c>
      <c r="J244" t="s">
        <v>284</v>
      </c>
      <c r="K244" t="s">
        <v>870</v>
      </c>
      <c r="L244" t="s">
        <v>871</v>
      </c>
      <c r="M244" t="s">
        <v>211</v>
      </c>
      <c r="N244" t="s">
        <v>212</v>
      </c>
      <c r="O244" t="s">
        <v>883</v>
      </c>
      <c r="P244" t="s">
        <v>884</v>
      </c>
      <c r="Q244" t="s">
        <v>34</v>
      </c>
      <c r="R244" s="1">
        <v>5460569</v>
      </c>
      <c r="S244" s="1">
        <v>0</v>
      </c>
      <c r="T244" s="1">
        <f t="shared" si="3"/>
        <v>0</v>
      </c>
      <c r="U244" s="1">
        <v>5460569</v>
      </c>
      <c r="V244" t="s">
        <v>874</v>
      </c>
    </row>
    <row r="245" spans="1:22" hidden="1" x14ac:dyDescent="0.25">
      <c r="A245" t="s">
        <v>19</v>
      </c>
      <c r="B245" t="s">
        <v>20</v>
      </c>
      <c r="C245" t="s">
        <v>867</v>
      </c>
      <c r="D245" t="s">
        <v>22</v>
      </c>
      <c r="E245" t="s">
        <v>499</v>
      </c>
      <c r="F245" t="s">
        <v>499</v>
      </c>
      <c r="G245" t="s">
        <v>868</v>
      </c>
      <c r="H245" t="s">
        <v>207</v>
      </c>
      <c r="I245" t="s">
        <v>869</v>
      </c>
      <c r="J245" t="s">
        <v>284</v>
      </c>
      <c r="K245" t="s">
        <v>870</v>
      </c>
      <c r="L245" t="s">
        <v>871</v>
      </c>
      <c r="M245" t="s">
        <v>211</v>
      </c>
      <c r="N245" t="s">
        <v>212</v>
      </c>
      <c r="O245" t="s">
        <v>79</v>
      </c>
      <c r="P245" t="s">
        <v>80</v>
      </c>
      <c r="Q245" t="s">
        <v>34</v>
      </c>
      <c r="R245" s="1">
        <v>0</v>
      </c>
      <c r="S245" s="1">
        <v>0</v>
      </c>
      <c r="T245" s="1">
        <f t="shared" si="3"/>
        <v>0</v>
      </c>
      <c r="U245" s="1">
        <v>0</v>
      </c>
      <c r="V245" t="s">
        <v>874</v>
      </c>
    </row>
    <row r="246" spans="1:22" x14ac:dyDescent="0.25">
      <c r="A246" t="s">
        <v>19</v>
      </c>
      <c r="B246" t="s">
        <v>20</v>
      </c>
      <c r="C246" s="3" t="s">
        <v>885</v>
      </c>
      <c r="D246" t="s">
        <v>22</v>
      </c>
      <c r="E246" t="s">
        <v>499</v>
      </c>
      <c r="F246" t="s">
        <v>499</v>
      </c>
      <c r="G246" t="s">
        <v>868</v>
      </c>
      <c r="H246" t="s">
        <v>50</v>
      </c>
      <c r="I246" t="s">
        <v>886</v>
      </c>
      <c r="J246" t="s">
        <v>27</v>
      </c>
      <c r="K246" t="s">
        <v>700</v>
      </c>
      <c r="L246" t="s">
        <v>701</v>
      </c>
      <c r="M246" t="s">
        <v>702</v>
      </c>
      <c r="N246" t="s">
        <v>703</v>
      </c>
      <c r="O246" t="s">
        <v>704</v>
      </c>
      <c r="P246" t="s">
        <v>705</v>
      </c>
      <c r="Q246" t="s">
        <v>34</v>
      </c>
      <c r="R246" s="1">
        <v>220426131</v>
      </c>
      <c r="S246" s="1">
        <v>0</v>
      </c>
      <c r="T246" s="1">
        <f t="shared" si="3"/>
        <v>220426131</v>
      </c>
      <c r="U246" s="1">
        <v>0</v>
      </c>
      <c r="V246" t="s">
        <v>887</v>
      </c>
    </row>
    <row r="247" spans="1:22" x14ac:dyDescent="0.25">
      <c r="A247" t="s">
        <v>19</v>
      </c>
      <c r="B247" t="s">
        <v>20</v>
      </c>
      <c r="C247" s="3" t="s">
        <v>885</v>
      </c>
      <c r="D247" t="s">
        <v>22</v>
      </c>
      <c r="E247" t="s">
        <v>499</v>
      </c>
      <c r="F247" t="s">
        <v>499</v>
      </c>
      <c r="G247" t="s">
        <v>868</v>
      </c>
      <c r="H247" t="s">
        <v>50</v>
      </c>
      <c r="I247" t="s">
        <v>886</v>
      </c>
      <c r="J247" t="s">
        <v>27</v>
      </c>
      <c r="K247" t="s">
        <v>700</v>
      </c>
      <c r="L247" t="s">
        <v>701</v>
      </c>
      <c r="M247" t="s">
        <v>438</v>
      </c>
      <c r="N247" t="s">
        <v>439</v>
      </c>
      <c r="O247" t="s">
        <v>440</v>
      </c>
      <c r="P247" t="s">
        <v>441</v>
      </c>
      <c r="Q247" t="s">
        <v>34</v>
      </c>
      <c r="R247" s="1">
        <v>161975409</v>
      </c>
      <c r="S247" s="1">
        <v>0</v>
      </c>
      <c r="T247" s="1">
        <f t="shared" si="3"/>
        <v>161975409</v>
      </c>
      <c r="U247" s="1">
        <v>0</v>
      </c>
      <c r="V247" t="s">
        <v>887</v>
      </c>
    </row>
    <row r="248" spans="1:22" x14ac:dyDescent="0.25">
      <c r="A248" t="s">
        <v>19</v>
      </c>
      <c r="B248" t="s">
        <v>20</v>
      </c>
      <c r="C248" s="3" t="s">
        <v>885</v>
      </c>
      <c r="D248" t="s">
        <v>22</v>
      </c>
      <c r="E248" t="s">
        <v>499</v>
      </c>
      <c r="F248" t="s">
        <v>499</v>
      </c>
      <c r="G248" t="s">
        <v>868</v>
      </c>
      <c r="H248" t="s">
        <v>50</v>
      </c>
      <c r="I248" t="s">
        <v>886</v>
      </c>
      <c r="J248" t="s">
        <v>27</v>
      </c>
      <c r="K248" t="s">
        <v>700</v>
      </c>
      <c r="L248" t="s">
        <v>701</v>
      </c>
      <c r="M248" t="s">
        <v>135</v>
      </c>
      <c r="N248" t="s">
        <v>136</v>
      </c>
      <c r="O248" t="s">
        <v>137</v>
      </c>
      <c r="P248" t="s">
        <v>138</v>
      </c>
      <c r="Q248" t="s">
        <v>34</v>
      </c>
      <c r="R248" s="1">
        <v>150941885</v>
      </c>
      <c r="S248" s="1">
        <v>0</v>
      </c>
      <c r="T248" s="1">
        <f t="shared" si="3"/>
        <v>150941885</v>
      </c>
      <c r="U248" s="1">
        <v>0</v>
      </c>
      <c r="V248" t="s">
        <v>887</v>
      </c>
    </row>
    <row r="249" spans="1:22" x14ac:dyDescent="0.25">
      <c r="A249" t="s">
        <v>19</v>
      </c>
      <c r="B249" t="s">
        <v>20</v>
      </c>
      <c r="C249" s="3" t="s">
        <v>885</v>
      </c>
      <c r="D249" t="s">
        <v>22</v>
      </c>
      <c r="E249" t="s">
        <v>499</v>
      </c>
      <c r="F249" t="s">
        <v>499</v>
      </c>
      <c r="G249" t="s">
        <v>868</v>
      </c>
      <c r="H249" t="s">
        <v>50</v>
      </c>
      <c r="I249" t="s">
        <v>886</v>
      </c>
      <c r="J249" t="s">
        <v>27</v>
      </c>
      <c r="K249" t="s">
        <v>700</v>
      </c>
      <c r="L249" t="s">
        <v>701</v>
      </c>
      <c r="M249" t="s">
        <v>95</v>
      </c>
      <c r="N249" t="s">
        <v>96</v>
      </c>
      <c r="O249" t="s">
        <v>139</v>
      </c>
      <c r="P249" t="s">
        <v>140</v>
      </c>
      <c r="Q249" t="s">
        <v>34</v>
      </c>
      <c r="R249" s="1">
        <v>180134460</v>
      </c>
      <c r="S249" s="1">
        <v>0</v>
      </c>
      <c r="T249" s="1">
        <f t="shared" si="3"/>
        <v>180134460</v>
      </c>
      <c r="U249" s="1">
        <v>0</v>
      </c>
      <c r="V249" t="s">
        <v>887</v>
      </c>
    </row>
    <row r="250" spans="1:22" x14ac:dyDescent="0.25">
      <c r="A250" t="s">
        <v>19</v>
      </c>
      <c r="B250" t="s">
        <v>20</v>
      </c>
      <c r="C250" s="3" t="s">
        <v>885</v>
      </c>
      <c r="D250" t="s">
        <v>22</v>
      </c>
      <c r="E250" t="s">
        <v>499</v>
      </c>
      <c r="F250" t="s">
        <v>499</v>
      </c>
      <c r="G250" t="s">
        <v>868</v>
      </c>
      <c r="H250" t="s">
        <v>50</v>
      </c>
      <c r="I250" t="s">
        <v>886</v>
      </c>
      <c r="J250" t="s">
        <v>27</v>
      </c>
      <c r="K250" t="s">
        <v>700</v>
      </c>
      <c r="L250" t="s">
        <v>701</v>
      </c>
      <c r="M250" t="s">
        <v>175</v>
      </c>
      <c r="N250" t="s">
        <v>176</v>
      </c>
      <c r="O250" t="s">
        <v>177</v>
      </c>
      <c r="P250" t="s">
        <v>178</v>
      </c>
      <c r="Q250" t="s">
        <v>34</v>
      </c>
      <c r="R250" s="1">
        <v>223350512</v>
      </c>
      <c r="S250" s="1">
        <v>0</v>
      </c>
      <c r="T250" s="1">
        <f t="shared" si="3"/>
        <v>223350512</v>
      </c>
      <c r="U250" s="1">
        <v>0</v>
      </c>
      <c r="V250" t="s">
        <v>887</v>
      </c>
    </row>
    <row r="251" spans="1:22" x14ac:dyDescent="0.25">
      <c r="A251" t="s">
        <v>19</v>
      </c>
      <c r="B251" t="s">
        <v>20</v>
      </c>
      <c r="C251" s="3" t="s">
        <v>885</v>
      </c>
      <c r="D251" t="s">
        <v>22</v>
      </c>
      <c r="E251" t="s">
        <v>499</v>
      </c>
      <c r="F251" t="s">
        <v>499</v>
      </c>
      <c r="G251" t="s">
        <v>868</v>
      </c>
      <c r="H251" t="s">
        <v>50</v>
      </c>
      <c r="I251" t="s">
        <v>886</v>
      </c>
      <c r="J251" t="s">
        <v>27</v>
      </c>
      <c r="K251" t="s">
        <v>700</v>
      </c>
      <c r="L251" t="s">
        <v>701</v>
      </c>
      <c r="M251" t="s">
        <v>179</v>
      </c>
      <c r="N251" t="s">
        <v>180</v>
      </c>
      <c r="O251" t="s">
        <v>137</v>
      </c>
      <c r="P251" t="s">
        <v>138</v>
      </c>
      <c r="Q251" t="s">
        <v>34</v>
      </c>
      <c r="R251" s="1">
        <v>129205801</v>
      </c>
      <c r="S251" s="1">
        <v>0</v>
      </c>
      <c r="T251" s="1">
        <f t="shared" si="3"/>
        <v>129205801</v>
      </c>
      <c r="U251" s="1">
        <v>0</v>
      </c>
      <c r="V251" t="s">
        <v>887</v>
      </c>
    </row>
    <row r="252" spans="1:22" x14ac:dyDescent="0.25">
      <c r="A252" t="s">
        <v>19</v>
      </c>
      <c r="B252" t="s">
        <v>20</v>
      </c>
      <c r="C252" s="3" t="s">
        <v>885</v>
      </c>
      <c r="D252" t="s">
        <v>22</v>
      </c>
      <c r="E252" t="s">
        <v>499</v>
      </c>
      <c r="F252" t="s">
        <v>499</v>
      </c>
      <c r="G252" t="s">
        <v>868</v>
      </c>
      <c r="H252" t="s">
        <v>50</v>
      </c>
      <c r="I252" t="s">
        <v>886</v>
      </c>
      <c r="J252" t="s">
        <v>27</v>
      </c>
      <c r="K252" t="s">
        <v>700</v>
      </c>
      <c r="L252" t="s">
        <v>701</v>
      </c>
      <c r="M252" t="s">
        <v>442</v>
      </c>
      <c r="N252" t="s">
        <v>443</v>
      </c>
      <c r="O252" t="s">
        <v>444</v>
      </c>
      <c r="P252" t="s">
        <v>445</v>
      </c>
      <c r="Q252" t="s">
        <v>34</v>
      </c>
      <c r="R252" s="1">
        <v>159969917</v>
      </c>
      <c r="S252" s="1">
        <v>0</v>
      </c>
      <c r="T252" s="1">
        <f t="shared" si="3"/>
        <v>159969917</v>
      </c>
      <c r="U252" s="1">
        <v>0</v>
      </c>
      <c r="V252" t="s">
        <v>887</v>
      </c>
    </row>
    <row r="253" spans="1:22" x14ac:dyDescent="0.25">
      <c r="A253" t="s">
        <v>19</v>
      </c>
      <c r="B253" t="s">
        <v>20</v>
      </c>
      <c r="C253" s="3" t="s">
        <v>885</v>
      </c>
      <c r="D253" t="s">
        <v>22</v>
      </c>
      <c r="E253" t="s">
        <v>499</v>
      </c>
      <c r="F253" t="s">
        <v>499</v>
      </c>
      <c r="G253" t="s">
        <v>868</v>
      </c>
      <c r="H253" t="s">
        <v>50</v>
      </c>
      <c r="I253" t="s">
        <v>886</v>
      </c>
      <c r="J253" t="s">
        <v>27</v>
      </c>
      <c r="K253" t="s">
        <v>700</v>
      </c>
      <c r="L253" t="s">
        <v>701</v>
      </c>
      <c r="M253" t="s">
        <v>141</v>
      </c>
      <c r="N253" t="s">
        <v>142</v>
      </c>
      <c r="O253" t="s">
        <v>143</v>
      </c>
      <c r="P253" t="s">
        <v>144</v>
      </c>
      <c r="Q253" t="s">
        <v>34</v>
      </c>
      <c r="R253" s="1">
        <v>170214244</v>
      </c>
      <c r="S253" s="1">
        <v>0</v>
      </c>
      <c r="T253" s="1">
        <f t="shared" si="3"/>
        <v>170214244</v>
      </c>
      <c r="U253" s="1">
        <v>0</v>
      </c>
      <c r="V253" t="s">
        <v>887</v>
      </c>
    </row>
    <row r="254" spans="1:22" x14ac:dyDescent="0.25">
      <c r="A254" t="s">
        <v>19</v>
      </c>
      <c r="B254" t="s">
        <v>20</v>
      </c>
      <c r="C254" s="3" t="s">
        <v>885</v>
      </c>
      <c r="D254" t="s">
        <v>22</v>
      </c>
      <c r="E254" t="s">
        <v>499</v>
      </c>
      <c r="F254" t="s">
        <v>499</v>
      </c>
      <c r="G254" t="s">
        <v>868</v>
      </c>
      <c r="H254" t="s">
        <v>50</v>
      </c>
      <c r="I254" t="s">
        <v>886</v>
      </c>
      <c r="J254" t="s">
        <v>27</v>
      </c>
      <c r="K254" t="s">
        <v>700</v>
      </c>
      <c r="L254" t="s">
        <v>701</v>
      </c>
      <c r="M254" t="s">
        <v>181</v>
      </c>
      <c r="N254" t="s">
        <v>182</v>
      </c>
      <c r="O254" t="s">
        <v>183</v>
      </c>
      <c r="P254" t="s">
        <v>184</v>
      </c>
      <c r="Q254" t="s">
        <v>34</v>
      </c>
      <c r="R254" s="1">
        <v>49241097</v>
      </c>
      <c r="S254" s="1">
        <v>0</v>
      </c>
      <c r="T254" s="1">
        <f t="shared" si="3"/>
        <v>49241097</v>
      </c>
      <c r="U254" s="1">
        <v>0</v>
      </c>
      <c r="V254" t="s">
        <v>887</v>
      </c>
    </row>
    <row r="255" spans="1:22" x14ac:dyDescent="0.25">
      <c r="A255" t="s">
        <v>19</v>
      </c>
      <c r="B255" t="s">
        <v>20</v>
      </c>
      <c r="C255" s="3" t="s">
        <v>888</v>
      </c>
      <c r="D255" t="s">
        <v>22</v>
      </c>
      <c r="E255" t="s">
        <v>499</v>
      </c>
      <c r="F255" t="s">
        <v>499</v>
      </c>
      <c r="G255" t="s">
        <v>889</v>
      </c>
      <c r="H255" t="s">
        <v>50</v>
      </c>
      <c r="I255" t="s">
        <v>890</v>
      </c>
      <c r="J255" t="s">
        <v>27</v>
      </c>
      <c r="K255" t="s">
        <v>740</v>
      </c>
      <c r="L255" t="s">
        <v>741</v>
      </c>
      <c r="M255" t="s">
        <v>742</v>
      </c>
      <c r="N255" t="s">
        <v>743</v>
      </c>
      <c r="O255" t="s">
        <v>704</v>
      </c>
      <c r="P255" t="s">
        <v>705</v>
      </c>
      <c r="Q255" t="s">
        <v>34</v>
      </c>
      <c r="R255" s="1">
        <v>292316945</v>
      </c>
      <c r="S255" s="1">
        <v>0</v>
      </c>
      <c r="T255" s="1">
        <f t="shared" si="3"/>
        <v>292316945</v>
      </c>
      <c r="U255" s="1">
        <v>0</v>
      </c>
      <c r="V255" t="s">
        <v>891</v>
      </c>
    </row>
    <row r="256" spans="1:22" x14ac:dyDescent="0.25">
      <c r="A256" t="s">
        <v>19</v>
      </c>
      <c r="B256" t="s">
        <v>20</v>
      </c>
      <c r="C256" s="3" t="s">
        <v>888</v>
      </c>
      <c r="D256" t="s">
        <v>22</v>
      </c>
      <c r="E256" t="s">
        <v>499</v>
      </c>
      <c r="F256" t="s">
        <v>499</v>
      </c>
      <c r="G256" t="s">
        <v>889</v>
      </c>
      <c r="H256" t="s">
        <v>50</v>
      </c>
      <c r="I256" t="s">
        <v>890</v>
      </c>
      <c r="J256" t="s">
        <v>27</v>
      </c>
      <c r="K256" t="s">
        <v>740</v>
      </c>
      <c r="L256" t="s">
        <v>741</v>
      </c>
      <c r="M256" t="s">
        <v>230</v>
      </c>
      <c r="N256" t="s">
        <v>231</v>
      </c>
      <c r="O256" t="s">
        <v>745</v>
      </c>
      <c r="P256" t="s">
        <v>746</v>
      </c>
      <c r="Q256" t="s">
        <v>34</v>
      </c>
      <c r="R256" s="1">
        <v>41921553</v>
      </c>
      <c r="S256" s="1">
        <v>0</v>
      </c>
      <c r="T256" s="1">
        <f t="shared" si="3"/>
        <v>41921553</v>
      </c>
      <c r="U256" s="1">
        <v>0</v>
      </c>
      <c r="V256" t="s">
        <v>891</v>
      </c>
    </row>
    <row r="257" spans="1:22" x14ac:dyDescent="0.25">
      <c r="A257" t="s">
        <v>19</v>
      </c>
      <c r="B257" t="s">
        <v>20</v>
      </c>
      <c r="C257" s="3" t="s">
        <v>888</v>
      </c>
      <c r="D257" t="s">
        <v>22</v>
      </c>
      <c r="E257" t="s">
        <v>499</v>
      </c>
      <c r="F257" t="s">
        <v>499</v>
      </c>
      <c r="G257" t="s">
        <v>889</v>
      </c>
      <c r="H257" t="s">
        <v>50</v>
      </c>
      <c r="I257" t="s">
        <v>890</v>
      </c>
      <c r="J257" t="s">
        <v>27</v>
      </c>
      <c r="K257" t="s">
        <v>740</v>
      </c>
      <c r="L257" t="s">
        <v>741</v>
      </c>
      <c r="M257" t="s">
        <v>747</v>
      </c>
      <c r="N257" t="s">
        <v>748</v>
      </c>
      <c r="O257" t="s">
        <v>745</v>
      </c>
      <c r="P257" t="s">
        <v>746</v>
      </c>
      <c r="Q257" t="s">
        <v>34</v>
      </c>
      <c r="R257" s="1">
        <v>19693754</v>
      </c>
      <c r="S257" s="1">
        <v>0</v>
      </c>
      <c r="T257" s="1">
        <f t="shared" si="3"/>
        <v>19693754</v>
      </c>
      <c r="U257" s="1">
        <v>0</v>
      </c>
      <c r="V257" t="s">
        <v>891</v>
      </c>
    </row>
    <row r="258" spans="1:22" x14ac:dyDescent="0.25">
      <c r="A258" t="s">
        <v>19</v>
      </c>
      <c r="B258" t="s">
        <v>20</v>
      </c>
      <c r="C258" s="3" t="s">
        <v>888</v>
      </c>
      <c r="D258" t="s">
        <v>22</v>
      </c>
      <c r="E258" t="s">
        <v>499</v>
      </c>
      <c r="F258" t="s">
        <v>499</v>
      </c>
      <c r="G258" t="s">
        <v>889</v>
      </c>
      <c r="H258" t="s">
        <v>50</v>
      </c>
      <c r="I258" t="s">
        <v>890</v>
      </c>
      <c r="J258" t="s">
        <v>27</v>
      </c>
      <c r="K258" t="s">
        <v>740</v>
      </c>
      <c r="L258" t="s">
        <v>741</v>
      </c>
      <c r="M258" t="s">
        <v>749</v>
      </c>
      <c r="N258" t="s">
        <v>750</v>
      </c>
      <c r="O258" t="s">
        <v>745</v>
      </c>
      <c r="P258" t="s">
        <v>746</v>
      </c>
      <c r="Q258" t="s">
        <v>34</v>
      </c>
      <c r="R258" s="1">
        <v>27863112</v>
      </c>
      <c r="S258" s="1">
        <v>0</v>
      </c>
      <c r="T258" s="1">
        <f t="shared" si="3"/>
        <v>27863112</v>
      </c>
      <c r="U258" s="1">
        <v>0</v>
      </c>
      <c r="V258" t="s">
        <v>891</v>
      </c>
    </row>
    <row r="259" spans="1:22" x14ac:dyDescent="0.25">
      <c r="A259" t="s">
        <v>19</v>
      </c>
      <c r="B259" t="s">
        <v>20</v>
      </c>
      <c r="C259" s="3" t="s">
        <v>888</v>
      </c>
      <c r="D259" t="s">
        <v>22</v>
      </c>
      <c r="E259" t="s">
        <v>499</v>
      </c>
      <c r="F259" t="s">
        <v>499</v>
      </c>
      <c r="G259" t="s">
        <v>889</v>
      </c>
      <c r="H259" t="s">
        <v>50</v>
      </c>
      <c r="I259" t="s">
        <v>890</v>
      </c>
      <c r="J259" t="s">
        <v>27</v>
      </c>
      <c r="K259" t="s">
        <v>740</v>
      </c>
      <c r="L259" t="s">
        <v>741</v>
      </c>
      <c r="M259" t="s">
        <v>751</v>
      </c>
      <c r="N259" t="s">
        <v>752</v>
      </c>
      <c r="O259" t="s">
        <v>745</v>
      </c>
      <c r="P259" t="s">
        <v>746</v>
      </c>
      <c r="Q259" t="s">
        <v>34</v>
      </c>
      <c r="R259" s="1">
        <v>23454022</v>
      </c>
      <c r="S259" s="1">
        <v>0</v>
      </c>
      <c r="T259" s="1">
        <f t="shared" ref="T259:T322" si="4">+R259-U259</f>
        <v>23454022</v>
      </c>
      <c r="U259" s="1">
        <v>0</v>
      </c>
      <c r="V259" t="s">
        <v>891</v>
      </c>
    </row>
    <row r="260" spans="1:22" x14ac:dyDescent="0.25">
      <c r="A260" t="s">
        <v>19</v>
      </c>
      <c r="B260" t="s">
        <v>20</v>
      </c>
      <c r="C260" s="3" t="s">
        <v>888</v>
      </c>
      <c r="D260" t="s">
        <v>22</v>
      </c>
      <c r="E260" t="s">
        <v>499</v>
      </c>
      <c r="F260" t="s">
        <v>499</v>
      </c>
      <c r="G260" t="s">
        <v>889</v>
      </c>
      <c r="H260" t="s">
        <v>50</v>
      </c>
      <c r="I260" t="s">
        <v>890</v>
      </c>
      <c r="J260" t="s">
        <v>27</v>
      </c>
      <c r="K260" t="s">
        <v>740</v>
      </c>
      <c r="L260" t="s">
        <v>741</v>
      </c>
      <c r="M260" t="s">
        <v>753</v>
      </c>
      <c r="N260" t="s">
        <v>754</v>
      </c>
      <c r="O260" t="s">
        <v>745</v>
      </c>
      <c r="P260" t="s">
        <v>746</v>
      </c>
      <c r="Q260" t="s">
        <v>34</v>
      </c>
      <c r="R260" s="1">
        <v>19876103</v>
      </c>
      <c r="S260" s="1">
        <v>0</v>
      </c>
      <c r="T260" s="1">
        <f t="shared" si="4"/>
        <v>19876103</v>
      </c>
      <c r="U260" s="1">
        <v>0</v>
      </c>
      <c r="V260" t="s">
        <v>891</v>
      </c>
    </row>
    <row r="261" spans="1:22" x14ac:dyDescent="0.25">
      <c r="A261" t="s">
        <v>19</v>
      </c>
      <c r="B261" t="s">
        <v>20</v>
      </c>
      <c r="C261" s="3" t="s">
        <v>888</v>
      </c>
      <c r="D261" t="s">
        <v>22</v>
      </c>
      <c r="E261" t="s">
        <v>499</v>
      </c>
      <c r="F261" t="s">
        <v>499</v>
      </c>
      <c r="G261" t="s">
        <v>889</v>
      </c>
      <c r="H261" t="s">
        <v>50</v>
      </c>
      <c r="I261" t="s">
        <v>890</v>
      </c>
      <c r="J261" t="s">
        <v>27</v>
      </c>
      <c r="K261" t="s">
        <v>740</v>
      </c>
      <c r="L261" t="s">
        <v>741</v>
      </c>
      <c r="M261" t="s">
        <v>755</v>
      </c>
      <c r="N261" t="s">
        <v>756</v>
      </c>
      <c r="O261" t="s">
        <v>745</v>
      </c>
      <c r="P261" t="s">
        <v>746</v>
      </c>
      <c r="Q261" t="s">
        <v>34</v>
      </c>
      <c r="R261" s="1">
        <v>19693753</v>
      </c>
      <c r="S261" s="1">
        <v>0</v>
      </c>
      <c r="T261" s="1">
        <f t="shared" si="4"/>
        <v>19693753</v>
      </c>
      <c r="U261" s="1">
        <v>0</v>
      </c>
      <c r="V261" t="s">
        <v>891</v>
      </c>
    </row>
    <row r="262" spans="1:22" x14ac:dyDescent="0.25">
      <c r="A262" t="s">
        <v>19</v>
      </c>
      <c r="B262" t="s">
        <v>20</v>
      </c>
      <c r="C262" s="3" t="s">
        <v>888</v>
      </c>
      <c r="D262" t="s">
        <v>22</v>
      </c>
      <c r="E262" t="s">
        <v>499</v>
      </c>
      <c r="F262" t="s">
        <v>499</v>
      </c>
      <c r="G262" t="s">
        <v>889</v>
      </c>
      <c r="H262" t="s">
        <v>50</v>
      </c>
      <c r="I262" t="s">
        <v>890</v>
      </c>
      <c r="J262" t="s">
        <v>27</v>
      </c>
      <c r="K262" t="s">
        <v>740</v>
      </c>
      <c r="L262" t="s">
        <v>741</v>
      </c>
      <c r="M262" t="s">
        <v>757</v>
      </c>
      <c r="N262" t="s">
        <v>758</v>
      </c>
      <c r="O262" t="s">
        <v>745</v>
      </c>
      <c r="P262" t="s">
        <v>746</v>
      </c>
      <c r="Q262" t="s">
        <v>34</v>
      </c>
      <c r="R262" s="1">
        <v>27680763</v>
      </c>
      <c r="S262" s="1">
        <v>0</v>
      </c>
      <c r="T262" s="1">
        <f t="shared" si="4"/>
        <v>27680763</v>
      </c>
      <c r="U262" s="1">
        <v>0</v>
      </c>
      <c r="V262" t="s">
        <v>891</v>
      </c>
    </row>
    <row r="263" spans="1:22" x14ac:dyDescent="0.25">
      <c r="A263" t="s">
        <v>19</v>
      </c>
      <c r="B263" t="s">
        <v>20</v>
      </c>
      <c r="C263" s="3" t="s">
        <v>892</v>
      </c>
      <c r="D263" t="s">
        <v>22</v>
      </c>
      <c r="E263" t="s">
        <v>499</v>
      </c>
      <c r="F263" t="s">
        <v>499</v>
      </c>
      <c r="G263" t="s">
        <v>893</v>
      </c>
      <c r="H263" t="s">
        <v>207</v>
      </c>
      <c r="I263" t="s">
        <v>894</v>
      </c>
      <c r="J263" t="s">
        <v>284</v>
      </c>
      <c r="K263" t="s">
        <v>895</v>
      </c>
      <c r="L263" t="s">
        <v>896</v>
      </c>
      <c r="M263" t="s">
        <v>287</v>
      </c>
      <c r="N263" t="s">
        <v>288</v>
      </c>
      <c r="O263" t="s">
        <v>289</v>
      </c>
      <c r="P263" t="s">
        <v>290</v>
      </c>
      <c r="Q263" t="s">
        <v>34</v>
      </c>
      <c r="R263" s="1">
        <v>3936026</v>
      </c>
      <c r="S263" s="1">
        <v>0</v>
      </c>
      <c r="T263" s="1">
        <f t="shared" si="4"/>
        <v>2693066</v>
      </c>
      <c r="U263" s="1">
        <v>1242960</v>
      </c>
      <c r="V263" t="s">
        <v>897</v>
      </c>
    </row>
    <row r="264" spans="1:22" x14ac:dyDescent="0.25">
      <c r="A264" t="s">
        <v>19</v>
      </c>
      <c r="B264" t="s">
        <v>20</v>
      </c>
      <c r="C264" s="3" t="s">
        <v>898</v>
      </c>
      <c r="D264" t="s">
        <v>22</v>
      </c>
      <c r="E264" t="s">
        <v>499</v>
      </c>
      <c r="F264" t="s">
        <v>499</v>
      </c>
      <c r="G264" t="s">
        <v>899</v>
      </c>
      <c r="H264" t="s">
        <v>470</v>
      </c>
      <c r="I264" t="s">
        <v>479</v>
      </c>
      <c r="J264" t="s">
        <v>284</v>
      </c>
      <c r="K264" t="s">
        <v>900</v>
      </c>
      <c r="L264" t="s">
        <v>901</v>
      </c>
      <c r="M264" t="s">
        <v>222</v>
      </c>
      <c r="N264" t="s">
        <v>223</v>
      </c>
      <c r="O264" t="s">
        <v>474</v>
      </c>
      <c r="P264" t="s">
        <v>475</v>
      </c>
      <c r="Q264" t="s">
        <v>34</v>
      </c>
      <c r="R264" s="1">
        <v>841956</v>
      </c>
      <c r="S264" s="1">
        <v>0</v>
      </c>
      <c r="T264" s="1">
        <f t="shared" si="4"/>
        <v>841956</v>
      </c>
      <c r="U264" s="1">
        <v>0</v>
      </c>
      <c r="V264" t="s">
        <v>902</v>
      </c>
    </row>
    <row r="265" spans="1:22" hidden="1" x14ac:dyDescent="0.25">
      <c r="A265" t="s">
        <v>19</v>
      </c>
      <c r="B265" t="s">
        <v>20</v>
      </c>
      <c r="C265" t="s">
        <v>903</v>
      </c>
      <c r="D265" t="s">
        <v>22</v>
      </c>
      <c r="E265" t="s">
        <v>499</v>
      </c>
      <c r="F265" t="s">
        <v>499</v>
      </c>
      <c r="G265" t="s">
        <v>904</v>
      </c>
      <c r="H265" t="s">
        <v>207</v>
      </c>
      <c r="I265" t="s">
        <v>905</v>
      </c>
      <c r="J265" t="s">
        <v>284</v>
      </c>
      <c r="K265" t="s">
        <v>906</v>
      </c>
      <c r="L265" t="s">
        <v>907</v>
      </c>
      <c r="M265" t="s">
        <v>211</v>
      </c>
      <c r="N265" t="s">
        <v>212</v>
      </c>
      <c r="O265" t="s">
        <v>908</v>
      </c>
      <c r="P265" t="s">
        <v>909</v>
      </c>
      <c r="Q265" t="s">
        <v>34</v>
      </c>
      <c r="R265" s="1">
        <v>0</v>
      </c>
      <c r="S265" s="1">
        <v>0</v>
      </c>
      <c r="T265" s="1">
        <f t="shared" si="4"/>
        <v>0</v>
      </c>
      <c r="U265" s="1">
        <v>0</v>
      </c>
      <c r="V265" t="s">
        <v>910</v>
      </c>
    </row>
    <row r="266" spans="1:22" x14ac:dyDescent="0.25">
      <c r="A266" t="s">
        <v>19</v>
      </c>
      <c r="B266" t="s">
        <v>20</v>
      </c>
      <c r="C266" s="3" t="s">
        <v>903</v>
      </c>
      <c r="D266" t="s">
        <v>22</v>
      </c>
      <c r="E266" t="s">
        <v>499</v>
      </c>
      <c r="F266" t="s">
        <v>499</v>
      </c>
      <c r="G266" t="s">
        <v>904</v>
      </c>
      <c r="H266" t="s">
        <v>207</v>
      </c>
      <c r="I266" t="s">
        <v>905</v>
      </c>
      <c r="J266" t="s">
        <v>284</v>
      </c>
      <c r="K266" t="s">
        <v>906</v>
      </c>
      <c r="L266" t="s">
        <v>907</v>
      </c>
      <c r="M266" t="s">
        <v>211</v>
      </c>
      <c r="N266" t="s">
        <v>212</v>
      </c>
      <c r="O266" t="s">
        <v>911</v>
      </c>
      <c r="P266" t="s">
        <v>912</v>
      </c>
      <c r="Q266" t="s">
        <v>34</v>
      </c>
      <c r="R266" s="1">
        <v>2945333</v>
      </c>
      <c r="S266" s="1">
        <v>0</v>
      </c>
      <c r="T266" s="1">
        <f t="shared" si="4"/>
        <v>0</v>
      </c>
      <c r="U266" s="1">
        <v>2945333</v>
      </c>
      <c r="V266" t="s">
        <v>910</v>
      </c>
    </row>
    <row r="267" spans="1:22" x14ac:dyDescent="0.25">
      <c r="A267" t="s">
        <v>19</v>
      </c>
      <c r="B267" t="s">
        <v>20</v>
      </c>
      <c r="C267" s="3" t="s">
        <v>903</v>
      </c>
      <c r="D267" t="s">
        <v>22</v>
      </c>
      <c r="E267" t="s">
        <v>499</v>
      </c>
      <c r="F267" t="s">
        <v>499</v>
      </c>
      <c r="G267" t="s">
        <v>904</v>
      </c>
      <c r="H267" t="s">
        <v>207</v>
      </c>
      <c r="I267" t="s">
        <v>905</v>
      </c>
      <c r="J267" t="s">
        <v>284</v>
      </c>
      <c r="K267" t="s">
        <v>906</v>
      </c>
      <c r="L267" t="s">
        <v>907</v>
      </c>
      <c r="M267" t="s">
        <v>211</v>
      </c>
      <c r="N267" t="s">
        <v>212</v>
      </c>
      <c r="O267" t="s">
        <v>913</v>
      </c>
      <c r="P267" t="s">
        <v>914</v>
      </c>
      <c r="Q267" t="s">
        <v>34</v>
      </c>
      <c r="R267" s="1">
        <v>490890</v>
      </c>
      <c r="S267" s="1">
        <v>0</v>
      </c>
      <c r="T267" s="1">
        <f t="shared" si="4"/>
        <v>0</v>
      </c>
      <c r="U267" s="1">
        <v>490890</v>
      </c>
      <c r="V267" t="s">
        <v>910</v>
      </c>
    </row>
    <row r="268" spans="1:22" x14ac:dyDescent="0.25">
      <c r="A268" t="s">
        <v>19</v>
      </c>
      <c r="B268" t="s">
        <v>20</v>
      </c>
      <c r="C268" s="3" t="s">
        <v>903</v>
      </c>
      <c r="D268" t="s">
        <v>22</v>
      </c>
      <c r="E268" t="s">
        <v>499</v>
      </c>
      <c r="F268" t="s">
        <v>499</v>
      </c>
      <c r="G268" t="s">
        <v>904</v>
      </c>
      <c r="H268" t="s">
        <v>207</v>
      </c>
      <c r="I268" t="s">
        <v>905</v>
      </c>
      <c r="J268" t="s">
        <v>284</v>
      </c>
      <c r="K268" t="s">
        <v>906</v>
      </c>
      <c r="L268" t="s">
        <v>907</v>
      </c>
      <c r="M268" t="s">
        <v>211</v>
      </c>
      <c r="N268" t="s">
        <v>212</v>
      </c>
      <c r="O268" t="s">
        <v>883</v>
      </c>
      <c r="P268" t="s">
        <v>884</v>
      </c>
      <c r="Q268" t="s">
        <v>34</v>
      </c>
      <c r="R268" s="1">
        <v>8836020</v>
      </c>
      <c r="S268" s="1">
        <v>0</v>
      </c>
      <c r="T268" s="1">
        <f t="shared" si="4"/>
        <v>0</v>
      </c>
      <c r="U268" s="1">
        <v>8836020</v>
      </c>
      <c r="V268" t="s">
        <v>910</v>
      </c>
    </row>
    <row r="269" spans="1:22" x14ac:dyDescent="0.25">
      <c r="A269" t="s">
        <v>19</v>
      </c>
      <c r="B269" t="s">
        <v>20</v>
      </c>
      <c r="C269" s="3" t="s">
        <v>903</v>
      </c>
      <c r="D269" t="s">
        <v>22</v>
      </c>
      <c r="E269" t="s">
        <v>499</v>
      </c>
      <c r="F269" t="s">
        <v>499</v>
      </c>
      <c r="G269" t="s">
        <v>904</v>
      </c>
      <c r="H269" t="s">
        <v>207</v>
      </c>
      <c r="I269" t="s">
        <v>905</v>
      </c>
      <c r="J269" t="s">
        <v>284</v>
      </c>
      <c r="K269" t="s">
        <v>906</v>
      </c>
      <c r="L269" t="s">
        <v>907</v>
      </c>
      <c r="M269" t="s">
        <v>211</v>
      </c>
      <c r="N269" t="s">
        <v>212</v>
      </c>
      <c r="O269" t="s">
        <v>915</v>
      </c>
      <c r="P269" t="s">
        <v>916</v>
      </c>
      <c r="Q269" t="s">
        <v>34</v>
      </c>
      <c r="R269" s="1">
        <v>8836020</v>
      </c>
      <c r="S269" s="1">
        <v>0</v>
      </c>
      <c r="T269" s="1">
        <f t="shared" si="4"/>
        <v>6381577</v>
      </c>
      <c r="U269" s="1">
        <v>2454443</v>
      </c>
      <c r="V269" t="s">
        <v>910</v>
      </c>
    </row>
    <row r="270" spans="1:22" x14ac:dyDescent="0.25">
      <c r="A270" t="s">
        <v>19</v>
      </c>
      <c r="B270" t="s">
        <v>20</v>
      </c>
      <c r="C270" s="3" t="s">
        <v>917</v>
      </c>
      <c r="D270" t="s">
        <v>22</v>
      </c>
      <c r="E270" t="s">
        <v>499</v>
      </c>
      <c r="F270" t="s">
        <v>499</v>
      </c>
      <c r="G270" t="s">
        <v>918</v>
      </c>
      <c r="H270" t="s">
        <v>207</v>
      </c>
      <c r="I270" t="s">
        <v>919</v>
      </c>
      <c r="J270" t="s">
        <v>284</v>
      </c>
      <c r="K270" t="s">
        <v>920</v>
      </c>
      <c r="L270" t="s">
        <v>921</v>
      </c>
      <c r="M270" t="s">
        <v>211</v>
      </c>
      <c r="N270" t="s">
        <v>212</v>
      </c>
      <c r="O270" t="s">
        <v>908</v>
      </c>
      <c r="P270" t="s">
        <v>909</v>
      </c>
      <c r="Q270" t="s">
        <v>34</v>
      </c>
      <c r="R270" s="1">
        <v>4221652.5999999996</v>
      </c>
      <c r="S270" s="1">
        <v>0</v>
      </c>
      <c r="T270" s="1">
        <f t="shared" si="4"/>
        <v>1276315.3999999994</v>
      </c>
      <c r="U270" s="1">
        <v>2945337.2</v>
      </c>
      <c r="V270" t="s">
        <v>922</v>
      </c>
    </row>
    <row r="271" spans="1:22" x14ac:dyDescent="0.25">
      <c r="A271" t="s">
        <v>19</v>
      </c>
      <c r="B271" t="s">
        <v>20</v>
      </c>
      <c r="C271" s="3" t="s">
        <v>917</v>
      </c>
      <c r="D271" t="s">
        <v>22</v>
      </c>
      <c r="E271" t="s">
        <v>499</v>
      </c>
      <c r="F271" t="s">
        <v>499</v>
      </c>
      <c r="G271" t="s">
        <v>918</v>
      </c>
      <c r="H271" t="s">
        <v>207</v>
      </c>
      <c r="I271" t="s">
        <v>919</v>
      </c>
      <c r="J271" t="s">
        <v>284</v>
      </c>
      <c r="K271" t="s">
        <v>920</v>
      </c>
      <c r="L271" t="s">
        <v>921</v>
      </c>
      <c r="M271" t="s">
        <v>211</v>
      </c>
      <c r="N271" t="s">
        <v>212</v>
      </c>
      <c r="O271" t="s">
        <v>911</v>
      </c>
      <c r="P271" t="s">
        <v>912</v>
      </c>
      <c r="Q271" t="s">
        <v>34</v>
      </c>
      <c r="R271" s="1">
        <v>4221652.5999999996</v>
      </c>
      <c r="S271" s="1">
        <v>0</v>
      </c>
      <c r="T271" s="1">
        <f t="shared" si="4"/>
        <v>1276315.3999999994</v>
      </c>
      <c r="U271" s="1">
        <v>2945337.2</v>
      </c>
      <c r="V271" t="s">
        <v>922</v>
      </c>
    </row>
    <row r="272" spans="1:22" x14ac:dyDescent="0.25">
      <c r="A272" t="s">
        <v>19</v>
      </c>
      <c r="B272" t="s">
        <v>20</v>
      </c>
      <c r="C272" s="3" t="s">
        <v>917</v>
      </c>
      <c r="D272" t="s">
        <v>22</v>
      </c>
      <c r="E272" t="s">
        <v>499</v>
      </c>
      <c r="F272" t="s">
        <v>499</v>
      </c>
      <c r="G272" t="s">
        <v>918</v>
      </c>
      <c r="H272" t="s">
        <v>207</v>
      </c>
      <c r="I272" t="s">
        <v>919</v>
      </c>
      <c r="J272" t="s">
        <v>284</v>
      </c>
      <c r="K272" t="s">
        <v>920</v>
      </c>
      <c r="L272" t="s">
        <v>921</v>
      </c>
      <c r="M272" t="s">
        <v>211</v>
      </c>
      <c r="N272" t="s">
        <v>212</v>
      </c>
      <c r="O272" t="s">
        <v>913</v>
      </c>
      <c r="P272" t="s">
        <v>914</v>
      </c>
      <c r="Q272" t="s">
        <v>34</v>
      </c>
      <c r="R272" s="1">
        <v>4221652.5999999996</v>
      </c>
      <c r="S272" s="1">
        <v>0</v>
      </c>
      <c r="T272" s="1">
        <f t="shared" si="4"/>
        <v>1276315.3999999994</v>
      </c>
      <c r="U272" s="1">
        <v>2945337.2</v>
      </c>
      <c r="V272" t="s">
        <v>922</v>
      </c>
    </row>
    <row r="273" spans="1:22" x14ac:dyDescent="0.25">
      <c r="A273" t="s">
        <v>19</v>
      </c>
      <c r="B273" t="s">
        <v>20</v>
      </c>
      <c r="C273" s="3" t="s">
        <v>917</v>
      </c>
      <c r="D273" t="s">
        <v>22</v>
      </c>
      <c r="E273" t="s">
        <v>499</v>
      </c>
      <c r="F273" t="s">
        <v>499</v>
      </c>
      <c r="G273" t="s">
        <v>918</v>
      </c>
      <c r="H273" t="s">
        <v>207</v>
      </c>
      <c r="I273" t="s">
        <v>919</v>
      </c>
      <c r="J273" t="s">
        <v>284</v>
      </c>
      <c r="K273" t="s">
        <v>920</v>
      </c>
      <c r="L273" t="s">
        <v>921</v>
      </c>
      <c r="M273" t="s">
        <v>211</v>
      </c>
      <c r="N273" t="s">
        <v>212</v>
      </c>
      <c r="O273" t="s">
        <v>883</v>
      </c>
      <c r="P273" t="s">
        <v>884</v>
      </c>
      <c r="Q273" t="s">
        <v>34</v>
      </c>
      <c r="R273" s="1">
        <v>4221652.5999999996</v>
      </c>
      <c r="S273" s="1">
        <v>0</v>
      </c>
      <c r="T273" s="1">
        <f t="shared" si="4"/>
        <v>1276315.3999999994</v>
      </c>
      <c r="U273" s="1">
        <v>2945337.2</v>
      </c>
      <c r="V273" t="s">
        <v>922</v>
      </c>
    </row>
    <row r="274" spans="1:22" x14ac:dyDescent="0.25">
      <c r="A274" t="s">
        <v>19</v>
      </c>
      <c r="B274" t="s">
        <v>20</v>
      </c>
      <c r="C274" s="3" t="s">
        <v>917</v>
      </c>
      <c r="D274" t="s">
        <v>22</v>
      </c>
      <c r="E274" t="s">
        <v>499</v>
      </c>
      <c r="F274" t="s">
        <v>499</v>
      </c>
      <c r="G274" t="s">
        <v>918</v>
      </c>
      <c r="H274" t="s">
        <v>207</v>
      </c>
      <c r="I274" t="s">
        <v>919</v>
      </c>
      <c r="J274" t="s">
        <v>284</v>
      </c>
      <c r="K274" t="s">
        <v>920</v>
      </c>
      <c r="L274" t="s">
        <v>921</v>
      </c>
      <c r="M274" t="s">
        <v>211</v>
      </c>
      <c r="N274" t="s">
        <v>212</v>
      </c>
      <c r="O274" t="s">
        <v>915</v>
      </c>
      <c r="P274" t="s">
        <v>916</v>
      </c>
      <c r="Q274" t="s">
        <v>34</v>
      </c>
      <c r="R274" s="1">
        <v>4221652.5999999996</v>
      </c>
      <c r="S274" s="1">
        <v>0</v>
      </c>
      <c r="T274" s="1">
        <f t="shared" si="4"/>
        <v>1276315.3999999994</v>
      </c>
      <c r="U274" s="1">
        <v>2945337.2</v>
      </c>
      <c r="V274" t="s">
        <v>922</v>
      </c>
    </row>
    <row r="275" spans="1:22" x14ac:dyDescent="0.25">
      <c r="A275" t="s">
        <v>19</v>
      </c>
      <c r="B275" t="s">
        <v>20</v>
      </c>
      <c r="C275" s="3" t="s">
        <v>923</v>
      </c>
      <c r="D275" t="s">
        <v>22</v>
      </c>
      <c r="E275" t="s">
        <v>499</v>
      </c>
      <c r="F275" t="s">
        <v>499</v>
      </c>
      <c r="G275" t="s">
        <v>924</v>
      </c>
      <c r="H275" t="s">
        <v>207</v>
      </c>
      <c r="I275" t="s">
        <v>925</v>
      </c>
      <c r="J275" t="s">
        <v>284</v>
      </c>
      <c r="K275" t="s">
        <v>926</v>
      </c>
      <c r="L275" t="s">
        <v>927</v>
      </c>
      <c r="M275" t="s">
        <v>211</v>
      </c>
      <c r="N275" t="s">
        <v>212</v>
      </c>
      <c r="O275" t="s">
        <v>908</v>
      </c>
      <c r="P275" t="s">
        <v>909</v>
      </c>
      <c r="Q275" t="s">
        <v>34</v>
      </c>
      <c r="R275" s="1">
        <v>504564</v>
      </c>
      <c r="S275" s="1">
        <v>0</v>
      </c>
      <c r="T275" s="1">
        <f t="shared" si="4"/>
        <v>0</v>
      </c>
      <c r="U275" s="1">
        <v>504564</v>
      </c>
      <c r="V275" t="s">
        <v>928</v>
      </c>
    </row>
    <row r="276" spans="1:22" x14ac:dyDescent="0.25">
      <c r="A276" t="s">
        <v>19</v>
      </c>
      <c r="B276" t="s">
        <v>20</v>
      </c>
      <c r="C276" s="3" t="s">
        <v>923</v>
      </c>
      <c r="D276" t="s">
        <v>22</v>
      </c>
      <c r="E276" t="s">
        <v>499</v>
      </c>
      <c r="F276" t="s">
        <v>499</v>
      </c>
      <c r="G276" t="s">
        <v>924</v>
      </c>
      <c r="H276" t="s">
        <v>207</v>
      </c>
      <c r="I276" t="s">
        <v>925</v>
      </c>
      <c r="J276" t="s">
        <v>284</v>
      </c>
      <c r="K276" t="s">
        <v>926</v>
      </c>
      <c r="L276" t="s">
        <v>927</v>
      </c>
      <c r="M276" t="s">
        <v>211</v>
      </c>
      <c r="N276" t="s">
        <v>212</v>
      </c>
      <c r="O276" t="s">
        <v>883</v>
      </c>
      <c r="P276" t="s">
        <v>884</v>
      </c>
      <c r="Q276" t="s">
        <v>34</v>
      </c>
      <c r="R276" s="1">
        <v>3363760</v>
      </c>
      <c r="S276" s="1">
        <v>0</v>
      </c>
      <c r="T276" s="1">
        <f t="shared" si="4"/>
        <v>0</v>
      </c>
      <c r="U276" s="1">
        <v>3363760</v>
      </c>
      <c r="V276" t="s">
        <v>928</v>
      </c>
    </row>
    <row r="277" spans="1:22" x14ac:dyDescent="0.25">
      <c r="A277" t="s">
        <v>19</v>
      </c>
      <c r="B277" t="s">
        <v>20</v>
      </c>
      <c r="C277" s="3" t="s">
        <v>923</v>
      </c>
      <c r="D277" t="s">
        <v>22</v>
      </c>
      <c r="E277" t="s">
        <v>499</v>
      </c>
      <c r="F277" t="s">
        <v>499</v>
      </c>
      <c r="G277" t="s">
        <v>924</v>
      </c>
      <c r="H277" t="s">
        <v>207</v>
      </c>
      <c r="I277" t="s">
        <v>925</v>
      </c>
      <c r="J277" t="s">
        <v>284</v>
      </c>
      <c r="K277" t="s">
        <v>926</v>
      </c>
      <c r="L277" t="s">
        <v>927</v>
      </c>
      <c r="M277" t="s">
        <v>211</v>
      </c>
      <c r="N277" t="s">
        <v>212</v>
      </c>
      <c r="O277" t="s">
        <v>915</v>
      </c>
      <c r="P277" t="s">
        <v>916</v>
      </c>
      <c r="Q277" t="s">
        <v>34</v>
      </c>
      <c r="R277" s="1">
        <v>3363760</v>
      </c>
      <c r="S277" s="1">
        <v>0</v>
      </c>
      <c r="T277" s="1">
        <f t="shared" si="4"/>
        <v>2186444</v>
      </c>
      <c r="U277" s="1">
        <v>1177316</v>
      </c>
      <c r="V277" t="s">
        <v>928</v>
      </c>
    </row>
    <row r="278" spans="1:22" x14ac:dyDescent="0.25">
      <c r="A278" t="s">
        <v>19</v>
      </c>
      <c r="B278" t="s">
        <v>20</v>
      </c>
      <c r="C278" s="3" t="s">
        <v>929</v>
      </c>
      <c r="D278" t="s">
        <v>22</v>
      </c>
      <c r="E278" t="s">
        <v>499</v>
      </c>
      <c r="F278" t="s">
        <v>499</v>
      </c>
      <c r="G278" t="s">
        <v>930</v>
      </c>
      <c r="H278" t="s">
        <v>207</v>
      </c>
      <c r="I278" t="s">
        <v>931</v>
      </c>
      <c r="J278" t="s">
        <v>284</v>
      </c>
      <c r="K278" t="s">
        <v>932</v>
      </c>
      <c r="L278" t="s">
        <v>933</v>
      </c>
      <c r="M278" t="s">
        <v>211</v>
      </c>
      <c r="N278" t="s">
        <v>212</v>
      </c>
      <c r="O278" t="s">
        <v>908</v>
      </c>
      <c r="P278" t="s">
        <v>909</v>
      </c>
      <c r="Q278" t="s">
        <v>34</v>
      </c>
      <c r="R278" s="1">
        <v>2361601.2000000002</v>
      </c>
      <c r="S278" s="1">
        <v>0</v>
      </c>
      <c r="T278" s="1">
        <f t="shared" si="4"/>
        <v>538613.20000000019</v>
      </c>
      <c r="U278" s="1">
        <v>1822988</v>
      </c>
      <c r="V278" t="s">
        <v>934</v>
      </c>
    </row>
    <row r="279" spans="1:22" x14ac:dyDescent="0.25">
      <c r="A279" t="s">
        <v>19</v>
      </c>
      <c r="B279" t="s">
        <v>20</v>
      </c>
      <c r="C279" s="3" t="s">
        <v>929</v>
      </c>
      <c r="D279" t="s">
        <v>22</v>
      </c>
      <c r="E279" t="s">
        <v>499</v>
      </c>
      <c r="F279" t="s">
        <v>499</v>
      </c>
      <c r="G279" t="s">
        <v>930</v>
      </c>
      <c r="H279" t="s">
        <v>207</v>
      </c>
      <c r="I279" t="s">
        <v>931</v>
      </c>
      <c r="J279" t="s">
        <v>284</v>
      </c>
      <c r="K279" t="s">
        <v>932</v>
      </c>
      <c r="L279" t="s">
        <v>933</v>
      </c>
      <c r="M279" t="s">
        <v>211</v>
      </c>
      <c r="N279" t="s">
        <v>212</v>
      </c>
      <c r="O279" t="s">
        <v>911</v>
      </c>
      <c r="P279" t="s">
        <v>912</v>
      </c>
      <c r="Q279" t="s">
        <v>34</v>
      </c>
      <c r="R279" s="1">
        <v>2361601.2000000002</v>
      </c>
      <c r="S279" s="1">
        <v>0</v>
      </c>
      <c r="T279" s="1">
        <f t="shared" si="4"/>
        <v>538613.20000000019</v>
      </c>
      <c r="U279" s="1">
        <v>1822988</v>
      </c>
      <c r="V279" t="s">
        <v>934</v>
      </c>
    </row>
    <row r="280" spans="1:22" x14ac:dyDescent="0.25">
      <c r="A280" t="s">
        <v>19</v>
      </c>
      <c r="B280" t="s">
        <v>20</v>
      </c>
      <c r="C280" s="3" t="s">
        <v>929</v>
      </c>
      <c r="D280" t="s">
        <v>22</v>
      </c>
      <c r="E280" t="s">
        <v>499</v>
      </c>
      <c r="F280" t="s">
        <v>499</v>
      </c>
      <c r="G280" t="s">
        <v>930</v>
      </c>
      <c r="H280" t="s">
        <v>207</v>
      </c>
      <c r="I280" t="s">
        <v>931</v>
      </c>
      <c r="J280" t="s">
        <v>284</v>
      </c>
      <c r="K280" t="s">
        <v>932</v>
      </c>
      <c r="L280" t="s">
        <v>933</v>
      </c>
      <c r="M280" t="s">
        <v>211</v>
      </c>
      <c r="N280" t="s">
        <v>212</v>
      </c>
      <c r="O280" t="s">
        <v>913</v>
      </c>
      <c r="P280" t="s">
        <v>914</v>
      </c>
      <c r="Q280" t="s">
        <v>34</v>
      </c>
      <c r="R280" s="1">
        <v>2361601.2000000002</v>
      </c>
      <c r="S280" s="1">
        <v>0</v>
      </c>
      <c r="T280" s="1">
        <f t="shared" si="4"/>
        <v>538613.20000000019</v>
      </c>
      <c r="U280" s="1">
        <v>1822988</v>
      </c>
      <c r="V280" t="s">
        <v>934</v>
      </c>
    </row>
    <row r="281" spans="1:22" x14ac:dyDescent="0.25">
      <c r="A281" t="s">
        <v>19</v>
      </c>
      <c r="B281" t="s">
        <v>20</v>
      </c>
      <c r="C281" s="3" t="s">
        <v>929</v>
      </c>
      <c r="D281" t="s">
        <v>22</v>
      </c>
      <c r="E281" t="s">
        <v>499</v>
      </c>
      <c r="F281" t="s">
        <v>499</v>
      </c>
      <c r="G281" t="s">
        <v>930</v>
      </c>
      <c r="H281" t="s">
        <v>207</v>
      </c>
      <c r="I281" t="s">
        <v>931</v>
      </c>
      <c r="J281" t="s">
        <v>284</v>
      </c>
      <c r="K281" t="s">
        <v>932</v>
      </c>
      <c r="L281" t="s">
        <v>933</v>
      </c>
      <c r="M281" t="s">
        <v>211</v>
      </c>
      <c r="N281" t="s">
        <v>212</v>
      </c>
      <c r="O281" t="s">
        <v>883</v>
      </c>
      <c r="P281" t="s">
        <v>884</v>
      </c>
      <c r="Q281" t="s">
        <v>34</v>
      </c>
      <c r="R281" s="1">
        <v>2361601.2000000002</v>
      </c>
      <c r="S281" s="1">
        <v>0</v>
      </c>
      <c r="T281" s="1">
        <f t="shared" si="4"/>
        <v>538613.20000000019</v>
      </c>
      <c r="U281" s="1">
        <v>1822988</v>
      </c>
      <c r="V281" t="s">
        <v>934</v>
      </c>
    </row>
    <row r="282" spans="1:22" x14ac:dyDescent="0.25">
      <c r="A282" t="s">
        <v>19</v>
      </c>
      <c r="B282" t="s">
        <v>20</v>
      </c>
      <c r="C282" s="3" t="s">
        <v>929</v>
      </c>
      <c r="D282" t="s">
        <v>22</v>
      </c>
      <c r="E282" t="s">
        <v>499</v>
      </c>
      <c r="F282" t="s">
        <v>499</v>
      </c>
      <c r="G282" t="s">
        <v>930</v>
      </c>
      <c r="H282" t="s">
        <v>207</v>
      </c>
      <c r="I282" t="s">
        <v>931</v>
      </c>
      <c r="J282" t="s">
        <v>284</v>
      </c>
      <c r="K282" t="s">
        <v>932</v>
      </c>
      <c r="L282" t="s">
        <v>933</v>
      </c>
      <c r="M282" t="s">
        <v>211</v>
      </c>
      <c r="N282" t="s">
        <v>212</v>
      </c>
      <c r="O282" t="s">
        <v>915</v>
      </c>
      <c r="P282" t="s">
        <v>916</v>
      </c>
      <c r="Q282" t="s">
        <v>34</v>
      </c>
      <c r="R282" s="1">
        <v>2361601.2000000002</v>
      </c>
      <c r="S282" s="1">
        <v>0</v>
      </c>
      <c r="T282" s="1">
        <f t="shared" si="4"/>
        <v>538613.20000000019</v>
      </c>
      <c r="U282" s="1">
        <v>1822988</v>
      </c>
      <c r="V282" t="s">
        <v>934</v>
      </c>
    </row>
    <row r="283" spans="1:22" x14ac:dyDescent="0.25">
      <c r="A283" t="s">
        <v>19</v>
      </c>
      <c r="B283" t="s">
        <v>20</v>
      </c>
      <c r="C283" s="3" t="s">
        <v>935</v>
      </c>
      <c r="D283" t="s">
        <v>22</v>
      </c>
      <c r="E283" t="s">
        <v>499</v>
      </c>
      <c r="F283" t="s">
        <v>499</v>
      </c>
      <c r="G283" t="s">
        <v>936</v>
      </c>
      <c r="H283" t="s">
        <v>421</v>
      </c>
      <c r="I283" t="s">
        <v>937</v>
      </c>
      <c r="J283" t="s">
        <v>27</v>
      </c>
      <c r="K283" t="s">
        <v>938</v>
      </c>
      <c r="L283" t="s">
        <v>939</v>
      </c>
      <c r="M283" t="s">
        <v>825</v>
      </c>
      <c r="N283" t="s">
        <v>826</v>
      </c>
      <c r="O283" t="s">
        <v>410</v>
      </c>
      <c r="P283" t="s">
        <v>411</v>
      </c>
      <c r="Q283" t="s">
        <v>34</v>
      </c>
      <c r="R283" s="1">
        <v>1201334309</v>
      </c>
      <c r="S283" s="1">
        <v>0</v>
      </c>
      <c r="T283" s="1">
        <f t="shared" si="4"/>
        <v>1201334309</v>
      </c>
      <c r="U283" s="1">
        <v>0</v>
      </c>
      <c r="V283" t="s">
        <v>940</v>
      </c>
    </row>
    <row r="284" spans="1:22" x14ac:dyDescent="0.25">
      <c r="A284" t="s">
        <v>19</v>
      </c>
      <c r="B284" t="s">
        <v>20</v>
      </c>
      <c r="C284" s="3" t="s">
        <v>941</v>
      </c>
      <c r="D284" t="s">
        <v>22</v>
      </c>
      <c r="E284" t="s">
        <v>499</v>
      </c>
      <c r="F284" t="s">
        <v>499</v>
      </c>
      <c r="G284" t="s">
        <v>942</v>
      </c>
      <c r="H284" t="s">
        <v>421</v>
      </c>
      <c r="I284" t="s">
        <v>943</v>
      </c>
      <c r="J284" t="s">
        <v>27</v>
      </c>
      <c r="K284" t="s">
        <v>944</v>
      </c>
      <c r="L284" t="s">
        <v>945</v>
      </c>
      <c r="M284" t="s">
        <v>30</v>
      </c>
      <c r="N284" t="s">
        <v>31</v>
      </c>
      <c r="O284" t="s">
        <v>410</v>
      </c>
      <c r="P284" t="s">
        <v>411</v>
      </c>
      <c r="Q284" t="s">
        <v>34</v>
      </c>
      <c r="R284" s="1">
        <v>500000000</v>
      </c>
      <c r="S284" s="1">
        <v>0</v>
      </c>
      <c r="T284" s="1">
        <f t="shared" si="4"/>
        <v>500000000</v>
      </c>
      <c r="U284" s="1">
        <v>0</v>
      </c>
      <c r="V284" t="s">
        <v>946</v>
      </c>
    </row>
    <row r="285" spans="1:22" x14ac:dyDescent="0.25">
      <c r="A285" t="s">
        <v>19</v>
      </c>
      <c r="B285" t="s">
        <v>20</v>
      </c>
      <c r="C285" s="3" t="s">
        <v>947</v>
      </c>
      <c r="D285" t="s">
        <v>22</v>
      </c>
      <c r="E285" t="s">
        <v>499</v>
      </c>
      <c r="F285" t="s">
        <v>499</v>
      </c>
      <c r="G285" t="s">
        <v>948</v>
      </c>
      <c r="H285" t="s">
        <v>39</v>
      </c>
      <c r="I285" t="s">
        <v>949</v>
      </c>
      <c r="J285" t="s">
        <v>27</v>
      </c>
      <c r="K285" t="s">
        <v>950</v>
      </c>
      <c r="L285" t="s">
        <v>951</v>
      </c>
      <c r="M285" t="s">
        <v>155</v>
      </c>
      <c r="N285" t="s">
        <v>156</v>
      </c>
      <c r="O285" t="s">
        <v>952</v>
      </c>
      <c r="P285" t="s">
        <v>953</v>
      </c>
      <c r="Q285" t="s">
        <v>34</v>
      </c>
      <c r="R285" s="1">
        <v>13377529255</v>
      </c>
      <c r="S285" s="1">
        <v>0</v>
      </c>
      <c r="T285" s="1">
        <f t="shared" si="4"/>
        <v>0</v>
      </c>
      <c r="U285" s="1">
        <v>13377529255</v>
      </c>
      <c r="V285" t="s">
        <v>954</v>
      </c>
    </row>
    <row r="286" spans="1:22" x14ac:dyDescent="0.25">
      <c r="A286" t="s">
        <v>19</v>
      </c>
      <c r="B286" t="s">
        <v>20</v>
      </c>
      <c r="C286" s="3" t="s">
        <v>955</v>
      </c>
      <c r="D286" t="s">
        <v>22</v>
      </c>
      <c r="E286" t="s">
        <v>499</v>
      </c>
      <c r="F286" t="s">
        <v>499</v>
      </c>
      <c r="G286" t="s">
        <v>948</v>
      </c>
      <c r="H286" t="s">
        <v>50</v>
      </c>
      <c r="I286" t="s">
        <v>956</v>
      </c>
      <c r="J286" t="s">
        <v>27</v>
      </c>
      <c r="K286" t="s">
        <v>957</v>
      </c>
      <c r="L286" t="s">
        <v>958</v>
      </c>
      <c r="M286" t="s">
        <v>30</v>
      </c>
      <c r="N286" t="s">
        <v>31</v>
      </c>
      <c r="O286" t="s">
        <v>32</v>
      </c>
      <c r="P286" t="s">
        <v>33</v>
      </c>
      <c r="Q286" t="s">
        <v>34</v>
      </c>
      <c r="R286" s="1">
        <v>478013861</v>
      </c>
      <c r="S286" s="1">
        <v>0</v>
      </c>
      <c r="T286" s="1">
        <f t="shared" si="4"/>
        <v>314060629</v>
      </c>
      <c r="U286" s="1">
        <v>163953232</v>
      </c>
      <c r="V286" t="s">
        <v>959</v>
      </c>
    </row>
    <row r="287" spans="1:22" x14ac:dyDescent="0.25">
      <c r="A287" t="s">
        <v>19</v>
      </c>
      <c r="B287" t="s">
        <v>20</v>
      </c>
      <c r="C287" s="3" t="s">
        <v>960</v>
      </c>
      <c r="D287" t="s">
        <v>22</v>
      </c>
      <c r="E287" t="s">
        <v>499</v>
      </c>
      <c r="F287" t="s">
        <v>499</v>
      </c>
      <c r="G287" t="s">
        <v>961</v>
      </c>
      <c r="H287" t="s">
        <v>421</v>
      </c>
      <c r="I287" t="s">
        <v>962</v>
      </c>
      <c r="J287" t="s">
        <v>27</v>
      </c>
      <c r="K287" t="s">
        <v>963</v>
      </c>
      <c r="L287" t="s">
        <v>964</v>
      </c>
      <c r="M287" t="s">
        <v>30</v>
      </c>
      <c r="N287" t="s">
        <v>31</v>
      </c>
      <c r="O287" t="s">
        <v>32</v>
      </c>
      <c r="P287" t="s">
        <v>33</v>
      </c>
      <c r="Q287" t="s">
        <v>34</v>
      </c>
      <c r="R287" s="1">
        <v>75526672</v>
      </c>
      <c r="S287" s="1">
        <v>0</v>
      </c>
      <c r="T287" s="1">
        <f t="shared" si="4"/>
        <v>33221617</v>
      </c>
      <c r="U287" s="1">
        <v>42305055</v>
      </c>
      <c r="V287" t="s">
        <v>965</v>
      </c>
    </row>
    <row r="288" spans="1:22" x14ac:dyDescent="0.25">
      <c r="A288" t="s">
        <v>19</v>
      </c>
      <c r="B288" t="s">
        <v>20</v>
      </c>
      <c r="C288" s="3" t="s">
        <v>966</v>
      </c>
      <c r="D288" t="s">
        <v>22</v>
      </c>
      <c r="E288" t="s">
        <v>499</v>
      </c>
      <c r="F288" t="s">
        <v>499</v>
      </c>
      <c r="G288" t="s">
        <v>961</v>
      </c>
      <c r="H288" t="s">
        <v>421</v>
      </c>
      <c r="I288" t="s">
        <v>967</v>
      </c>
      <c r="J288" t="s">
        <v>27</v>
      </c>
      <c r="K288" t="s">
        <v>963</v>
      </c>
      <c r="L288" t="s">
        <v>964</v>
      </c>
      <c r="M288" t="s">
        <v>30</v>
      </c>
      <c r="N288" t="s">
        <v>31</v>
      </c>
      <c r="O288" t="s">
        <v>32</v>
      </c>
      <c r="P288" t="s">
        <v>33</v>
      </c>
      <c r="Q288" t="s">
        <v>34</v>
      </c>
      <c r="R288" s="1">
        <v>77927928</v>
      </c>
      <c r="S288" s="1">
        <v>0</v>
      </c>
      <c r="T288" s="1">
        <f t="shared" si="4"/>
        <v>33407484</v>
      </c>
      <c r="U288" s="1">
        <v>44520444</v>
      </c>
      <c r="V288" t="s">
        <v>968</v>
      </c>
    </row>
    <row r="289" spans="1:22" x14ac:dyDescent="0.25">
      <c r="A289" t="s">
        <v>19</v>
      </c>
      <c r="B289" t="s">
        <v>20</v>
      </c>
      <c r="C289" s="3" t="s">
        <v>969</v>
      </c>
      <c r="D289" t="s">
        <v>22</v>
      </c>
      <c r="E289" t="s">
        <v>499</v>
      </c>
      <c r="F289" t="s">
        <v>499</v>
      </c>
      <c r="G289" t="s">
        <v>970</v>
      </c>
      <c r="H289" t="s">
        <v>218</v>
      </c>
      <c r="I289" t="s">
        <v>971</v>
      </c>
      <c r="J289" t="s">
        <v>27</v>
      </c>
      <c r="K289" t="s">
        <v>972</v>
      </c>
      <c r="L289" t="s">
        <v>973</v>
      </c>
      <c r="M289" t="s">
        <v>30</v>
      </c>
      <c r="N289" t="s">
        <v>31</v>
      </c>
      <c r="O289" t="s">
        <v>974</v>
      </c>
      <c r="P289" t="s">
        <v>975</v>
      </c>
      <c r="Q289" t="s">
        <v>34</v>
      </c>
      <c r="R289" s="1">
        <v>123226897453</v>
      </c>
      <c r="S289" s="1">
        <v>0</v>
      </c>
      <c r="T289" s="1">
        <f t="shared" si="4"/>
        <v>123226897453</v>
      </c>
      <c r="U289" s="1">
        <v>0</v>
      </c>
      <c r="V289" t="s">
        <v>976</v>
      </c>
    </row>
    <row r="290" spans="1:22" x14ac:dyDescent="0.25">
      <c r="A290" t="s">
        <v>19</v>
      </c>
      <c r="B290" t="s">
        <v>20</v>
      </c>
      <c r="C290" s="3" t="s">
        <v>969</v>
      </c>
      <c r="D290" t="s">
        <v>22</v>
      </c>
      <c r="E290" t="s">
        <v>499</v>
      </c>
      <c r="F290" t="s">
        <v>499</v>
      </c>
      <c r="G290" t="s">
        <v>970</v>
      </c>
      <c r="H290" t="s">
        <v>218</v>
      </c>
      <c r="I290" t="s">
        <v>971</v>
      </c>
      <c r="J290" t="s">
        <v>27</v>
      </c>
      <c r="K290" t="s">
        <v>972</v>
      </c>
      <c r="L290" t="s">
        <v>973</v>
      </c>
      <c r="M290" t="s">
        <v>30</v>
      </c>
      <c r="N290" t="s">
        <v>31</v>
      </c>
      <c r="O290" t="s">
        <v>974</v>
      </c>
      <c r="P290" t="s">
        <v>975</v>
      </c>
      <c r="Q290" t="s">
        <v>34</v>
      </c>
      <c r="R290" s="1">
        <v>58654756832</v>
      </c>
      <c r="S290" s="1">
        <v>0</v>
      </c>
      <c r="T290" s="1">
        <f t="shared" si="4"/>
        <v>58654756832</v>
      </c>
      <c r="U290" s="1">
        <v>0</v>
      </c>
      <c r="V290" t="s">
        <v>976</v>
      </c>
    </row>
    <row r="291" spans="1:22" x14ac:dyDescent="0.25">
      <c r="A291" t="s">
        <v>19</v>
      </c>
      <c r="B291" t="s">
        <v>20</v>
      </c>
      <c r="C291" s="3" t="s">
        <v>977</v>
      </c>
      <c r="D291" t="s">
        <v>22</v>
      </c>
      <c r="E291" t="s">
        <v>499</v>
      </c>
      <c r="F291" t="s">
        <v>499</v>
      </c>
      <c r="G291" t="s">
        <v>961</v>
      </c>
      <c r="H291" t="s">
        <v>50</v>
      </c>
      <c r="I291" t="s">
        <v>978</v>
      </c>
      <c r="J291" t="s">
        <v>27</v>
      </c>
      <c r="K291" t="s">
        <v>963</v>
      </c>
      <c r="L291" t="s">
        <v>964</v>
      </c>
      <c r="M291" t="s">
        <v>30</v>
      </c>
      <c r="N291" t="s">
        <v>31</v>
      </c>
      <c r="O291" t="s">
        <v>32</v>
      </c>
      <c r="P291" t="s">
        <v>33</v>
      </c>
      <c r="Q291" t="s">
        <v>34</v>
      </c>
      <c r="R291" s="1">
        <v>50805229</v>
      </c>
      <c r="S291" s="1">
        <v>0</v>
      </c>
      <c r="T291" s="1">
        <f t="shared" si="4"/>
        <v>5502112</v>
      </c>
      <c r="U291" s="1">
        <v>45303117</v>
      </c>
      <c r="V291" t="s">
        <v>979</v>
      </c>
    </row>
    <row r="292" spans="1:22" x14ac:dyDescent="0.25">
      <c r="A292" t="s">
        <v>19</v>
      </c>
      <c r="B292" t="s">
        <v>20</v>
      </c>
      <c r="C292" s="3" t="s">
        <v>980</v>
      </c>
      <c r="D292" t="s">
        <v>22</v>
      </c>
      <c r="E292" t="s">
        <v>499</v>
      </c>
      <c r="F292" t="s">
        <v>499</v>
      </c>
      <c r="G292" t="s">
        <v>248</v>
      </c>
      <c r="H292" t="s">
        <v>421</v>
      </c>
      <c r="I292" t="s">
        <v>981</v>
      </c>
      <c r="J292" t="s">
        <v>27</v>
      </c>
      <c r="K292" t="s">
        <v>52</v>
      </c>
      <c r="L292" t="s">
        <v>53</v>
      </c>
      <c r="M292" t="s">
        <v>30</v>
      </c>
      <c r="N292" t="s">
        <v>31</v>
      </c>
      <c r="O292" t="s">
        <v>410</v>
      </c>
      <c r="P292" t="s">
        <v>411</v>
      </c>
      <c r="Q292" t="s">
        <v>34</v>
      </c>
      <c r="R292" s="1">
        <v>375000000</v>
      </c>
      <c r="S292" s="1">
        <v>0</v>
      </c>
      <c r="T292" s="1">
        <f t="shared" si="4"/>
        <v>375000000</v>
      </c>
      <c r="U292" s="1">
        <v>0</v>
      </c>
      <c r="V292" t="s">
        <v>982</v>
      </c>
    </row>
    <row r="293" spans="1:22" x14ac:dyDescent="0.25">
      <c r="A293" t="s">
        <v>19</v>
      </c>
      <c r="B293" t="s">
        <v>20</v>
      </c>
      <c r="C293" s="3" t="s">
        <v>983</v>
      </c>
      <c r="D293" t="s">
        <v>22</v>
      </c>
      <c r="E293" t="s">
        <v>499</v>
      </c>
      <c r="F293" t="s">
        <v>499</v>
      </c>
      <c r="G293" t="s">
        <v>984</v>
      </c>
      <c r="H293" t="s">
        <v>484</v>
      </c>
      <c r="I293" t="s">
        <v>985</v>
      </c>
      <c r="J293" t="s">
        <v>27</v>
      </c>
      <c r="K293" t="s">
        <v>986</v>
      </c>
      <c r="L293" t="s">
        <v>987</v>
      </c>
      <c r="M293" t="s">
        <v>287</v>
      </c>
      <c r="N293" t="s">
        <v>288</v>
      </c>
      <c r="O293" t="s">
        <v>800</v>
      </c>
      <c r="P293" t="s">
        <v>801</v>
      </c>
      <c r="Q293" t="s">
        <v>34</v>
      </c>
      <c r="R293" s="1">
        <v>82951000</v>
      </c>
      <c r="S293" s="1">
        <v>0</v>
      </c>
      <c r="T293" s="1">
        <f t="shared" si="4"/>
        <v>54510539</v>
      </c>
      <c r="U293" s="1">
        <v>28440461</v>
      </c>
      <c r="V293" t="s">
        <v>988</v>
      </c>
    </row>
    <row r="294" spans="1:22" x14ac:dyDescent="0.25">
      <c r="A294" t="s">
        <v>19</v>
      </c>
      <c r="B294" t="s">
        <v>20</v>
      </c>
      <c r="C294" s="3" t="s">
        <v>989</v>
      </c>
      <c r="D294" t="s">
        <v>22</v>
      </c>
      <c r="E294" t="s">
        <v>499</v>
      </c>
      <c r="F294" t="s">
        <v>499</v>
      </c>
      <c r="G294" t="s">
        <v>248</v>
      </c>
      <c r="H294" t="s">
        <v>484</v>
      </c>
      <c r="I294" t="s">
        <v>985</v>
      </c>
      <c r="J294" t="s">
        <v>27</v>
      </c>
      <c r="K294" t="s">
        <v>990</v>
      </c>
      <c r="L294" t="s">
        <v>991</v>
      </c>
      <c r="M294" t="s">
        <v>287</v>
      </c>
      <c r="N294" t="s">
        <v>288</v>
      </c>
      <c r="O294" t="s">
        <v>800</v>
      </c>
      <c r="P294" t="s">
        <v>801</v>
      </c>
      <c r="Q294" t="s">
        <v>34</v>
      </c>
      <c r="R294" s="1">
        <v>29334580</v>
      </c>
      <c r="S294" s="1">
        <v>0</v>
      </c>
      <c r="T294" s="1">
        <f t="shared" si="4"/>
        <v>7449309</v>
      </c>
      <c r="U294" s="1">
        <v>21885271</v>
      </c>
      <c r="V294" t="s">
        <v>988</v>
      </c>
    </row>
    <row r="295" spans="1:22" x14ac:dyDescent="0.25">
      <c r="A295" t="s">
        <v>19</v>
      </c>
      <c r="B295" t="s">
        <v>20</v>
      </c>
      <c r="C295" s="3" t="s">
        <v>992</v>
      </c>
      <c r="D295" t="s">
        <v>22</v>
      </c>
      <c r="E295" t="s">
        <v>499</v>
      </c>
      <c r="F295" t="s">
        <v>499</v>
      </c>
      <c r="G295" t="s">
        <v>248</v>
      </c>
      <c r="H295" t="s">
        <v>484</v>
      </c>
      <c r="I295" t="s">
        <v>985</v>
      </c>
      <c r="J295" t="s">
        <v>27</v>
      </c>
      <c r="K295" t="s">
        <v>993</v>
      </c>
      <c r="L295" t="s">
        <v>994</v>
      </c>
      <c r="M295" t="s">
        <v>287</v>
      </c>
      <c r="N295" t="s">
        <v>288</v>
      </c>
      <c r="O295" t="s">
        <v>800</v>
      </c>
      <c r="P295" t="s">
        <v>801</v>
      </c>
      <c r="Q295" t="s">
        <v>34</v>
      </c>
      <c r="R295" s="1">
        <v>54297025</v>
      </c>
      <c r="S295" s="1">
        <v>0</v>
      </c>
      <c r="T295" s="1">
        <f t="shared" si="4"/>
        <v>9878209</v>
      </c>
      <c r="U295" s="1">
        <v>44418816</v>
      </c>
      <c r="V295" t="s">
        <v>988</v>
      </c>
    </row>
    <row r="296" spans="1:22" x14ac:dyDescent="0.25">
      <c r="A296" t="s">
        <v>19</v>
      </c>
      <c r="B296" t="s">
        <v>20</v>
      </c>
      <c r="C296" s="3" t="s">
        <v>995</v>
      </c>
      <c r="D296" t="s">
        <v>22</v>
      </c>
      <c r="E296" t="s">
        <v>499</v>
      </c>
      <c r="F296" t="s">
        <v>499</v>
      </c>
      <c r="G296" t="s">
        <v>248</v>
      </c>
      <c r="H296" t="s">
        <v>484</v>
      </c>
      <c r="I296" t="s">
        <v>985</v>
      </c>
      <c r="J296" t="s">
        <v>27</v>
      </c>
      <c r="K296" t="s">
        <v>996</v>
      </c>
      <c r="L296" t="s">
        <v>997</v>
      </c>
      <c r="M296" t="s">
        <v>287</v>
      </c>
      <c r="N296" t="s">
        <v>288</v>
      </c>
      <c r="O296" t="s">
        <v>800</v>
      </c>
      <c r="P296" t="s">
        <v>801</v>
      </c>
      <c r="Q296" t="s">
        <v>34</v>
      </c>
      <c r="R296" s="1">
        <v>25419940</v>
      </c>
      <c r="S296" s="1">
        <v>0</v>
      </c>
      <c r="T296" s="1">
        <f t="shared" si="4"/>
        <v>10553640</v>
      </c>
      <c r="U296" s="1">
        <v>14866300</v>
      </c>
      <c r="V296" t="s">
        <v>988</v>
      </c>
    </row>
    <row r="297" spans="1:22" x14ac:dyDescent="0.25">
      <c r="A297" t="s">
        <v>19</v>
      </c>
      <c r="B297" t="s">
        <v>20</v>
      </c>
      <c r="C297" s="3" t="s">
        <v>998</v>
      </c>
      <c r="D297" t="s">
        <v>22</v>
      </c>
      <c r="E297" t="s">
        <v>499</v>
      </c>
      <c r="F297" t="s">
        <v>499</v>
      </c>
      <c r="G297" t="s">
        <v>248</v>
      </c>
      <c r="H297" t="s">
        <v>484</v>
      </c>
      <c r="I297" t="s">
        <v>985</v>
      </c>
      <c r="J297" t="s">
        <v>27</v>
      </c>
      <c r="K297" t="s">
        <v>798</v>
      </c>
      <c r="L297" t="s">
        <v>799</v>
      </c>
      <c r="M297" t="s">
        <v>287</v>
      </c>
      <c r="N297" t="s">
        <v>288</v>
      </c>
      <c r="O297" t="s">
        <v>800</v>
      </c>
      <c r="P297" t="s">
        <v>801</v>
      </c>
      <c r="Q297" t="s">
        <v>34</v>
      </c>
      <c r="R297" s="1">
        <v>23057600</v>
      </c>
      <c r="S297" s="1">
        <v>0</v>
      </c>
      <c r="T297" s="1">
        <f t="shared" si="4"/>
        <v>7608720</v>
      </c>
      <c r="U297" s="1">
        <v>15448880</v>
      </c>
      <c r="V297" t="s">
        <v>988</v>
      </c>
    </row>
    <row r="298" spans="1:22" x14ac:dyDescent="0.25">
      <c r="A298" t="s">
        <v>19</v>
      </c>
      <c r="B298" t="s">
        <v>20</v>
      </c>
      <c r="C298" s="3" t="s">
        <v>999</v>
      </c>
      <c r="D298" t="s">
        <v>22</v>
      </c>
      <c r="E298" t="s">
        <v>499</v>
      </c>
      <c r="F298" t="s">
        <v>499</v>
      </c>
      <c r="G298" t="s">
        <v>984</v>
      </c>
      <c r="H298" t="s">
        <v>50</v>
      </c>
      <c r="I298" t="s">
        <v>1000</v>
      </c>
      <c r="J298" t="s">
        <v>1001</v>
      </c>
      <c r="K298" t="s">
        <v>1002</v>
      </c>
      <c r="L298" t="s">
        <v>1003</v>
      </c>
      <c r="M298" t="s">
        <v>30</v>
      </c>
      <c r="N298" t="s">
        <v>31</v>
      </c>
      <c r="O298" t="s">
        <v>410</v>
      </c>
      <c r="P298" t="s">
        <v>411</v>
      </c>
      <c r="Q298" t="s">
        <v>34</v>
      </c>
      <c r="R298" s="1">
        <v>2079000000</v>
      </c>
      <c r="S298" s="1">
        <v>0</v>
      </c>
      <c r="T298" s="1">
        <f t="shared" si="4"/>
        <v>0</v>
      </c>
      <c r="U298" s="1">
        <v>2079000000</v>
      </c>
      <c r="V298" t="s">
        <v>1004</v>
      </c>
    </row>
    <row r="299" spans="1:22" x14ac:dyDescent="0.25">
      <c r="A299" t="s">
        <v>19</v>
      </c>
      <c r="B299" t="s">
        <v>20</v>
      </c>
      <c r="C299" s="3" t="s">
        <v>1005</v>
      </c>
      <c r="D299" t="s">
        <v>22</v>
      </c>
      <c r="E299" t="s">
        <v>499</v>
      </c>
      <c r="F299" t="s">
        <v>499</v>
      </c>
      <c r="G299" t="s">
        <v>248</v>
      </c>
      <c r="H299" t="s">
        <v>484</v>
      </c>
      <c r="I299" t="s">
        <v>985</v>
      </c>
      <c r="J299" t="s">
        <v>27</v>
      </c>
      <c r="K299" t="s">
        <v>1006</v>
      </c>
      <c r="L299" t="s">
        <v>1007</v>
      </c>
      <c r="M299" t="s">
        <v>287</v>
      </c>
      <c r="N299" t="s">
        <v>288</v>
      </c>
      <c r="O299" t="s">
        <v>800</v>
      </c>
      <c r="P299" t="s">
        <v>801</v>
      </c>
      <c r="Q299" t="s">
        <v>34</v>
      </c>
      <c r="R299" s="1">
        <v>25000000</v>
      </c>
      <c r="S299" s="1">
        <v>0</v>
      </c>
      <c r="T299" s="1">
        <f t="shared" si="4"/>
        <v>13741140</v>
      </c>
      <c r="U299" s="1">
        <v>11258860</v>
      </c>
      <c r="V299" t="s">
        <v>988</v>
      </c>
    </row>
    <row r="300" spans="1:22" x14ac:dyDescent="0.25">
      <c r="A300" t="s">
        <v>19</v>
      </c>
      <c r="B300" t="s">
        <v>20</v>
      </c>
      <c r="C300" s="3" t="s">
        <v>1008</v>
      </c>
      <c r="D300" t="s">
        <v>22</v>
      </c>
      <c r="E300" t="s">
        <v>499</v>
      </c>
      <c r="F300" t="s">
        <v>499</v>
      </c>
      <c r="G300" t="s">
        <v>984</v>
      </c>
      <c r="H300" t="s">
        <v>421</v>
      </c>
      <c r="I300" t="s">
        <v>1009</v>
      </c>
      <c r="J300" t="s">
        <v>27</v>
      </c>
      <c r="K300" t="s">
        <v>1010</v>
      </c>
      <c r="L300" t="s">
        <v>1011</v>
      </c>
      <c r="M300" t="s">
        <v>30</v>
      </c>
      <c r="N300" t="s">
        <v>31</v>
      </c>
      <c r="O300" t="s">
        <v>410</v>
      </c>
      <c r="P300" t="s">
        <v>411</v>
      </c>
      <c r="Q300" t="s">
        <v>34</v>
      </c>
      <c r="R300" s="1">
        <v>19222936327</v>
      </c>
      <c r="S300" s="1">
        <v>0</v>
      </c>
      <c r="T300" s="1">
        <f t="shared" si="4"/>
        <v>0</v>
      </c>
      <c r="U300" s="1">
        <v>19222936327</v>
      </c>
      <c r="V300" t="s">
        <v>1012</v>
      </c>
    </row>
    <row r="301" spans="1:22" x14ac:dyDescent="0.25">
      <c r="A301" t="s">
        <v>19</v>
      </c>
      <c r="B301" t="s">
        <v>20</v>
      </c>
      <c r="C301" s="3" t="s">
        <v>1013</v>
      </c>
      <c r="D301" t="s">
        <v>22</v>
      </c>
      <c r="E301" t="s">
        <v>499</v>
      </c>
      <c r="F301" t="s">
        <v>499</v>
      </c>
      <c r="G301" t="s">
        <v>248</v>
      </c>
      <c r="H301" t="s">
        <v>484</v>
      </c>
      <c r="I301" t="s">
        <v>985</v>
      </c>
      <c r="J301" t="s">
        <v>27</v>
      </c>
      <c r="K301" t="s">
        <v>1014</v>
      </c>
      <c r="L301" t="s">
        <v>1015</v>
      </c>
      <c r="M301" t="s">
        <v>287</v>
      </c>
      <c r="N301" t="s">
        <v>288</v>
      </c>
      <c r="O301" t="s">
        <v>800</v>
      </c>
      <c r="P301" t="s">
        <v>801</v>
      </c>
      <c r="Q301" t="s">
        <v>34</v>
      </c>
      <c r="R301" s="1">
        <v>25442770</v>
      </c>
      <c r="S301" s="1">
        <v>0</v>
      </c>
      <c r="T301" s="1">
        <f t="shared" si="4"/>
        <v>3878700</v>
      </c>
      <c r="U301" s="1">
        <v>21564070</v>
      </c>
      <c r="V301" t="s">
        <v>988</v>
      </c>
    </row>
    <row r="302" spans="1:22" x14ac:dyDescent="0.25">
      <c r="A302" t="s">
        <v>19</v>
      </c>
      <c r="B302" t="s">
        <v>20</v>
      </c>
      <c r="C302" s="3" t="s">
        <v>1016</v>
      </c>
      <c r="D302" t="s">
        <v>22</v>
      </c>
      <c r="E302" t="s">
        <v>499</v>
      </c>
      <c r="F302" t="s">
        <v>499</v>
      </c>
      <c r="G302" t="s">
        <v>254</v>
      </c>
      <c r="H302" t="s">
        <v>421</v>
      </c>
      <c r="I302" t="s">
        <v>1017</v>
      </c>
      <c r="J302" t="s">
        <v>27</v>
      </c>
      <c r="K302" t="s">
        <v>1018</v>
      </c>
      <c r="L302" t="s">
        <v>1019</v>
      </c>
      <c r="M302" t="s">
        <v>30</v>
      </c>
      <c r="N302" t="s">
        <v>31</v>
      </c>
      <c r="O302" t="s">
        <v>704</v>
      </c>
      <c r="P302" t="s">
        <v>705</v>
      </c>
      <c r="Q302" t="s">
        <v>34</v>
      </c>
      <c r="R302" s="1">
        <v>675000000</v>
      </c>
      <c r="S302" s="1">
        <v>0</v>
      </c>
      <c r="T302" s="1">
        <f t="shared" si="4"/>
        <v>0</v>
      </c>
      <c r="U302" s="1">
        <v>675000000</v>
      </c>
      <c r="V302" t="s">
        <v>1020</v>
      </c>
    </row>
    <row r="303" spans="1:22" x14ac:dyDescent="0.25">
      <c r="A303" t="s">
        <v>19</v>
      </c>
      <c r="B303" t="s">
        <v>20</v>
      </c>
      <c r="C303" s="3" t="s">
        <v>1021</v>
      </c>
      <c r="D303" t="s">
        <v>22</v>
      </c>
      <c r="E303" t="s">
        <v>499</v>
      </c>
      <c r="F303" t="s">
        <v>499</v>
      </c>
      <c r="G303" t="s">
        <v>254</v>
      </c>
      <c r="H303" t="s">
        <v>1022</v>
      </c>
      <c r="I303" t="s">
        <v>1023</v>
      </c>
      <c r="J303" t="s">
        <v>27</v>
      </c>
      <c r="K303" t="s">
        <v>1024</v>
      </c>
      <c r="L303" t="s">
        <v>1025</v>
      </c>
      <c r="M303" t="s">
        <v>30</v>
      </c>
      <c r="N303" t="s">
        <v>31</v>
      </c>
      <c r="O303" t="s">
        <v>410</v>
      </c>
      <c r="P303" t="s">
        <v>411</v>
      </c>
      <c r="Q303" t="s">
        <v>34</v>
      </c>
      <c r="R303" s="1">
        <v>500000000</v>
      </c>
      <c r="S303" s="1">
        <v>0</v>
      </c>
      <c r="T303" s="1">
        <f t="shared" si="4"/>
        <v>500000000</v>
      </c>
      <c r="U303" s="1">
        <v>0</v>
      </c>
      <c r="V303" t="s">
        <v>1026</v>
      </c>
    </row>
    <row r="304" spans="1:22" x14ac:dyDescent="0.25">
      <c r="A304" t="s">
        <v>19</v>
      </c>
      <c r="B304" t="s">
        <v>20</v>
      </c>
      <c r="C304" s="3" t="s">
        <v>1027</v>
      </c>
      <c r="D304" t="s">
        <v>22</v>
      </c>
      <c r="E304" t="s">
        <v>499</v>
      </c>
      <c r="F304" t="s">
        <v>499</v>
      </c>
      <c r="G304" t="s">
        <v>984</v>
      </c>
      <c r="H304" t="s">
        <v>421</v>
      </c>
      <c r="I304" t="s">
        <v>1028</v>
      </c>
      <c r="J304" t="s">
        <v>27</v>
      </c>
      <c r="K304" t="s">
        <v>1010</v>
      </c>
      <c r="L304" t="s">
        <v>1011</v>
      </c>
      <c r="M304" t="s">
        <v>30</v>
      </c>
      <c r="N304" t="s">
        <v>31</v>
      </c>
      <c r="O304" t="s">
        <v>410</v>
      </c>
      <c r="P304" t="s">
        <v>411</v>
      </c>
      <c r="Q304" t="s">
        <v>34</v>
      </c>
      <c r="R304" s="1">
        <v>17506301206</v>
      </c>
      <c r="S304" s="1">
        <v>0</v>
      </c>
      <c r="T304" s="1">
        <f t="shared" si="4"/>
        <v>0</v>
      </c>
      <c r="U304" s="1">
        <v>17506301206</v>
      </c>
      <c r="V304" t="s">
        <v>1029</v>
      </c>
    </row>
    <row r="305" spans="1:22" x14ac:dyDescent="0.25">
      <c r="A305" t="s">
        <v>19</v>
      </c>
      <c r="B305" t="s">
        <v>20</v>
      </c>
      <c r="C305" s="3" t="s">
        <v>1030</v>
      </c>
      <c r="D305" t="s">
        <v>22</v>
      </c>
      <c r="E305" t="s">
        <v>1031</v>
      </c>
      <c r="F305" t="s">
        <v>1031</v>
      </c>
      <c r="G305" t="s">
        <v>1032</v>
      </c>
      <c r="H305" t="s">
        <v>207</v>
      </c>
      <c r="I305" t="s">
        <v>1033</v>
      </c>
      <c r="J305" t="s">
        <v>284</v>
      </c>
      <c r="K305" t="s">
        <v>1034</v>
      </c>
      <c r="L305" t="s">
        <v>1035</v>
      </c>
      <c r="M305" t="s">
        <v>287</v>
      </c>
      <c r="N305" t="s">
        <v>288</v>
      </c>
      <c r="O305" t="s">
        <v>289</v>
      </c>
      <c r="P305" t="s">
        <v>290</v>
      </c>
      <c r="Q305" t="s">
        <v>34</v>
      </c>
      <c r="R305" s="1">
        <v>7594077</v>
      </c>
      <c r="S305" s="1">
        <v>0</v>
      </c>
      <c r="T305" s="1">
        <f t="shared" si="4"/>
        <v>7594077</v>
      </c>
      <c r="U305" s="1">
        <v>0</v>
      </c>
      <c r="V305" t="s">
        <v>1036</v>
      </c>
    </row>
    <row r="306" spans="1:22" x14ac:dyDescent="0.25">
      <c r="A306" t="s">
        <v>19</v>
      </c>
      <c r="B306" t="s">
        <v>20</v>
      </c>
      <c r="C306" s="3" t="s">
        <v>1037</v>
      </c>
      <c r="D306" t="s">
        <v>22</v>
      </c>
      <c r="E306" t="s">
        <v>1031</v>
      </c>
      <c r="F306" t="s">
        <v>1031</v>
      </c>
      <c r="G306" t="s">
        <v>1038</v>
      </c>
      <c r="H306" t="s">
        <v>207</v>
      </c>
      <c r="I306" t="s">
        <v>1039</v>
      </c>
      <c r="J306" t="s">
        <v>27</v>
      </c>
      <c r="K306" t="s">
        <v>1040</v>
      </c>
      <c r="L306" t="s">
        <v>1041</v>
      </c>
      <c r="M306" t="s">
        <v>287</v>
      </c>
      <c r="N306" t="s">
        <v>288</v>
      </c>
      <c r="O306" t="s">
        <v>289</v>
      </c>
      <c r="P306" t="s">
        <v>290</v>
      </c>
      <c r="Q306" t="s">
        <v>34</v>
      </c>
      <c r="R306" s="1">
        <v>7594077</v>
      </c>
      <c r="S306" s="1">
        <v>0</v>
      </c>
      <c r="T306" s="1">
        <f t="shared" si="4"/>
        <v>7594077</v>
      </c>
      <c r="U306" s="1">
        <v>0</v>
      </c>
      <c r="V306" t="s">
        <v>1042</v>
      </c>
    </row>
    <row r="307" spans="1:22" x14ac:dyDescent="0.25">
      <c r="A307" t="s">
        <v>19</v>
      </c>
      <c r="B307" t="s">
        <v>20</v>
      </c>
      <c r="C307" s="3" t="s">
        <v>1043</v>
      </c>
      <c r="D307" t="s">
        <v>22</v>
      </c>
      <c r="E307" t="s">
        <v>1031</v>
      </c>
      <c r="F307" t="s">
        <v>1031</v>
      </c>
      <c r="G307" t="s">
        <v>1038</v>
      </c>
      <c r="H307" t="s">
        <v>207</v>
      </c>
      <c r="I307" t="s">
        <v>1044</v>
      </c>
      <c r="J307" t="s">
        <v>284</v>
      </c>
      <c r="K307" t="s">
        <v>1045</v>
      </c>
      <c r="L307" t="s">
        <v>1046</v>
      </c>
      <c r="M307" t="s">
        <v>287</v>
      </c>
      <c r="N307" t="s">
        <v>288</v>
      </c>
      <c r="O307" t="s">
        <v>289</v>
      </c>
      <c r="P307" t="s">
        <v>290</v>
      </c>
      <c r="Q307" t="s">
        <v>34</v>
      </c>
      <c r="R307" s="1">
        <v>1195228</v>
      </c>
      <c r="S307" s="1">
        <v>0</v>
      </c>
      <c r="T307" s="1">
        <f t="shared" si="4"/>
        <v>1195228</v>
      </c>
      <c r="U307" s="1">
        <v>0</v>
      </c>
      <c r="V307" t="s">
        <v>1047</v>
      </c>
    </row>
    <row r="308" spans="1:22" x14ac:dyDescent="0.25">
      <c r="A308" t="s">
        <v>19</v>
      </c>
      <c r="B308" t="s">
        <v>20</v>
      </c>
      <c r="C308" s="3" t="s">
        <v>1048</v>
      </c>
      <c r="D308" t="s">
        <v>22</v>
      </c>
      <c r="E308" t="s">
        <v>1031</v>
      </c>
      <c r="F308" t="s">
        <v>1031</v>
      </c>
      <c r="G308" t="s">
        <v>1049</v>
      </c>
      <c r="H308" t="s">
        <v>207</v>
      </c>
      <c r="I308" t="s">
        <v>1050</v>
      </c>
      <c r="J308" t="s">
        <v>284</v>
      </c>
      <c r="K308" t="s">
        <v>1051</v>
      </c>
      <c r="L308" t="s">
        <v>1052</v>
      </c>
      <c r="M308" t="s">
        <v>287</v>
      </c>
      <c r="N308" t="s">
        <v>288</v>
      </c>
      <c r="O308" t="s">
        <v>289</v>
      </c>
      <c r="P308" t="s">
        <v>290</v>
      </c>
      <c r="Q308" t="s">
        <v>34</v>
      </c>
      <c r="R308" s="1">
        <v>6381576</v>
      </c>
      <c r="S308" s="1">
        <v>0</v>
      </c>
      <c r="T308" s="1">
        <f t="shared" si="4"/>
        <v>6381576</v>
      </c>
      <c r="U308" s="1">
        <v>0</v>
      </c>
      <c r="V308" t="s">
        <v>1053</v>
      </c>
    </row>
    <row r="309" spans="1:22" x14ac:dyDescent="0.25">
      <c r="A309" t="s">
        <v>19</v>
      </c>
      <c r="B309" t="s">
        <v>20</v>
      </c>
      <c r="C309" s="3" t="s">
        <v>1054</v>
      </c>
      <c r="D309" t="s">
        <v>22</v>
      </c>
      <c r="E309" t="s">
        <v>1031</v>
      </c>
      <c r="F309" t="s">
        <v>1031</v>
      </c>
      <c r="G309" t="s">
        <v>304</v>
      </c>
      <c r="H309" t="s">
        <v>207</v>
      </c>
      <c r="I309" t="s">
        <v>1055</v>
      </c>
      <c r="J309" t="s">
        <v>284</v>
      </c>
      <c r="K309" t="s">
        <v>1056</v>
      </c>
      <c r="L309" t="s">
        <v>1057</v>
      </c>
      <c r="M309" t="s">
        <v>287</v>
      </c>
      <c r="N309" t="s">
        <v>288</v>
      </c>
      <c r="O309" t="s">
        <v>289</v>
      </c>
      <c r="P309" t="s">
        <v>290</v>
      </c>
      <c r="Q309" t="s">
        <v>34</v>
      </c>
      <c r="R309" s="1">
        <v>1715654</v>
      </c>
      <c r="S309" s="1">
        <v>0</v>
      </c>
      <c r="T309" s="1">
        <f t="shared" si="4"/>
        <v>1715654</v>
      </c>
      <c r="U309" s="1">
        <v>0</v>
      </c>
      <c r="V309" t="s">
        <v>1058</v>
      </c>
    </row>
    <row r="310" spans="1:22" x14ac:dyDescent="0.25">
      <c r="A310" t="s">
        <v>19</v>
      </c>
      <c r="B310" t="s">
        <v>20</v>
      </c>
      <c r="C310" s="3" t="s">
        <v>1059</v>
      </c>
      <c r="D310" t="s">
        <v>22</v>
      </c>
      <c r="E310" t="s">
        <v>1031</v>
      </c>
      <c r="F310" t="s">
        <v>1031</v>
      </c>
      <c r="G310" t="s">
        <v>1060</v>
      </c>
      <c r="H310" t="s">
        <v>207</v>
      </c>
      <c r="I310" t="s">
        <v>1061</v>
      </c>
      <c r="J310" t="s">
        <v>284</v>
      </c>
      <c r="K310" t="s">
        <v>1062</v>
      </c>
      <c r="L310" t="s">
        <v>1063</v>
      </c>
      <c r="M310" t="s">
        <v>287</v>
      </c>
      <c r="N310" t="s">
        <v>288</v>
      </c>
      <c r="O310" t="s">
        <v>289</v>
      </c>
      <c r="P310" t="s">
        <v>290</v>
      </c>
      <c r="Q310" t="s">
        <v>34</v>
      </c>
      <c r="R310" s="1">
        <v>2693060</v>
      </c>
      <c r="S310" s="1">
        <v>0</v>
      </c>
      <c r="T310" s="1">
        <f t="shared" si="4"/>
        <v>2693060</v>
      </c>
      <c r="U310" s="1">
        <v>0</v>
      </c>
      <c r="V310" t="s">
        <v>1064</v>
      </c>
    </row>
    <row r="311" spans="1:22" x14ac:dyDescent="0.25">
      <c r="A311" t="s">
        <v>19</v>
      </c>
      <c r="B311" t="s">
        <v>20</v>
      </c>
      <c r="C311" s="3" t="s">
        <v>1065</v>
      </c>
      <c r="D311" t="s">
        <v>22</v>
      </c>
      <c r="E311" t="s">
        <v>1031</v>
      </c>
      <c r="F311" t="s">
        <v>1031</v>
      </c>
      <c r="G311" t="s">
        <v>507</v>
      </c>
      <c r="H311" t="s">
        <v>207</v>
      </c>
      <c r="I311" t="s">
        <v>1066</v>
      </c>
      <c r="J311" t="s">
        <v>284</v>
      </c>
      <c r="K311" t="s">
        <v>1067</v>
      </c>
      <c r="L311" t="s">
        <v>1068</v>
      </c>
      <c r="M311" t="s">
        <v>287</v>
      </c>
      <c r="N311" t="s">
        <v>288</v>
      </c>
      <c r="O311" t="s">
        <v>289</v>
      </c>
      <c r="P311" t="s">
        <v>290</v>
      </c>
      <c r="Q311" t="s">
        <v>34</v>
      </c>
      <c r="R311" s="1">
        <v>2186444</v>
      </c>
      <c r="S311" s="1">
        <v>0</v>
      </c>
      <c r="T311" s="1">
        <f t="shared" si="4"/>
        <v>2186444</v>
      </c>
      <c r="U311" s="1">
        <v>0</v>
      </c>
      <c r="V311" t="s">
        <v>1069</v>
      </c>
    </row>
    <row r="312" spans="1:22" x14ac:dyDescent="0.25">
      <c r="A312" t="s">
        <v>19</v>
      </c>
      <c r="B312" t="s">
        <v>20</v>
      </c>
      <c r="C312" s="3" t="s">
        <v>1070</v>
      </c>
      <c r="D312" t="s">
        <v>22</v>
      </c>
      <c r="E312" t="s">
        <v>1031</v>
      </c>
      <c r="F312" t="s">
        <v>1031</v>
      </c>
      <c r="G312" t="s">
        <v>507</v>
      </c>
      <c r="H312" t="s">
        <v>207</v>
      </c>
      <c r="I312" t="s">
        <v>1071</v>
      </c>
      <c r="J312" t="s">
        <v>284</v>
      </c>
      <c r="K312" t="s">
        <v>1072</v>
      </c>
      <c r="L312" t="s">
        <v>1073</v>
      </c>
      <c r="M312" t="s">
        <v>287</v>
      </c>
      <c r="N312" t="s">
        <v>288</v>
      </c>
      <c r="O312" t="s">
        <v>289</v>
      </c>
      <c r="P312" t="s">
        <v>290</v>
      </c>
      <c r="Q312" t="s">
        <v>34</v>
      </c>
      <c r="R312" s="1">
        <v>2186444</v>
      </c>
      <c r="S312" s="1">
        <v>0</v>
      </c>
      <c r="T312" s="1">
        <f t="shared" si="4"/>
        <v>2186444</v>
      </c>
      <c r="U312" s="1">
        <v>0</v>
      </c>
      <c r="V312" t="s">
        <v>1074</v>
      </c>
    </row>
    <row r="313" spans="1:22" x14ac:dyDescent="0.25">
      <c r="A313" t="s">
        <v>19</v>
      </c>
      <c r="B313" t="s">
        <v>20</v>
      </c>
      <c r="C313" s="3" t="s">
        <v>1075</v>
      </c>
      <c r="D313" t="s">
        <v>22</v>
      </c>
      <c r="E313" t="s">
        <v>1031</v>
      </c>
      <c r="F313" t="s">
        <v>1031</v>
      </c>
      <c r="G313" t="s">
        <v>381</v>
      </c>
      <c r="H313" t="s">
        <v>207</v>
      </c>
      <c r="I313" t="s">
        <v>1076</v>
      </c>
      <c r="J313" t="s">
        <v>284</v>
      </c>
      <c r="K313" t="s">
        <v>1077</v>
      </c>
      <c r="L313" t="s">
        <v>1078</v>
      </c>
      <c r="M313" t="s">
        <v>287</v>
      </c>
      <c r="N313" t="s">
        <v>288</v>
      </c>
      <c r="O313" t="s">
        <v>289</v>
      </c>
      <c r="P313" t="s">
        <v>290</v>
      </c>
      <c r="Q313" t="s">
        <v>34</v>
      </c>
      <c r="R313" s="1">
        <v>40857380</v>
      </c>
      <c r="S313" s="1">
        <v>0</v>
      </c>
      <c r="T313" s="1">
        <f t="shared" si="4"/>
        <v>40857379.990000002</v>
      </c>
      <c r="U313" s="1">
        <v>0.01</v>
      </c>
      <c r="V313" t="s">
        <v>1079</v>
      </c>
    </row>
    <row r="314" spans="1:22" x14ac:dyDescent="0.25">
      <c r="A314" t="s">
        <v>19</v>
      </c>
      <c r="B314" t="s">
        <v>20</v>
      </c>
      <c r="C314" s="3" t="s">
        <v>1080</v>
      </c>
      <c r="D314" t="s">
        <v>22</v>
      </c>
      <c r="E314" t="s">
        <v>1031</v>
      </c>
      <c r="F314" t="s">
        <v>1031</v>
      </c>
      <c r="G314" t="s">
        <v>568</v>
      </c>
      <c r="H314" t="s">
        <v>207</v>
      </c>
      <c r="I314" t="s">
        <v>1081</v>
      </c>
      <c r="J314" t="s">
        <v>284</v>
      </c>
      <c r="K314" t="s">
        <v>1082</v>
      </c>
      <c r="L314" t="s">
        <v>1083</v>
      </c>
      <c r="M314" t="s">
        <v>287</v>
      </c>
      <c r="N314" t="s">
        <v>288</v>
      </c>
      <c r="O314" t="s">
        <v>289</v>
      </c>
      <c r="P314" t="s">
        <v>290</v>
      </c>
      <c r="Q314" t="s">
        <v>34</v>
      </c>
      <c r="R314" s="1">
        <v>6214752</v>
      </c>
      <c r="S314" s="1">
        <v>0</v>
      </c>
      <c r="T314" s="1">
        <f t="shared" si="4"/>
        <v>2693054</v>
      </c>
      <c r="U314" s="1">
        <v>3521698</v>
      </c>
      <c r="V314" t="s">
        <v>1084</v>
      </c>
    </row>
    <row r="315" spans="1:22" x14ac:dyDescent="0.25">
      <c r="A315" t="s">
        <v>19</v>
      </c>
      <c r="B315" t="s">
        <v>20</v>
      </c>
      <c r="C315" s="3" t="s">
        <v>1085</v>
      </c>
      <c r="D315" t="s">
        <v>22</v>
      </c>
      <c r="E315" t="s">
        <v>1031</v>
      </c>
      <c r="F315" t="s">
        <v>1031</v>
      </c>
      <c r="G315" t="s">
        <v>84</v>
      </c>
      <c r="H315" t="s">
        <v>421</v>
      </c>
      <c r="I315" t="s">
        <v>1086</v>
      </c>
      <c r="J315" t="s">
        <v>27</v>
      </c>
      <c r="K315" t="s">
        <v>1087</v>
      </c>
      <c r="L315" t="s">
        <v>1088</v>
      </c>
      <c r="M315" t="s">
        <v>1089</v>
      </c>
      <c r="N315" t="s">
        <v>1090</v>
      </c>
      <c r="O315" t="s">
        <v>1091</v>
      </c>
      <c r="P315" t="s">
        <v>1092</v>
      </c>
      <c r="Q315" t="s">
        <v>34</v>
      </c>
      <c r="R315" s="1">
        <v>12305669.630000001</v>
      </c>
      <c r="S315" s="1">
        <v>0</v>
      </c>
      <c r="T315" s="1">
        <f t="shared" si="4"/>
        <v>7915219.9300000006</v>
      </c>
      <c r="U315" s="1">
        <v>4390449.7</v>
      </c>
      <c r="V315" t="s">
        <v>1093</v>
      </c>
    </row>
    <row r="316" spans="1:22" x14ac:dyDescent="0.25">
      <c r="A316" t="s">
        <v>19</v>
      </c>
      <c r="B316" t="s">
        <v>20</v>
      </c>
      <c r="C316" s="3" t="s">
        <v>1094</v>
      </c>
      <c r="D316" t="s">
        <v>22</v>
      </c>
      <c r="E316" t="s">
        <v>1031</v>
      </c>
      <c r="F316" t="s">
        <v>1031</v>
      </c>
      <c r="G316" t="s">
        <v>84</v>
      </c>
      <c r="H316" t="s">
        <v>207</v>
      </c>
      <c r="I316" t="s">
        <v>1095</v>
      </c>
      <c r="J316" t="s">
        <v>284</v>
      </c>
      <c r="K316" t="s">
        <v>1096</v>
      </c>
      <c r="L316" t="s">
        <v>1097</v>
      </c>
      <c r="M316" t="s">
        <v>408</v>
      </c>
      <c r="N316" t="s">
        <v>409</v>
      </c>
      <c r="O316" t="s">
        <v>1098</v>
      </c>
      <c r="P316" t="s">
        <v>1099</v>
      </c>
      <c r="Q316" t="s">
        <v>34</v>
      </c>
      <c r="R316" s="1">
        <v>5045640</v>
      </c>
      <c r="S316" s="1">
        <v>0</v>
      </c>
      <c r="T316" s="1">
        <f t="shared" si="4"/>
        <v>2186444</v>
      </c>
      <c r="U316" s="1">
        <v>2859196</v>
      </c>
      <c r="V316" t="s">
        <v>1100</v>
      </c>
    </row>
    <row r="317" spans="1:22" x14ac:dyDescent="0.25">
      <c r="A317" t="s">
        <v>19</v>
      </c>
      <c r="B317" t="s">
        <v>20</v>
      </c>
      <c r="C317" s="3" t="s">
        <v>1101</v>
      </c>
      <c r="D317" t="s">
        <v>22</v>
      </c>
      <c r="E317" t="s">
        <v>1031</v>
      </c>
      <c r="F317" t="s">
        <v>1031</v>
      </c>
      <c r="G317" t="s">
        <v>1102</v>
      </c>
      <c r="H317" t="s">
        <v>207</v>
      </c>
      <c r="I317" t="s">
        <v>1103</v>
      </c>
      <c r="J317" t="s">
        <v>284</v>
      </c>
      <c r="K317" t="s">
        <v>1104</v>
      </c>
      <c r="L317" t="s">
        <v>1105</v>
      </c>
      <c r="M317" t="s">
        <v>287</v>
      </c>
      <c r="N317" t="s">
        <v>288</v>
      </c>
      <c r="O317" t="s">
        <v>289</v>
      </c>
      <c r="P317" t="s">
        <v>290</v>
      </c>
      <c r="Q317" t="s">
        <v>34</v>
      </c>
      <c r="R317" s="1">
        <v>4426217</v>
      </c>
      <c r="S317" s="1">
        <v>0</v>
      </c>
      <c r="T317" s="1">
        <f t="shared" si="4"/>
        <v>4426217</v>
      </c>
      <c r="U317" s="1">
        <v>0</v>
      </c>
      <c r="V317" t="s">
        <v>1106</v>
      </c>
    </row>
    <row r="318" spans="1:22" x14ac:dyDescent="0.25">
      <c r="A318" t="s">
        <v>19</v>
      </c>
      <c r="B318" t="s">
        <v>20</v>
      </c>
      <c r="C318" s="3" t="s">
        <v>1107</v>
      </c>
      <c r="D318" t="s">
        <v>22</v>
      </c>
      <c r="E318" t="s">
        <v>1031</v>
      </c>
      <c r="F318" t="s">
        <v>1031</v>
      </c>
      <c r="G318" t="s">
        <v>91</v>
      </c>
      <c r="H318" t="s">
        <v>207</v>
      </c>
      <c r="I318" t="s">
        <v>1108</v>
      </c>
      <c r="J318" t="s">
        <v>284</v>
      </c>
      <c r="K318" t="s">
        <v>1109</v>
      </c>
      <c r="L318" t="s">
        <v>1110</v>
      </c>
      <c r="M318" t="s">
        <v>408</v>
      </c>
      <c r="N318" t="s">
        <v>409</v>
      </c>
      <c r="O318" t="s">
        <v>1098</v>
      </c>
      <c r="P318" t="s">
        <v>1099</v>
      </c>
      <c r="Q318" t="s">
        <v>34</v>
      </c>
      <c r="R318" s="1">
        <v>6381577</v>
      </c>
      <c r="S318" s="1">
        <v>0</v>
      </c>
      <c r="T318" s="1">
        <f t="shared" si="4"/>
        <v>6381577</v>
      </c>
      <c r="U318" s="1">
        <v>0</v>
      </c>
      <c r="V318" t="s">
        <v>1111</v>
      </c>
    </row>
    <row r="319" spans="1:22" x14ac:dyDescent="0.25">
      <c r="A319" t="s">
        <v>19</v>
      </c>
      <c r="B319" t="s">
        <v>20</v>
      </c>
      <c r="C319" s="3" t="s">
        <v>1112</v>
      </c>
      <c r="D319" t="s">
        <v>22</v>
      </c>
      <c r="E319" t="s">
        <v>1031</v>
      </c>
      <c r="F319" t="s">
        <v>1031</v>
      </c>
      <c r="G319" t="s">
        <v>1113</v>
      </c>
      <c r="H319" t="s">
        <v>50</v>
      </c>
      <c r="I319" t="s">
        <v>1114</v>
      </c>
      <c r="J319" t="s">
        <v>27</v>
      </c>
      <c r="K319" t="s">
        <v>1115</v>
      </c>
      <c r="L319" t="s">
        <v>1116</v>
      </c>
      <c r="M319" t="s">
        <v>1117</v>
      </c>
      <c r="N319" t="s">
        <v>1118</v>
      </c>
      <c r="O319" t="s">
        <v>351</v>
      </c>
      <c r="P319" t="s">
        <v>352</v>
      </c>
      <c r="Q319" t="s">
        <v>34</v>
      </c>
      <c r="R319" s="1">
        <v>494182006</v>
      </c>
      <c r="S319" s="1">
        <v>0</v>
      </c>
      <c r="T319" s="1">
        <f t="shared" si="4"/>
        <v>494181849</v>
      </c>
      <c r="U319" s="1">
        <v>157</v>
      </c>
      <c r="V319" t="s">
        <v>1119</v>
      </c>
    </row>
    <row r="320" spans="1:22" x14ac:dyDescent="0.25">
      <c r="A320" t="s">
        <v>19</v>
      </c>
      <c r="B320" t="s">
        <v>20</v>
      </c>
      <c r="C320" s="3" t="s">
        <v>1120</v>
      </c>
      <c r="D320" t="s">
        <v>22</v>
      </c>
      <c r="E320" t="s">
        <v>1031</v>
      </c>
      <c r="F320" t="s">
        <v>1031</v>
      </c>
      <c r="G320" t="s">
        <v>1113</v>
      </c>
      <c r="H320" t="s">
        <v>207</v>
      </c>
      <c r="I320" t="s">
        <v>1121</v>
      </c>
      <c r="J320" t="s">
        <v>284</v>
      </c>
      <c r="K320" t="s">
        <v>1122</v>
      </c>
      <c r="L320" t="s">
        <v>1123</v>
      </c>
      <c r="M320" t="s">
        <v>287</v>
      </c>
      <c r="N320" t="s">
        <v>288</v>
      </c>
      <c r="O320" t="s">
        <v>1098</v>
      </c>
      <c r="P320" t="s">
        <v>1099</v>
      </c>
      <c r="Q320" t="s">
        <v>34</v>
      </c>
      <c r="R320" s="1">
        <v>4426219</v>
      </c>
      <c r="S320" s="1">
        <v>0</v>
      </c>
      <c r="T320" s="1">
        <f t="shared" si="4"/>
        <v>4426219</v>
      </c>
      <c r="U320" s="1">
        <v>0</v>
      </c>
      <c r="V320" t="s">
        <v>1124</v>
      </c>
    </row>
    <row r="321" spans="1:22" x14ac:dyDescent="0.25">
      <c r="A321" t="s">
        <v>19</v>
      </c>
      <c r="B321" t="s">
        <v>20</v>
      </c>
      <c r="C321" s="3" t="s">
        <v>1125</v>
      </c>
      <c r="D321" t="s">
        <v>22</v>
      </c>
      <c r="E321" t="s">
        <v>1031</v>
      </c>
      <c r="F321" t="s">
        <v>1031</v>
      </c>
      <c r="G321" t="s">
        <v>1126</v>
      </c>
      <c r="H321" t="s">
        <v>1127</v>
      </c>
      <c r="I321" t="s">
        <v>1128</v>
      </c>
      <c r="J321" t="s">
        <v>284</v>
      </c>
      <c r="K321" t="s">
        <v>1129</v>
      </c>
      <c r="L321" t="s">
        <v>1130</v>
      </c>
      <c r="M321" t="s">
        <v>408</v>
      </c>
      <c r="N321" t="s">
        <v>409</v>
      </c>
      <c r="O321" t="s">
        <v>1131</v>
      </c>
      <c r="P321" t="s">
        <v>1132</v>
      </c>
      <c r="Q321" t="s">
        <v>34</v>
      </c>
      <c r="R321" s="1">
        <v>4426217</v>
      </c>
      <c r="S321" s="1">
        <v>0</v>
      </c>
      <c r="T321" s="1">
        <f t="shared" si="4"/>
        <v>4426217</v>
      </c>
      <c r="U321" s="1">
        <v>0</v>
      </c>
      <c r="V321" t="s">
        <v>1133</v>
      </c>
    </row>
    <row r="322" spans="1:22" x14ac:dyDescent="0.25">
      <c r="A322" t="s">
        <v>19</v>
      </c>
      <c r="B322" t="s">
        <v>20</v>
      </c>
      <c r="C322" s="3" t="s">
        <v>1134</v>
      </c>
      <c r="D322" t="s">
        <v>22</v>
      </c>
      <c r="E322" t="s">
        <v>1031</v>
      </c>
      <c r="F322" t="s">
        <v>1031</v>
      </c>
      <c r="G322" t="s">
        <v>1135</v>
      </c>
      <c r="H322" t="s">
        <v>207</v>
      </c>
      <c r="I322" t="s">
        <v>1136</v>
      </c>
      <c r="J322" t="s">
        <v>284</v>
      </c>
      <c r="K322" t="s">
        <v>1137</v>
      </c>
      <c r="L322" t="s">
        <v>1138</v>
      </c>
      <c r="M322" t="s">
        <v>408</v>
      </c>
      <c r="N322" t="s">
        <v>409</v>
      </c>
      <c r="O322" t="s">
        <v>1131</v>
      </c>
      <c r="P322" t="s">
        <v>1132</v>
      </c>
      <c r="Q322" t="s">
        <v>34</v>
      </c>
      <c r="R322" s="1">
        <v>2186444</v>
      </c>
      <c r="S322" s="1">
        <v>0</v>
      </c>
      <c r="T322" s="1">
        <f t="shared" si="4"/>
        <v>2186444</v>
      </c>
      <c r="U322" s="1">
        <v>0</v>
      </c>
      <c r="V322" t="s">
        <v>1139</v>
      </c>
    </row>
    <row r="323" spans="1:22" x14ac:dyDescent="0.25">
      <c r="A323" t="s">
        <v>19</v>
      </c>
      <c r="B323" t="s">
        <v>20</v>
      </c>
      <c r="C323" s="3" t="s">
        <v>1140</v>
      </c>
      <c r="D323" t="s">
        <v>22</v>
      </c>
      <c r="E323" t="s">
        <v>1031</v>
      </c>
      <c r="F323" t="s">
        <v>1031</v>
      </c>
      <c r="G323" t="s">
        <v>1135</v>
      </c>
      <c r="H323" t="s">
        <v>207</v>
      </c>
      <c r="I323" t="s">
        <v>1141</v>
      </c>
      <c r="J323" t="s">
        <v>284</v>
      </c>
      <c r="K323" t="s">
        <v>1142</v>
      </c>
      <c r="L323" t="s">
        <v>1143</v>
      </c>
      <c r="M323" t="s">
        <v>408</v>
      </c>
      <c r="N323" t="s">
        <v>409</v>
      </c>
      <c r="O323" t="s">
        <v>1131</v>
      </c>
      <c r="P323" t="s">
        <v>1132</v>
      </c>
      <c r="Q323" t="s">
        <v>34</v>
      </c>
      <c r="R323" s="1">
        <v>6381574</v>
      </c>
      <c r="S323" s="1">
        <v>0</v>
      </c>
      <c r="T323" s="1">
        <f t="shared" ref="T323:T386" si="5">+R323-U323</f>
        <v>5890682</v>
      </c>
      <c r="U323" s="1">
        <v>490892</v>
      </c>
      <c r="V323" t="s">
        <v>1144</v>
      </c>
    </row>
    <row r="324" spans="1:22" x14ac:dyDescent="0.25">
      <c r="A324" t="s">
        <v>19</v>
      </c>
      <c r="B324" t="s">
        <v>20</v>
      </c>
      <c r="C324" s="3" t="s">
        <v>1145</v>
      </c>
      <c r="D324" t="s">
        <v>22</v>
      </c>
      <c r="E324" t="s">
        <v>1031</v>
      </c>
      <c r="F324" t="s">
        <v>1031</v>
      </c>
      <c r="G324" t="s">
        <v>1146</v>
      </c>
      <c r="H324" t="s">
        <v>207</v>
      </c>
      <c r="I324" t="s">
        <v>1147</v>
      </c>
      <c r="J324" t="s">
        <v>284</v>
      </c>
      <c r="K324" t="s">
        <v>1148</v>
      </c>
      <c r="L324" t="s">
        <v>1149</v>
      </c>
      <c r="M324" t="s">
        <v>408</v>
      </c>
      <c r="N324" t="s">
        <v>409</v>
      </c>
      <c r="O324" t="s">
        <v>1131</v>
      </c>
      <c r="P324" t="s">
        <v>1132</v>
      </c>
      <c r="Q324" t="s">
        <v>34</v>
      </c>
      <c r="R324" s="1">
        <v>2693060</v>
      </c>
      <c r="S324" s="1">
        <v>0</v>
      </c>
      <c r="T324" s="1">
        <f t="shared" si="5"/>
        <v>2693060</v>
      </c>
      <c r="U324" s="1">
        <v>0</v>
      </c>
      <c r="V324" t="s">
        <v>1150</v>
      </c>
    </row>
    <row r="325" spans="1:22" x14ac:dyDescent="0.25">
      <c r="A325" t="s">
        <v>19</v>
      </c>
      <c r="B325" t="s">
        <v>20</v>
      </c>
      <c r="C325" s="3" t="s">
        <v>1151</v>
      </c>
      <c r="D325" t="s">
        <v>22</v>
      </c>
      <c r="E325" t="s">
        <v>1031</v>
      </c>
      <c r="F325" t="s">
        <v>1031</v>
      </c>
      <c r="G325" t="s">
        <v>1152</v>
      </c>
      <c r="H325" t="s">
        <v>207</v>
      </c>
      <c r="I325" t="s">
        <v>1153</v>
      </c>
      <c r="J325" t="s">
        <v>284</v>
      </c>
      <c r="K325" t="s">
        <v>1154</v>
      </c>
      <c r="L325" t="s">
        <v>1155</v>
      </c>
      <c r="M325" t="s">
        <v>287</v>
      </c>
      <c r="N325" t="s">
        <v>288</v>
      </c>
      <c r="O325" t="s">
        <v>1098</v>
      </c>
      <c r="P325" t="s">
        <v>1099</v>
      </c>
      <c r="Q325" t="s">
        <v>34</v>
      </c>
      <c r="R325" s="1">
        <v>4426219</v>
      </c>
      <c r="S325" s="1">
        <v>0</v>
      </c>
      <c r="T325" s="1">
        <f t="shared" si="5"/>
        <v>4426219</v>
      </c>
      <c r="U325" s="1">
        <v>0</v>
      </c>
      <c r="V325" t="s">
        <v>1156</v>
      </c>
    </row>
    <row r="326" spans="1:22" x14ac:dyDescent="0.25">
      <c r="A326" t="s">
        <v>19</v>
      </c>
      <c r="B326" t="s">
        <v>20</v>
      </c>
      <c r="C326" s="3" t="s">
        <v>1157</v>
      </c>
      <c r="D326" t="s">
        <v>22</v>
      </c>
      <c r="E326" t="s">
        <v>1031</v>
      </c>
      <c r="F326" t="s">
        <v>1031</v>
      </c>
      <c r="G326" t="s">
        <v>1152</v>
      </c>
      <c r="H326" t="s">
        <v>207</v>
      </c>
      <c r="I326" t="s">
        <v>1158</v>
      </c>
      <c r="J326" t="s">
        <v>284</v>
      </c>
      <c r="K326" t="s">
        <v>1159</v>
      </c>
      <c r="L326" t="s">
        <v>1160</v>
      </c>
      <c r="M326" t="s">
        <v>287</v>
      </c>
      <c r="N326" t="s">
        <v>288</v>
      </c>
      <c r="O326" t="s">
        <v>1098</v>
      </c>
      <c r="P326" t="s">
        <v>1099</v>
      </c>
      <c r="Q326" t="s">
        <v>34</v>
      </c>
      <c r="R326" s="1">
        <v>6381683</v>
      </c>
      <c r="S326" s="1">
        <v>0</v>
      </c>
      <c r="T326" s="1">
        <f t="shared" si="5"/>
        <v>6381683</v>
      </c>
      <c r="U326" s="1">
        <v>0</v>
      </c>
      <c r="V326" t="s">
        <v>1161</v>
      </c>
    </row>
    <row r="327" spans="1:22" x14ac:dyDescent="0.25">
      <c r="A327" t="s">
        <v>19</v>
      </c>
      <c r="B327" t="s">
        <v>20</v>
      </c>
      <c r="C327" s="3" t="s">
        <v>1162</v>
      </c>
      <c r="D327" t="s">
        <v>22</v>
      </c>
      <c r="E327" t="s">
        <v>1031</v>
      </c>
      <c r="F327" t="s">
        <v>1031</v>
      </c>
      <c r="G327" t="s">
        <v>1163</v>
      </c>
      <c r="H327" t="s">
        <v>207</v>
      </c>
      <c r="I327" t="s">
        <v>1164</v>
      </c>
      <c r="J327" t="s">
        <v>284</v>
      </c>
      <c r="K327" t="s">
        <v>1165</v>
      </c>
      <c r="L327" t="s">
        <v>1166</v>
      </c>
      <c r="M327" t="s">
        <v>287</v>
      </c>
      <c r="N327" t="s">
        <v>288</v>
      </c>
      <c r="O327" t="s">
        <v>1098</v>
      </c>
      <c r="P327" t="s">
        <v>1099</v>
      </c>
      <c r="Q327" t="s">
        <v>34</v>
      </c>
      <c r="R327" s="1">
        <v>4426219</v>
      </c>
      <c r="S327" s="1">
        <v>0</v>
      </c>
      <c r="T327" s="1">
        <f t="shared" si="5"/>
        <v>4426219</v>
      </c>
      <c r="U327" s="1">
        <v>0</v>
      </c>
      <c r="V327" t="s">
        <v>1167</v>
      </c>
    </row>
    <row r="328" spans="1:22" x14ac:dyDescent="0.25">
      <c r="A328" t="s">
        <v>19</v>
      </c>
      <c r="B328" t="s">
        <v>20</v>
      </c>
      <c r="C328" s="3" t="s">
        <v>1168</v>
      </c>
      <c r="D328" t="s">
        <v>22</v>
      </c>
      <c r="E328" t="s">
        <v>1031</v>
      </c>
      <c r="F328" t="s">
        <v>1031</v>
      </c>
      <c r="G328" t="s">
        <v>1169</v>
      </c>
      <c r="H328" t="s">
        <v>421</v>
      </c>
      <c r="I328" t="s">
        <v>1170</v>
      </c>
      <c r="J328" t="s">
        <v>27</v>
      </c>
      <c r="K328" t="s">
        <v>1171</v>
      </c>
      <c r="L328" t="s">
        <v>1172</v>
      </c>
      <c r="M328" t="s">
        <v>1089</v>
      </c>
      <c r="N328" t="s">
        <v>1090</v>
      </c>
      <c r="O328" t="s">
        <v>1091</v>
      </c>
      <c r="P328" t="s">
        <v>1092</v>
      </c>
      <c r="Q328" t="s">
        <v>34</v>
      </c>
      <c r="R328" s="1">
        <v>223937679</v>
      </c>
      <c r="S328" s="1">
        <v>0</v>
      </c>
      <c r="T328" s="1">
        <f t="shared" si="5"/>
        <v>0</v>
      </c>
      <c r="U328" s="1">
        <v>223937679</v>
      </c>
      <c r="V328" t="s">
        <v>1173</v>
      </c>
    </row>
    <row r="329" spans="1:22" x14ac:dyDescent="0.25">
      <c r="A329" t="s">
        <v>19</v>
      </c>
      <c r="B329" t="s">
        <v>20</v>
      </c>
      <c r="C329" s="3" t="s">
        <v>1174</v>
      </c>
      <c r="D329" t="s">
        <v>22</v>
      </c>
      <c r="E329" t="s">
        <v>1031</v>
      </c>
      <c r="F329" t="s">
        <v>1031</v>
      </c>
      <c r="G329" t="s">
        <v>1175</v>
      </c>
      <c r="H329" t="s">
        <v>50</v>
      </c>
      <c r="I329" t="s">
        <v>1176</v>
      </c>
      <c r="J329" t="s">
        <v>27</v>
      </c>
      <c r="K329" t="s">
        <v>1177</v>
      </c>
      <c r="L329" t="s">
        <v>1178</v>
      </c>
      <c r="M329" t="s">
        <v>1179</v>
      </c>
      <c r="N329" t="s">
        <v>1180</v>
      </c>
      <c r="O329" t="s">
        <v>1181</v>
      </c>
      <c r="P329" t="s">
        <v>1182</v>
      </c>
      <c r="Q329" t="s">
        <v>34</v>
      </c>
      <c r="R329" s="1">
        <v>680000000</v>
      </c>
      <c r="S329" s="1">
        <v>0</v>
      </c>
      <c r="T329" s="1">
        <f t="shared" si="5"/>
        <v>552906110</v>
      </c>
      <c r="U329" s="1">
        <v>127093890</v>
      </c>
      <c r="V329" t="s">
        <v>1183</v>
      </c>
    </row>
    <row r="330" spans="1:22" x14ac:dyDescent="0.25">
      <c r="A330" t="s">
        <v>19</v>
      </c>
      <c r="B330" t="s">
        <v>20</v>
      </c>
      <c r="C330" s="3" t="s">
        <v>1184</v>
      </c>
      <c r="D330" t="s">
        <v>22</v>
      </c>
      <c r="E330" t="s">
        <v>1031</v>
      </c>
      <c r="F330" t="s">
        <v>1031</v>
      </c>
      <c r="G330" t="s">
        <v>461</v>
      </c>
      <c r="H330" t="s">
        <v>25</v>
      </c>
      <c r="I330" t="s">
        <v>1185</v>
      </c>
      <c r="J330" t="s">
        <v>27</v>
      </c>
      <c r="K330" t="s">
        <v>1186</v>
      </c>
      <c r="L330" t="s">
        <v>1187</v>
      </c>
      <c r="M330" t="s">
        <v>1179</v>
      </c>
      <c r="N330" t="s">
        <v>1180</v>
      </c>
      <c r="O330" t="s">
        <v>1188</v>
      </c>
      <c r="P330" t="s">
        <v>1189</v>
      </c>
      <c r="Q330" t="s">
        <v>34</v>
      </c>
      <c r="R330" s="1">
        <v>110924541</v>
      </c>
      <c r="S330" s="1">
        <v>0</v>
      </c>
      <c r="T330" s="1">
        <f t="shared" si="5"/>
        <v>0</v>
      </c>
      <c r="U330" s="1">
        <v>110924541</v>
      </c>
      <c r="V330" t="s">
        <v>1190</v>
      </c>
    </row>
    <row r="331" spans="1:22" x14ac:dyDescent="0.25">
      <c r="A331" t="s">
        <v>19</v>
      </c>
      <c r="B331" t="s">
        <v>20</v>
      </c>
      <c r="C331" s="3" t="s">
        <v>1191</v>
      </c>
      <c r="D331" t="s">
        <v>22</v>
      </c>
      <c r="E331" t="s">
        <v>1031</v>
      </c>
      <c r="F331" t="s">
        <v>1031</v>
      </c>
      <c r="G331" t="s">
        <v>1175</v>
      </c>
      <c r="H331" t="s">
        <v>25</v>
      </c>
      <c r="I331" t="s">
        <v>1192</v>
      </c>
      <c r="J331" t="s">
        <v>27</v>
      </c>
      <c r="K331" t="s">
        <v>1193</v>
      </c>
      <c r="L331" t="s">
        <v>1194</v>
      </c>
      <c r="M331" t="s">
        <v>1089</v>
      </c>
      <c r="N331" t="s">
        <v>1090</v>
      </c>
      <c r="O331" t="s">
        <v>1091</v>
      </c>
      <c r="P331" t="s">
        <v>1092</v>
      </c>
      <c r="Q331" t="s">
        <v>34</v>
      </c>
      <c r="R331" s="1">
        <v>79880000</v>
      </c>
      <c r="S331" s="1">
        <v>0</v>
      </c>
      <c r="T331" s="1">
        <f t="shared" si="5"/>
        <v>79880000</v>
      </c>
      <c r="U331" s="1">
        <v>0</v>
      </c>
      <c r="V331" t="s">
        <v>1195</v>
      </c>
    </row>
    <row r="332" spans="1:22" x14ac:dyDescent="0.25">
      <c r="A332" t="s">
        <v>19</v>
      </c>
      <c r="B332" t="s">
        <v>20</v>
      </c>
      <c r="C332" s="3" t="s">
        <v>1196</v>
      </c>
      <c r="D332" t="s">
        <v>22</v>
      </c>
      <c r="E332" t="s">
        <v>1031</v>
      </c>
      <c r="F332" t="s">
        <v>1031</v>
      </c>
      <c r="G332" t="s">
        <v>948</v>
      </c>
      <c r="H332" t="s">
        <v>110</v>
      </c>
      <c r="I332" t="s">
        <v>1197</v>
      </c>
      <c r="J332" t="s">
        <v>27</v>
      </c>
      <c r="K332" t="s">
        <v>1186</v>
      </c>
      <c r="L332" t="s">
        <v>1187</v>
      </c>
      <c r="M332" t="s">
        <v>1179</v>
      </c>
      <c r="N332" t="s">
        <v>1180</v>
      </c>
      <c r="O332" t="s">
        <v>1188</v>
      </c>
      <c r="P332" t="s">
        <v>1189</v>
      </c>
      <c r="Q332" t="s">
        <v>34</v>
      </c>
      <c r="R332" s="1">
        <v>110924541</v>
      </c>
      <c r="S332" s="1">
        <v>0</v>
      </c>
      <c r="T332" s="1">
        <f t="shared" si="5"/>
        <v>110924541</v>
      </c>
      <c r="U332" s="1">
        <v>0</v>
      </c>
      <c r="V332" t="s">
        <v>1198</v>
      </c>
    </row>
    <row r="333" spans="1:22" x14ac:dyDescent="0.25">
      <c r="A333" t="s">
        <v>19</v>
      </c>
      <c r="B333" t="s">
        <v>20</v>
      </c>
      <c r="C333" s="3" t="s">
        <v>1199</v>
      </c>
      <c r="D333" t="s">
        <v>22</v>
      </c>
      <c r="E333" t="s">
        <v>1200</v>
      </c>
      <c r="F333" t="s">
        <v>1200</v>
      </c>
      <c r="G333" t="s">
        <v>942</v>
      </c>
      <c r="H333" t="s">
        <v>421</v>
      </c>
      <c r="I333" t="s">
        <v>1201</v>
      </c>
      <c r="J333" t="s">
        <v>27</v>
      </c>
      <c r="K333" t="s">
        <v>1202</v>
      </c>
      <c r="L333" t="s">
        <v>1203</v>
      </c>
      <c r="M333" t="s">
        <v>30</v>
      </c>
      <c r="N333" t="s">
        <v>31</v>
      </c>
      <c r="O333" t="s">
        <v>410</v>
      </c>
      <c r="P333" t="s">
        <v>411</v>
      </c>
      <c r="Q333" t="s">
        <v>34</v>
      </c>
      <c r="R333" s="1">
        <v>997760260</v>
      </c>
      <c r="S333" s="1">
        <v>0</v>
      </c>
      <c r="T333" s="1">
        <f t="shared" si="5"/>
        <v>997760260</v>
      </c>
      <c r="U333" s="1">
        <v>0</v>
      </c>
      <c r="V333" t="s">
        <v>1204</v>
      </c>
    </row>
    <row r="334" spans="1:22" x14ac:dyDescent="0.25">
      <c r="A334" t="s">
        <v>19</v>
      </c>
      <c r="B334" t="s">
        <v>20</v>
      </c>
      <c r="C334" s="3" t="s">
        <v>1205</v>
      </c>
      <c r="D334" t="s">
        <v>22</v>
      </c>
      <c r="E334" t="s">
        <v>1200</v>
      </c>
      <c r="F334" t="s">
        <v>1200</v>
      </c>
      <c r="G334" t="s">
        <v>254</v>
      </c>
      <c r="H334" t="s">
        <v>421</v>
      </c>
      <c r="I334" t="s">
        <v>1206</v>
      </c>
      <c r="J334" t="s">
        <v>27</v>
      </c>
      <c r="K334" t="s">
        <v>1207</v>
      </c>
      <c r="L334" t="s">
        <v>1208</v>
      </c>
      <c r="M334" t="s">
        <v>30</v>
      </c>
      <c r="N334" t="s">
        <v>31</v>
      </c>
      <c r="O334" t="s">
        <v>410</v>
      </c>
      <c r="P334" t="s">
        <v>411</v>
      </c>
      <c r="Q334" t="s">
        <v>34</v>
      </c>
      <c r="R334" s="1">
        <v>300000000</v>
      </c>
      <c r="S334" s="1">
        <v>0</v>
      </c>
      <c r="T334" s="1">
        <f t="shared" si="5"/>
        <v>300000000</v>
      </c>
      <c r="U334" s="1">
        <v>0</v>
      </c>
      <c r="V334" t="s">
        <v>1209</v>
      </c>
    </row>
    <row r="335" spans="1:22" x14ac:dyDescent="0.25">
      <c r="A335" t="s">
        <v>19</v>
      </c>
      <c r="B335" t="s">
        <v>20</v>
      </c>
      <c r="C335" s="3" t="s">
        <v>1210</v>
      </c>
      <c r="D335" t="s">
        <v>22</v>
      </c>
      <c r="E335" t="s">
        <v>1200</v>
      </c>
      <c r="F335" t="s">
        <v>1200</v>
      </c>
      <c r="G335" t="s">
        <v>254</v>
      </c>
      <c r="H335" t="s">
        <v>50</v>
      </c>
      <c r="I335" t="s">
        <v>1211</v>
      </c>
      <c r="J335" t="s">
        <v>27</v>
      </c>
      <c r="K335" t="s">
        <v>1212</v>
      </c>
      <c r="L335" t="s">
        <v>1213</v>
      </c>
      <c r="M335" t="s">
        <v>30</v>
      </c>
      <c r="N335" t="s">
        <v>31</v>
      </c>
      <c r="O335" t="s">
        <v>410</v>
      </c>
      <c r="P335" t="s">
        <v>411</v>
      </c>
      <c r="Q335" t="s">
        <v>34</v>
      </c>
      <c r="R335" s="1">
        <v>1185000000</v>
      </c>
      <c r="S335" s="1">
        <v>0</v>
      </c>
      <c r="T335" s="1">
        <f t="shared" si="5"/>
        <v>0</v>
      </c>
      <c r="U335" s="1">
        <v>1185000000</v>
      </c>
      <c r="V335" t="s">
        <v>1214</v>
      </c>
    </row>
    <row r="336" spans="1:22" x14ac:dyDescent="0.25">
      <c r="A336" t="s">
        <v>19</v>
      </c>
      <c r="B336" t="s">
        <v>20</v>
      </c>
      <c r="C336" s="3" t="s">
        <v>1215</v>
      </c>
      <c r="D336" t="s">
        <v>22</v>
      </c>
      <c r="E336" t="s">
        <v>1216</v>
      </c>
      <c r="F336" t="s">
        <v>1216</v>
      </c>
      <c r="G336" t="s">
        <v>1217</v>
      </c>
      <c r="H336" t="s">
        <v>50</v>
      </c>
      <c r="I336" t="s">
        <v>1218</v>
      </c>
      <c r="J336" t="s">
        <v>27</v>
      </c>
      <c r="K336" t="s">
        <v>1219</v>
      </c>
      <c r="L336" t="s">
        <v>1220</v>
      </c>
      <c r="M336" t="s">
        <v>1221</v>
      </c>
      <c r="N336" t="s">
        <v>1222</v>
      </c>
      <c r="O336" t="s">
        <v>1223</v>
      </c>
      <c r="P336" t="s">
        <v>1224</v>
      </c>
      <c r="Q336" t="s">
        <v>34</v>
      </c>
      <c r="R336" s="1">
        <v>342410159</v>
      </c>
      <c r="S336" s="1">
        <v>0</v>
      </c>
      <c r="T336" s="1">
        <f t="shared" si="5"/>
        <v>231801600</v>
      </c>
      <c r="U336" s="1">
        <v>110608559</v>
      </c>
      <c r="V336" t="s">
        <v>1225</v>
      </c>
    </row>
    <row r="337" spans="1:22" x14ac:dyDescent="0.25">
      <c r="A337" t="s">
        <v>19</v>
      </c>
      <c r="B337" t="s">
        <v>20</v>
      </c>
      <c r="C337" s="3" t="s">
        <v>1226</v>
      </c>
      <c r="D337" t="s">
        <v>22</v>
      </c>
      <c r="E337" t="s">
        <v>1216</v>
      </c>
      <c r="F337" t="s">
        <v>1216</v>
      </c>
      <c r="G337" t="s">
        <v>1227</v>
      </c>
      <c r="H337" t="s">
        <v>50</v>
      </c>
      <c r="I337" t="s">
        <v>1228</v>
      </c>
      <c r="J337" t="s">
        <v>27</v>
      </c>
      <c r="K337" t="s">
        <v>1229</v>
      </c>
      <c r="L337" t="s">
        <v>1230</v>
      </c>
      <c r="M337" t="s">
        <v>1221</v>
      </c>
      <c r="N337" t="s">
        <v>1222</v>
      </c>
      <c r="O337" t="s">
        <v>1223</v>
      </c>
      <c r="P337" t="s">
        <v>1224</v>
      </c>
      <c r="Q337" t="s">
        <v>34</v>
      </c>
      <c r="R337" s="1">
        <v>123259030</v>
      </c>
      <c r="S337" s="1">
        <v>0</v>
      </c>
      <c r="T337" s="1">
        <f t="shared" si="5"/>
        <v>36320850</v>
      </c>
      <c r="U337" s="1">
        <v>86938180</v>
      </c>
      <c r="V337" t="s">
        <v>1231</v>
      </c>
    </row>
    <row r="338" spans="1:22" x14ac:dyDescent="0.25">
      <c r="A338" t="s">
        <v>19</v>
      </c>
      <c r="B338" t="s">
        <v>20</v>
      </c>
      <c r="C338" s="3" t="s">
        <v>1232</v>
      </c>
      <c r="D338" t="s">
        <v>22</v>
      </c>
      <c r="E338" t="s">
        <v>1216</v>
      </c>
      <c r="F338" t="s">
        <v>1216</v>
      </c>
      <c r="G338" t="s">
        <v>1233</v>
      </c>
      <c r="H338" t="s">
        <v>207</v>
      </c>
      <c r="I338" t="s">
        <v>1234</v>
      </c>
      <c r="J338" t="s">
        <v>284</v>
      </c>
      <c r="K338" t="s">
        <v>1235</v>
      </c>
      <c r="L338" t="s">
        <v>1236</v>
      </c>
      <c r="M338" t="s">
        <v>287</v>
      </c>
      <c r="N338" t="s">
        <v>288</v>
      </c>
      <c r="O338" t="s">
        <v>289</v>
      </c>
      <c r="P338" t="s">
        <v>290</v>
      </c>
      <c r="Q338" t="s">
        <v>34</v>
      </c>
      <c r="R338" s="1">
        <v>8079179</v>
      </c>
      <c r="S338" s="1">
        <v>0</v>
      </c>
      <c r="T338" s="1">
        <f t="shared" si="5"/>
        <v>6214752</v>
      </c>
      <c r="U338" s="1">
        <v>1864427</v>
      </c>
      <c r="V338" t="s">
        <v>1237</v>
      </c>
    </row>
    <row r="339" spans="1:22" x14ac:dyDescent="0.25">
      <c r="A339" t="s">
        <v>19</v>
      </c>
      <c r="B339" t="s">
        <v>20</v>
      </c>
      <c r="C339" s="3" t="s">
        <v>1238</v>
      </c>
      <c r="D339" t="s">
        <v>22</v>
      </c>
      <c r="E339" t="s">
        <v>1216</v>
      </c>
      <c r="F339" t="s">
        <v>1216</v>
      </c>
      <c r="G339" t="s">
        <v>1233</v>
      </c>
      <c r="H339" t="s">
        <v>207</v>
      </c>
      <c r="I339" t="s">
        <v>1239</v>
      </c>
      <c r="J339" t="s">
        <v>284</v>
      </c>
      <c r="K339" t="s">
        <v>1240</v>
      </c>
      <c r="L339" t="s">
        <v>1241</v>
      </c>
      <c r="M339" t="s">
        <v>287</v>
      </c>
      <c r="N339" t="s">
        <v>288</v>
      </c>
      <c r="O339" t="s">
        <v>289</v>
      </c>
      <c r="P339" t="s">
        <v>290</v>
      </c>
      <c r="Q339" t="s">
        <v>34</v>
      </c>
      <c r="R339" s="1">
        <v>7831004</v>
      </c>
      <c r="S339" s="1">
        <v>0</v>
      </c>
      <c r="T339" s="1">
        <f t="shared" si="5"/>
        <v>4426219</v>
      </c>
      <c r="U339" s="1">
        <v>3404785</v>
      </c>
      <c r="V339" t="s">
        <v>1242</v>
      </c>
    </row>
    <row r="340" spans="1:22" hidden="1" x14ac:dyDescent="0.25">
      <c r="A340" t="s">
        <v>19</v>
      </c>
      <c r="B340" t="s">
        <v>20</v>
      </c>
      <c r="C340" t="s">
        <v>1243</v>
      </c>
      <c r="D340" t="s">
        <v>22</v>
      </c>
      <c r="E340" t="s">
        <v>1216</v>
      </c>
      <c r="F340" t="s">
        <v>1216</v>
      </c>
      <c r="G340" t="s">
        <v>507</v>
      </c>
      <c r="H340" t="s">
        <v>207</v>
      </c>
      <c r="I340" t="s">
        <v>1244</v>
      </c>
      <c r="J340" t="s">
        <v>284</v>
      </c>
      <c r="K340" t="s">
        <v>1245</v>
      </c>
      <c r="L340" t="s">
        <v>1246</v>
      </c>
      <c r="M340" t="s">
        <v>1247</v>
      </c>
      <c r="N340" t="s">
        <v>1248</v>
      </c>
      <c r="O340" t="s">
        <v>1249</v>
      </c>
      <c r="P340" t="s">
        <v>1250</v>
      </c>
      <c r="Q340" t="s">
        <v>34</v>
      </c>
      <c r="R340" s="1">
        <v>0</v>
      </c>
      <c r="S340" s="1">
        <v>0</v>
      </c>
      <c r="T340" s="1">
        <f t="shared" si="5"/>
        <v>0</v>
      </c>
      <c r="U340" s="1">
        <v>0</v>
      </c>
      <c r="V340" t="s">
        <v>1251</v>
      </c>
    </row>
    <row r="341" spans="1:22" x14ac:dyDescent="0.25">
      <c r="A341" t="s">
        <v>19</v>
      </c>
      <c r="B341" t="s">
        <v>20</v>
      </c>
      <c r="C341" s="3" t="s">
        <v>1243</v>
      </c>
      <c r="D341" t="s">
        <v>22</v>
      </c>
      <c r="E341" t="s">
        <v>1216</v>
      </c>
      <c r="F341" t="s">
        <v>1216</v>
      </c>
      <c r="G341" t="s">
        <v>507</v>
      </c>
      <c r="H341" t="s">
        <v>207</v>
      </c>
      <c r="I341" t="s">
        <v>1244</v>
      </c>
      <c r="J341" t="s">
        <v>284</v>
      </c>
      <c r="K341" t="s">
        <v>1245</v>
      </c>
      <c r="L341" t="s">
        <v>1246</v>
      </c>
      <c r="M341" t="s">
        <v>1247</v>
      </c>
      <c r="N341" t="s">
        <v>1248</v>
      </c>
      <c r="O341" t="s">
        <v>1252</v>
      </c>
      <c r="P341" t="s">
        <v>1253</v>
      </c>
      <c r="Q341" t="s">
        <v>34</v>
      </c>
      <c r="R341" s="1">
        <v>2693066</v>
      </c>
      <c r="S341" s="1">
        <v>0</v>
      </c>
      <c r="T341" s="1">
        <f t="shared" si="5"/>
        <v>2693066</v>
      </c>
      <c r="U341" s="1">
        <v>0</v>
      </c>
      <c r="V341" t="s">
        <v>1251</v>
      </c>
    </row>
    <row r="342" spans="1:22" x14ac:dyDescent="0.25">
      <c r="A342" t="s">
        <v>19</v>
      </c>
      <c r="B342" t="s">
        <v>20</v>
      </c>
      <c r="C342" s="3" t="s">
        <v>1254</v>
      </c>
      <c r="D342" t="s">
        <v>22</v>
      </c>
      <c r="E342" t="s">
        <v>1216</v>
      </c>
      <c r="F342" t="s">
        <v>1216</v>
      </c>
      <c r="G342" t="s">
        <v>528</v>
      </c>
      <c r="H342" t="s">
        <v>207</v>
      </c>
      <c r="I342" t="s">
        <v>1255</v>
      </c>
      <c r="J342" t="s">
        <v>284</v>
      </c>
      <c r="K342" t="s">
        <v>1256</v>
      </c>
      <c r="L342" t="s">
        <v>1257</v>
      </c>
      <c r="M342" t="s">
        <v>287</v>
      </c>
      <c r="N342" t="s">
        <v>288</v>
      </c>
      <c r="O342" t="s">
        <v>289</v>
      </c>
      <c r="P342" t="s">
        <v>290</v>
      </c>
      <c r="Q342" t="s">
        <v>34</v>
      </c>
      <c r="R342" s="1">
        <v>5386128</v>
      </c>
      <c r="S342" s="1">
        <v>0</v>
      </c>
      <c r="T342" s="1">
        <f t="shared" si="5"/>
        <v>2693066</v>
      </c>
      <c r="U342" s="1">
        <v>2693062</v>
      </c>
      <c r="V342" t="s">
        <v>1258</v>
      </c>
    </row>
    <row r="343" spans="1:22" hidden="1" x14ac:dyDescent="0.25">
      <c r="A343" t="s">
        <v>19</v>
      </c>
      <c r="B343" t="s">
        <v>20</v>
      </c>
      <c r="C343" t="s">
        <v>1259</v>
      </c>
      <c r="D343" t="s">
        <v>22</v>
      </c>
      <c r="E343" t="s">
        <v>1216</v>
      </c>
      <c r="F343" t="s">
        <v>1216</v>
      </c>
      <c r="G343" t="s">
        <v>528</v>
      </c>
      <c r="H343" t="s">
        <v>207</v>
      </c>
      <c r="I343" t="s">
        <v>1260</v>
      </c>
      <c r="J343" t="s">
        <v>284</v>
      </c>
      <c r="K343" t="s">
        <v>1261</v>
      </c>
      <c r="L343" t="s">
        <v>1262</v>
      </c>
      <c r="M343" t="s">
        <v>1247</v>
      </c>
      <c r="N343" t="s">
        <v>1248</v>
      </c>
      <c r="O343" t="s">
        <v>1249</v>
      </c>
      <c r="P343" t="s">
        <v>1250</v>
      </c>
      <c r="Q343" t="s">
        <v>34</v>
      </c>
      <c r="R343" s="1">
        <v>0</v>
      </c>
      <c r="S343" s="1">
        <v>0</v>
      </c>
      <c r="T343" s="1">
        <f t="shared" si="5"/>
        <v>0</v>
      </c>
      <c r="U343" s="1">
        <v>0</v>
      </c>
      <c r="V343" t="s">
        <v>1263</v>
      </c>
    </row>
    <row r="344" spans="1:22" x14ac:dyDescent="0.25">
      <c r="A344" t="s">
        <v>19</v>
      </c>
      <c r="B344" t="s">
        <v>20</v>
      </c>
      <c r="C344" s="3" t="s">
        <v>1259</v>
      </c>
      <c r="D344" t="s">
        <v>22</v>
      </c>
      <c r="E344" t="s">
        <v>1216</v>
      </c>
      <c r="F344" t="s">
        <v>1216</v>
      </c>
      <c r="G344" t="s">
        <v>528</v>
      </c>
      <c r="H344" t="s">
        <v>207</v>
      </c>
      <c r="I344" t="s">
        <v>1260</v>
      </c>
      <c r="J344" t="s">
        <v>284</v>
      </c>
      <c r="K344" t="s">
        <v>1261</v>
      </c>
      <c r="L344" t="s">
        <v>1262</v>
      </c>
      <c r="M344" t="s">
        <v>1247</v>
      </c>
      <c r="N344" t="s">
        <v>1248</v>
      </c>
      <c r="O344" t="s">
        <v>1252</v>
      </c>
      <c r="P344" t="s">
        <v>1253</v>
      </c>
      <c r="Q344" t="s">
        <v>34</v>
      </c>
      <c r="R344" s="1">
        <v>2693066</v>
      </c>
      <c r="S344" s="1">
        <v>0</v>
      </c>
      <c r="T344" s="1">
        <f t="shared" si="5"/>
        <v>2693066</v>
      </c>
      <c r="U344" s="1">
        <v>0</v>
      </c>
      <c r="V344" t="s">
        <v>1263</v>
      </c>
    </row>
    <row r="345" spans="1:22" x14ac:dyDescent="0.25">
      <c r="A345" t="s">
        <v>19</v>
      </c>
      <c r="B345" t="s">
        <v>20</v>
      </c>
      <c r="C345" s="3" t="s">
        <v>1264</v>
      </c>
      <c r="D345" t="s">
        <v>22</v>
      </c>
      <c r="E345" t="s">
        <v>1216</v>
      </c>
      <c r="F345" t="s">
        <v>1216</v>
      </c>
      <c r="G345" t="s">
        <v>536</v>
      </c>
      <c r="H345" t="s">
        <v>207</v>
      </c>
      <c r="I345" t="s">
        <v>1265</v>
      </c>
      <c r="J345" t="s">
        <v>284</v>
      </c>
      <c r="K345" t="s">
        <v>1266</v>
      </c>
      <c r="L345" t="s">
        <v>1267</v>
      </c>
      <c r="M345" t="s">
        <v>1247</v>
      </c>
      <c r="N345" t="s">
        <v>1248</v>
      </c>
      <c r="O345" t="s">
        <v>1252</v>
      </c>
      <c r="P345" t="s">
        <v>1253</v>
      </c>
      <c r="Q345" t="s">
        <v>34</v>
      </c>
      <c r="R345" s="1">
        <v>4426219</v>
      </c>
      <c r="S345" s="1">
        <v>0</v>
      </c>
      <c r="T345" s="1">
        <f t="shared" si="5"/>
        <v>4426219</v>
      </c>
      <c r="U345" s="1">
        <v>0</v>
      </c>
      <c r="V345" t="s">
        <v>1268</v>
      </c>
    </row>
    <row r="346" spans="1:22" hidden="1" x14ac:dyDescent="0.25">
      <c r="A346" t="s">
        <v>19</v>
      </c>
      <c r="B346" t="s">
        <v>20</v>
      </c>
      <c r="C346" t="s">
        <v>1269</v>
      </c>
      <c r="D346" t="s">
        <v>22</v>
      </c>
      <c r="E346" t="s">
        <v>1216</v>
      </c>
      <c r="F346" t="s">
        <v>1216</v>
      </c>
      <c r="G346" t="s">
        <v>536</v>
      </c>
      <c r="H346" t="s">
        <v>207</v>
      </c>
      <c r="I346" t="s">
        <v>1270</v>
      </c>
      <c r="J346" t="s">
        <v>284</v>
      </c>
      <c r="K346" t="s">
        <v>1271</v>
      </c>
      <c r="L346" t="s">
        <v>1272</v>
      </c>
      <c r="M346" t="s">
        <v>1247</v>
      </c>
      <c r="N346" t="s">
        <v>1248</v>
      </c>
      <c r="O346" t="s">
        <v>1249</v>
      </c>
      <c r="P346" t="s">
        <v>1250</v>
      </c>
      <c r="Q346" t="s">
        <v>34</v>
      </c>
      <c r="R346" s="1">
        <v>0</v>
      </c>
      <c r="S346" s="1">
        <v>0</v>
      </c>
      <c r="T346" s="1">
        <f t="shared" si="5"/>
        <v>0</v>
      </c>
      <c r="U346" s="1">
        <v>0</v>
      </c>
      <c r="V346" t="s">
        <v>1273</v>
      </c>
    </row>
    <row r="347" spans="1:22" x14ac:dyDescent="0.25">
      <c r="A347" t="s">
        <v>19</v>
      </c>
      <c r="B347" t="s">
        <v>20</v>
      </c>
      <c r="C347" s="3" t="s">
        <v>1269</v>
      </c>
      <c r="D347" t="s">
        <v>22</v>
      </c>
      <c r="E347" t="s">
        <v>1216</v>
      </c>
      <c r="F347" t="s">
        <v>1216</v>
      </c>
      <c r="G347" t="s">
        <v>536</v>
      </c>
      <c r="H347" t="s">
        <v>207</v>
      </c>
      <c r="I347" t="s">
        <v>1270</v>
      </c>
      <c r="J347" t="s">
        <v>284</v>
      </c>
      <c r="K347" t="s">
        <v>1271</v>
      </c>
      <c r="L347" t="s">
        <v>1272</v>
      </c>
      <c r="M347" t="s">
        <v>1247</v>
      </c>
      <c r="N347" t="s">
        <v>1248</v>
      </c>
      <c r="O347" t="s">
        <v>1252</v>
      </c>
      <c r="P347" t="s">
        <v>1253</v>
      </c>
      <c r="Q347" t="s">
        <v>34</v>
      </c>
      <c r="R347" s="1">
        <v>2693066</v>
      </c>
      <c r="S347" s="1">
        <v>0</v>
      </c>
      <c r="T347" s="1">
        <f t="shared" si="5"/>
        <v>2693066</v>
      </c>
      <c r="U347" s="1">
        <v>0</v>
      </c>
      <c r="V347" t="s">
        <v>1273</v>
      </c>
    </row>
    <row r="348" spans="1:22" x14ac:dyDescent="0.25">
      <c r="A348" t="s">
        <v>19</v>
      </c>
      <c r="B348" t="s">
        <v>20</v>
      </c>
      <c r="C348" s="3" t="s">
        <v>1274</v>
      </c>
      <c r="D348" t="s">
        <v>22</v>
      </c>
      <c r="E348" t="s">
        <v>1216</v>
      </c>
      <c r="F348" t="s">
        <v>1216</v>
      </c>
      <c r="G348" t="s">
        <v>528</v>
      </c>
      <c r="H348" t="s">
        <v>207</v>
      </c>
      <c r="I348" t="s">
        <v>1275</v>
      </c>
      <c r="J348" t="s">
        <v>284</v>
      </c>
      <c r="K348" t="s">
        <v>1276</v>
      </c>
      <c r="L348" t="s">
        <v>1277</v>
      </c>
      <c r="M348" t="s">
        <v>1247</v>
      </c>
      <c r="N348" t="s">
        <v>1248</v>
      </c>
      <c r="O348" t="s">
        <v>1252</v>
      </c>
      <c r="P348" t="s">
        <v>1253</v>
      </c>
      <c r="Q348" t="s">
        <v>34</v>
      </c>
      <c r="R348" s="1">
        <v>3999593</v>
      </c>
      <c r="S348" s="1">
        <v>0</v>
      </c>
      <c r="T348" s="1">
        <f t="shared" si="5"/>
        <v>3999593</v>
      </c>
      <c r="U348" s="1">
        <v>0</v>
      </c>
      <c r="V348" t="s">
        <v>1278</v>
      </c>
    </row>
    <row r="349" spans="1:22" hidden="1" x14ac:dyDescent="0.25">
      <c r="A349" t="s">
        <v>19</v>
      </c>
      <c r="B349" t="s">
        <v>20</v>
      </c>
      <c r="C349" t="s">
        <v>1279</v>
      </c>
      <c r="D349" t="s">
        <v>22</v>
      </c>
      <c r="E349" t="s">
        <v>1216</v>
      </c>
      <c r="F349" t="s">
        <v>1216</v>
      </c>
      <c r="G349" t="s">
        <v>1280</v>
      </c>
      <c r="H349" t="s">
        <v>207</v>
      </c>
      <c r="I349" t="s">
        <v>1281</v>
      </c>
      <c r="J349" t="s">
        <v>284</v>
      </c>
      <c r="K349" t="s">
        <v>1282</v>
      </c>
      <c r="L349" t="s">
        <v>1283</v>
      </c>
      <c r="M349" t="s">
        <v>1247</v>
      </c>
      <c r="N349" t="s">
        <v>1248</v>
      </c>
      <c r="O349" t="s">
        <v>1249</v>
      </c>
      <c r="P349" t="s">
        <v>1250</v>
      </c>
      <c r="Q349" t="s">
        <v>34</v>
      </c>
      <c r="R349" s="1">
        <v>0</v>
      </c>
      <c r="S349" s="1">
        <v>0</v>
      </c>
      <c r="T349" s="1">
        <f t="shared" si="5"/>
        <v>0</v>
      </c>
      <c r="U349" s="1">
        <v>0</v>
      </c>
      <c r="V349" t="s">
        <v>1284</v>
      </c>
    </row>
    <row r="350" spans="1:22" x14ac:dyDescent="0.25">
      <c r="A350" t="s">
        <v>19</v>
      </c>
      <c r="B350" t="s">
        <v>20</v>
      </c>
      <c r="C350" s="3" t="s">
        <v>1279</v>
      </c>
      <c r="D350" t="s">
        <v>22</v>
      </c>
      <c r="E350" t="s">
        <v>1216</v>
      </c>
      <c r="F350" t="s">
        <v>1216</v>
      </c>
      <c r="G350" t="s">
        <v>1280</v>
      </c>
      <c r="H350" t="s">
        <v>207</v>
      </c>
      <c r="I350" t="s">
        <v>1281</v>
      </c>
      <c r="J350" t="s">
        <v>284</v>
      </c>
      <c r="K350" t="s">
        <v>1282</v>
      </c>
      <c r="L350" t="s">
        <v>1283</v>
      </c>
      <c r="M350" t="s">
        <v>1247</v>
      </c>
      <c r="N350" t="s">
        <v>1248</v>
      </c>
      <c r="O350" t="s">
        <v>1252</v>
      </c>
      <c r="P350" t="s">
        <v>1253</v>
      </c>
      <c r="Q350" t="s">
        <v>34</v>
      </c>
      <c r="R350" s="1">
        <v>2080156</v>
      </c>
      <c r="S350" s="1">
        <v>0</v>
      </c>
      <c r="T350" s="1">
        <f t="shared" si="5"/>
        <v>2080156</v>
      </c>
      <c r="U350" s="1">
        <v>0</v>
      </c>
      <c r="V350" t="s">
        <v>1284</v>
      </c>
    </row>
    <row r="351" spans="1:22" hidden="1" x14ac:dyDescent="0.25">
      <c r="A351" t="s">
        <v>19</v>
      </c>
      <c r="B351" t="s">
        <v>20</v>
      </c>
      <c r="C351" t="s">
        <v>1285</v>
      </c>
      <c r="D351" t="s">
        <v>22</v>
      </c>
      <c r="E351" t="s">
        <v>1216</v>
      </c>
      <c r="F351" t="s">
        <v>1216</v>
      </c>
      <c r="G351" t="s">
        <v>1280</v>
      </c>
      <c r="H351" t="s">
        <v>207</v>
      </c>
      <c r="I351" t="s">
        <v>1286</v>
      </c>
      <c r="J351" t="s">
        <v>284</v>
      </c>
      <c r="K351" t="s">
        <v>1287</v>
      </c>
      <c r="L351" t="s">
        <v>1288</v>
      </c>
      <c r="M351" t="s">
        <v>1247</v>
      </c>
      <c r="N351" t="s">
        <v>1248</v>
      </c>
      <c r="O351" t="s">
        <v>1249</v>
      </c>
      <c r="P351" t="s">
        <v>1250</v>
      </c>
      <c r="Q351" t="s">
        <v>34</v>
      </c>
      <c r="R351" s="1">
        <v>0</v>
      </c>
      <c r="S351" s="1">
        <v>0</v>
      </c>
      <c r="T351" s="1">
        <f t="shared" si="5"/>
        <v>0</v>
      </c>
      <c r="U351" s="1">
        <v>0</v>
      </c>
      <c r="V351" t="s">
        <v>1289</v>
      </c>
    </row>
    <row r="352" spans="1:22" x14ac:dyDescent="0.25">
      <c r="A352" t="s">
        <v>19</v>
      </c>
      <c r="B352" t="s">
        <v>20</v>
      </c>
      <c r="C352" s="3" t="s">
        <v>1285</v>
      </c>
      <c r="D352" t="s">
        <v>22</v>
      </c>
      <c r="E352" t="s">
        <v>1216</v>
      </c>
      <c r="F352" t="s">
        <v>1216</v>
      </c>
      <c r="G352" t="s">
        <v>1280</v>
      </c>
      <c r="H352" t="s">
        <v>207</v>
      </c>
      <c r="I352" t="s">
        <v>1286</v>
      </c>
      <c r="J352" t="s">
        <v>284</v>
      </c>
      <c r="K352" t="s">
        <v>1287</v>
      </c>
      <c r="L352" t="s">
        <v>1288</v>
      </c>
      <c r="M352" t="s">
        <v>1247</v>
      </c>
      <c r="N352" t="s">
        <v>1248</v>
      </c>
      <c r="O352" t="s">
        <v>1252</v>
      </c>
      <c r="P352" t="s">
        <v>1253</v>
      </c>
      <c r="Q352" t="s">
        <v>34</v>
      </c>
      <c r="R352" s="1">
        <v>2693066</v>
      </c>
      <c r="S352" s="1">
        <v>0</v>
      </c>
      <c r="T352" s="1">
        <f t="shared" si="5"/>
        <v>2693066</v>
      </c>
      <c r="U352" s="1">
        <v>0</v>
      </c>
      <c r="V352" t="s">
        <v>1289</v>
      </c>
    </row>
    <row r="353" spans="1:22" x14ac:dyDescent="0.25">
      <c r="A353" t="s">
        <v>19</v>
      </c>
      <c r="B353" t="s">
        <v>20</v>
      </c>
      <c r="C353" s="3" t="s">
        <v>1290</v>
      </c>
      <c r="D353" t="s">
        <v>22</v>
      </c>
      <c r="E353" t="s">
        <v>1216</v>
      </c>
      <c r="F353" t="s">
        <v>1216</v>
      </c>
      <c r="G353" t="s">
        <v>568</v>
      </c>
      <c r="H353" t="s">
        <v>207</v>
      </c>
      <c r="I353" t="s">
        <v>1291</v>
      </c>
      <c r="J353" t="s">
        <v>284</v>
      </c>
      <c r="K353" t="s">
        <v>1292</v>
      </c>
      <c r="L353" t="s">
        <v>1293</v>
      </c>
      <c r="M353" t="s">
        <v>1089</v>
      </c>
      <c r="N353" t="s">
        <v>1090</v>
      </c>
      <c r="O353" t="s">
        <v>1091</v>
      </c>
      <c r="P353" t="s">
        <v>1092</v>
      </c>
      <c r="Q353" t="s">
        <v>34</v>
      </c>
      <c r="R353" s="1">
        <v>13619130</v>
      </c>
      <c r="S353" s="1">
        <v>0</v>
      </c>
      <c r="T353" s="1">
        <f t="shared" si="5"/>
        <v>4426219</v>
      </c>
      <c r="U353" s="1">
        <v>9192911</v>
      </c>
      <c r="V353" t="s">
        <v>1294</v>
      </c>
    </row>
    <row r="354" spans="1:22" x14ac:dyDescent="0.25">
      <c r="A354" t="s">
        <v>19</v>
      </c>
      <c r="B354" t="s">
        <v>20</v>
      </c>
      <c r="C354" s="3" t="s">
        <v>1295</v>
      </c>
      <c r="D354" t="s">
        <v>22</v>
      </c>
      <c r="E354" t="s">
        <v>1216</v>
      </c>
      <c r="F354" t="s">
        <v>1216</v>
      </c>
      <c r="G354" t="s">
        <v>594</v>
      </c>
      <c r="H354" t="s">
        <v>207</v>
      </c>
      <c r="I354" t="s">
        <v>1296</v>
      </c>
      <c r="J354" t="s">
        <v>284</v>
      </c>
      <c r="K354" t="s">
        <v>1297</v>
      </c>
      <c r="L354" t="s">
        <v>1298</v>
      </c>
      <c r="M354" t="s">
        <v>1089</v>
      </c>
      <c r="N354" t="s">
        <v>1090</v>
      </c>
      <c r="O354" t="s">
        <v>1091</v>
      </c>
      <c r="P354" t="s">
        <v>1092</v>
      </c>
      <c r="Q354" t="s">
        <v>34</v>
      </c>
      <c r="R354" s="1">
        <v>13619130</v>
      </c>
      <c r="S354" s="1">
        <v>0</v>
      </c>
      <c r="T354" s="1">
        <f t="shared" si="5"/>
        <v>4426219</v>
      </c>
      <c r="U354" s="1">
        <v>9192911</v>
      </c>
      <c r="V354" t="s">
        <v>1299</v>
      </c>
    </row>
    <row r="355" spans="1:22" hidden="1" x14ac:dyDescent="0.25">
      <c r="A355" t="s">
        <v>19</v>
      </c>
      <c r="B355" t="s">
        <v>20</v>
      </c>
      <c r="C355" t="s">
        <v>1300</v>
      </c>
      <c r="D355" t="s">
        <v>22</v>
      </c>
      <c r="E355" t="s">
        <v>1216</v>
      </c>
      <c r="F355" t="s">
        <v>1216</v>
      </c>
      <c r="G355" t="s">
        <v>568</v>
      </c>
      <c r="H355" t="s">
        <v>207</v>
      </c>
      <c r="I355" t="s">
        <v>1301</v>
      </c>
      <c r="J355" t="s">
        <v>284</v>
      </c>
      <c r="K355" t="s">
        <v>1302</v>
      </c>
      <c r="L355" t="s">
        <v>1303</v>
      </c>
      <c r="M355" t="s">
        <v>1247</v>
      </c>
      <c r="N355" t="s">
        <v>1248</v>
      </c>
      <c r="O355" t="s">
        <v>1249</v>
      </c>
      <c r="P355" t="s">
        <v>1250</v>
      </c>
      <c r="Q355" t="s">
        <v>34</v>
      </c>
      <c r="R355" s="1">
        <v>0</v>
      </c>
      <c r="S355" s="1">
        <v>0</v>
      </c>
      <c r="T355" s="1">
        <f t="shared" si="5"/>
        <v>0</v>
      </c>
      <c r="U355" s="1">
        <v>0</v>
      </c>
      <c r="V355" t="s">
        <v>1304</v>
      </c>
    </row>
    <row r="356" spans="1:22" x14ac:dyDescent="0.25">
      <c r="A356" t="s">
        <v>19</v>
      </c>
      <c r="B356" t="s">
        <v>20</v>
      </c>
      <c r="C356" s="3" t="s">
        <v>1300</v>
      </c>
      <c r="D356" t="s">
        <v>22</v>
      </c>
      <c r="E356" t="s">
        <v>1216</v>
      </c>
      <c r="F356" t="s">
        <v>1216</v>
      </c>
      <c r="G356" t="s">
        <v>568</v>
      </c>
      <c r="H356" t="s">
        <v>207</v>
      </c>
      <c r="I356" t="s">
        <v>1301</v>
      </c>
      <c r="J356" t="s">
        <v>284</v>
      </c>
      <c r="K356" t="s">
        <v>1302</v>
      </c>
      <c r="L356" t="s">
        <v>1303</v>
      </c>
      <c r="M356" t="s">
        <v>1247</v>
      </c>
      <c r="N356" t="s">
        <v>1248</v>
      </c>
      <c r="O356" t="s">
        <v>1252</v>
      </c>
      <c r="P356" t="s">
        <v>1253</v>
      </c>
      <c r="Q356" t="s">
        <v>34</v>
      </c>
      <c r="R356" s="1">
        <v>4426219</v>
      </c>
      <c r="S356" s="1">
        <v>0</v>
      </c>
      <c r="T356" s="1">
        <f t="shared" si="5"/>
        <v>4426219</v>
      </c>
      <c r="U356" s="1">
        <v>0</v>
      </c>
      <c r="V356" t="s">
        <v>1304</v>
      </c>
    </row>
    <row r="357" spans="1:22" x14ac:dyDescent="0.25">
      <c r="A357" t="s">
        <v>19</v>
      </c>
      <c r="B357" t="s">
        <v>20</v>
      </c>
      <c r="C357" s="3" t="s">
        <v>1305</v>
      </c>
      <c r="D357" t="s">
        <v>22</v>
      </c>
      <c r="E357" t="s">
        <v>1216</v>
      </c>
      <c r="F357" t="s">
        <v>1216</v>
      </c>
      <c r="G357" t="s">
        <v>1306</v>
      </c>
      <c r="H357" t="s">
        <v>50</v>
      </c>
      <c r="I357" t="s">
        <v>1307</v>
      </c>
      <c r="J357" t="s">
        <v>27</v>
      </c>
      <c r="K357" t="s">
        <v>1308</v>
      </c>
      <c r="L357" t="s">
        <v>1309</v>
      </c>
      <c r="M357" t="s">
        <v>714</v>
      </c>
      <c r="N357" t="s">
        <v>715</v>
      </c>
      <c r="O357" t="s">
        <v>122</v>
      </c>
      <c r="P357" t="s">
        <v>123</v>
      </c>
      <c r="Q357" t="s">
        <v>34</v>
      </c>
      <c r="R357" s="1">
        <v>31590158</v>
      </c>
      <c r="S357" s="1">
        <v>0</v>
      </c>
      <c r="T357" s="1">
        <f t="shared" si="5"/>
        <v>26590158</v>
      </c>
      <c r="U357" s="1">
        <v>5000000</v>
      </c>
      <c r="V357" t="s">
        <v>1310</v>
      </c>
    </row>
    <row r="358" spans="1:22" x14ac:dyDescent="0.25">
      <c r="A358" t="s">
        <v>19</v>
      </c>
      <c r="B358" t="s">
        <v>20</v>
      </c>
      <c r="C358" s="3" t="s">
        <v>1305</v>
      </c>
      <c r="D358" t="s">
        <v>22</v>
      </c>
      <c r="E358" t="s">
        <v>1216</v>
      </c>
      <c r="F358" t="s">
        <v>1216</v>
      </c>
      <c r="G358" t="s">
        <v>1306</v>
      </c>
      <c r="H358" t="s">
        <v>50</v>
      </c>
      <c r="I358" t="s">
        <v>1307</v>
      </c>
      <c r="J358" t="s">
        <v>27</v>
      </c>
      <c r="K358" t="s">
        <v>1308</v>
      </c>
      <c r="L358" t="s">
        <v>1309</v>
      </c>
      <c r="M358" t="s">
        <v>155</v>
      </c>
      <c r="N358" t="s">
        <v>156</v>
      </c>
      <c r="O358" t="s">
        <v>157</v>
      </c>
      <c r="P358" t="s">
        <v>158</v>
      </c>
      <c r="Q358" t="s">
        <v>34</v>
      </c>
      <c r="R358" s="1">
        <v>33725380</v>
      </c>
      <c r="S358" s="1">
        <v>0</v>
      </c>
      <c r="T358" s="1">
        <f t="shared" si="5"/>
        <v>28725380</v>
      </c>
      <c r="U358" s="1">
        <v>5000000</v>
      </c>
      <c r="V358" t="s">
        <v>1310</v>
      </c>
    </row>
    <row r="359" spans="1:22" x14ac:dyDescent="0.25">
      <c r="A359" t="s">
        <v>19</v>
      </c>
      <c r="B359" t="s">
        <v>20</v>
      </c>
      <c r="C359" s="3" t="s">
        <v>1305</v>
      </c>
      <c r="D359" t="s">
        <v>22</v>
      </c>
      <c r="E359" t="s">
        <v>1216</v>
      </c>
      <c r="F359" t="s">
        <v>1216</v>
      </c>
      <c r="G359" t="s">
        <v>1306</v>
      </c>
      <c r="H359" t="s">
        <v>50</v>
      </c>
      <c r="I359" t="s">
        <v>1307</v>
      </c>
      <c r="J359" t="s">
        <v>27</v>
      </c>
      <c r="K359" t="s">
        <v>1308</v>
      </c>
      <c r="L359" t="s">
        <v>1309</v>
      </c>
      <c r="M359" t="s">
        <v>428</v>
      </c>
      <c r="N359" t="s">
        <v>429</v>
      </c>
      <c r="O359" t="s">
        <v>122</v>
      </c>
      <c r="P359" t="s">
        <v>123</v>
      </c>
      <c r="Q359" t="s">
        <v>34</v>
      </c>
      <c r="R359" s="1">
        <v>40241317</v>
      </c>
      <c r="S359" s="1">
        <v>0</v>
      </c>
      <c r="T359" s="1">
        <f t="shared" si="5"/>
        <v>25241317</v>
      </c>
      <c r="U359" s="1">
        <v>15000000</v>
      </c>
      <c r="V359" t="s">
        <v>1310</v>
      </c>
    </row>
    <row r="360" spans="1:22" x14ac:dyDescent="0.25">
      <c r="A360" t="s">
        <v>19</v>
      </c>
      <c r="B360" t="s">
        <v>20</v>
      </c>
      <c r="C360" s="3" t="s">
        <v>1305</v>
      </c>
      <c r="D360" t="s">
        <v>22</v>
      </c>
      <c r="E360" t="s">
        <v>1216</v>
      </c>
      <c r="F360" t="s">
        <v>1216</v>
      </c>
      <c r="G360" t="s">
        <v>1306</v>
      </c>
      <c r="H360" t="s">
        <v>50</v>
      </c>
      <c r="I360" t="s">
        <v>1307</v>
      </c>
      <c r="J360" t="s">
        <v>27</v>
      </c>
      <c r="K360" t="s">
        <v>1308</v>
      </c>
      <c r="L360" t="s">
        <v>1309</v>
      </c>
      <c r="M360" t="s">
        <v>430</v>
      </c>
      <c r="N360" t="s">
        <v>431</v>
      </c>
      <c r="O360" t="s">
        <v>122</v>
      </c>
      <c r="P360" t="s">
        <v>123</v>
      </c>
      <c r="Q360" t="s">
        <v>34</v>
      </c>
      <c r="R360" s="1">
        <v>28529867</v>
      </c>
      <c r="S360" s="1">
        <v>0</v>
      </c>
      <c r="T360" s="1">
        <f t="shared" si="5"/>
        <v>26529867</v>
      </c>
      <c r="U360" s="1">
        <v>2000000</v>
      </c>
      <c r="V360" t="s">
        <v>1310</v>
      </c>
    </row>
    <row r="361" spans="1:22" x14ac:dyDescent="0.25">
      <c r="A361" t="s">
        <v>19</v>
      </c>
      <c r="B361" t="s">
        <v>20</v>
      </c>
      <c r="C361" s="3" t="s">
        <v>1305</v>
      </c>
      <c r="D361" t="s">
        <v>22</v>
      </c>
      <c r="E361" t="s">
        <v>1216</v>
      </c>
      <c r="F361" t="s">
        <v>1216</v>
      </c>
      <c r="G361" t="s">
        <v>1306</v>
      </c>
      <c r="H361" t="s">
        <v>50</v>
      </c>
      <c r="I361" t="s">
        <v>1307</v>
      </c>
      <c r="J361" t="s">
        <v>27</v>
      </c>
      <c r="K361" t="s">
        <v>1308</v>
      </c>
      <c r="L361" t="s">
        <v>1309</v>
      </c>
      <c r="M361" t="s">
        <v>120</v>
      </c>
      <c r="N361" t="s">
        <v>121</v>
      </c>
      <c r="O361" t="s">
        <v>122</v>
      </c>
      <c r="P361" t="s">
        <v>123</v>
      </c>
      <c r="Q361" t="s">
        <v>34</v>
      </c>
      <c r="R361" s="1">
        <v>29973037</v>
      </c>
      <c r="S361" s="1">
        <v>0</v>
      </c>
      <c r="T361" s="1">
        <f t="shared" si="5"/>
        <v>20473037</v>
      </c>
      <c r="U361" s="1">
        <v>9500000</v>
      </c>
      <c r="V361" t="s">
        <v>1310</v>
      </c>
    </row>
    <row r="362" spans="1:22" x14ac:dyDescent="0.25">
      <c r="A362" t="s">
        <v>19</v>
      </c>
      <c r="B362" t="s">
        <v>20</v>
      </c>
      <c r="C362" s="3" t="s">
        <v>1305</v>
      </c>
      <c r="D362" t="s">
        <v>22</v>
      </c>
      <c r="E362" t="s">
        <v>1216</v>
      </c>
      <c r="F362" t="s">
        <v>1216</v>
      </c>
      <c r="G362" t="s">
        <v>1306</v>
      </c>
      <c r="H362" t="s">
        <v>50</v>
      </c>
      <c r="I362" t="s">
        <v>1307</v>
      </c>
      <c r="J362" t="s">
        <v>27</v>
      </c>
      <c r="K362" t="s">
        <v>1308</v>
      </c>
      <c r="L362" t="s">
        <v>1309</v>
      </c>
      <c r="M362" t="s">
        <v>43</v>
      </c>
      <c r="N362" t="s">
        <v>44</v>
      </c>
      <c r="O362" t="s">
        <v>129</v>
      </c>
      <c r="P362" t="s">
        <v>130</v>
      </c>
      <c r="Q362" t="s">
        <v>34</v>
      </c>
      <c r="R362" s="1">
        <v>49366520</v>
      </c>
      <c r="S362" s="1">
        <v>0</v>
      </c>
      <c r="T362" s="1">
        <f t="shared" si="5"/>
        <v>44516520</v>
      </c>
      <c r="U362" s="1">
        <v>4850000</v>
      </c>
      <c r="V362" t="s">
        <v>1310</v>
      </c>
    </row>
    <row r="363" spans="1:22" x14ac:dyDescent="0.25">
      <c r="A363" t="s">
        <v>19</v>
      </c>
      <c r="B363" t="s">
        <v>20</v>
      </c>
      <c r="C363" s="3" t="s">
        <v>1305</v>
      </c>
      <c r="D363" t="s">
        <v>22</v>
      </c>
      <c r="E363" t="s">
        <v>1216</v>
      </c>
      <c r="F363" t="s">
        <v>1216</v>
      </c>
      <c r="G363" t="s">
        <v>1306</v>
      </c>
      <c r="H363" t="s">
        <v>50</v>
      </c>
      <c r="I363" t="s">
        <v>1307</v>
      </c>
      <c r="J363" t="s">
        <v>27</v>
      </c>
      <c r="K363" t="s">
        <v>1308</v>
      </c>
      <c r="L363" t="s">
        <v>1309</v>
      </c>
      <c r="M363" t="s">
        <v>127</v>
      </c>
      <c r="N363" t="s">
        <v>128</v>
      </c>
      <c r="O363" t="s">
        <v>129</v>
      </c>
      <c r="P363" t="s">
        <v>130</v>
      </c>
      <c r="Q363" t="s">
        <v>34</v>
      </c>
      <c r="R363" s="1">
        <v>27355520</v>
      </c>
      <c r="S363" s="1">
        <v>0</v>
      </c>
      <c r="T363" s="1">
        <f t="shared" si="5"/>
        <v>22355520</v>
      </c>
      <c r="U363" s="1">
        <v>5000000</v>
      </c>
      <c r="V363" t="s">
        <v>1310</v>
      </c>
    </row>
    <row r="364" spans="1:22" x14ac:dyDescent="0.25">
      <c r="A364" t="s">
        <v>19</v>
      </c>
      <c r="B364" t="s">
        <v>20</v>
      </c>
      <c r="C364" s="3" t="s">
        <v>1305</v>
      </c>
      <c r="D364" t="s">
        <v>22</v>
      </c>
      <c r="E364" t="s">
        <v>1216</v>
      </c>
      <c r="F364" t="s">
        <v>1216</v>
      </c>
      <c r="G364" t="s">
        <v>1306</v>
      </c>
      <c r="H364" t="s">
        <v>50</v>
      </c>
      <c r="I364" t="s">
        <v>1307</v>
      </c>
      <c r="J364" t="s">
        <v>27</v>
      </c>
      <c r="K364" t="s">
        <v>1308</v>
      </c>
      <c r="L364" t="s">
        <v>1309</v>
      </c>
      <c r="M364" t="s">
        <v>438</v>
      </c>
      <c r="N364" t="s">
        <v>439</v>
      </c>
      <c r="O364" t="s">
        <v>440</v>
      </c>
      <c r="P364" t="s">
        <v>441</v>
      </c>
      <c r="Q364" t="s">
        <v>34</v>
      </c>
      <c r="R364" s="1">
        <v>21356699</v>
      </c>
      <c r="S364" s="1">
        <v>0</v>
      </c>
      <c r="T364" s="1">
        <f t="shared" si="5"/>
        <v>18856699</v>
      </c>
      <c r="U364" s="1">
        <v>2500000</v>
      </c>
      <c r="V364" t="s">
        <v>1310</v>
      </c>
    </row>
    <row r="365" spans="1:22" x14ac:dyDescent="0.25">
      <c r="A365" t="s">
        <v>19</v>
      </c>
      <c r="B365" t="s">
        <v>20</v>
      </c>
      <c r="C365" s="3" t="s">
        <v>1305</v>
      </c>
      <c r="D365" t="s">
        <v>22</v>
      </c>
      <c r="E365" t="s">
        <v>1216</v>
      </c>
      <c r="F365" t="s">
        <v>1216</v>
      </c>
      <c r="G365" t="s">
        <v>1306</v>
      </c>
      <c r="H365" t="s">
        <v>50</v>
      </c>
      <c r="I365" t="s">
        <v>1307</v>
      </c>
      <c r="J365" t="s">
        <v>27</v>
      </c>
      <c r="K365" t="s">
        <v>1308</v>
      </c>
      <c r="L365" t="s">
        <v>1309</v>
      </c>
      <c r="M365" t="s">
        <v>95</v>
      </c>
      <c r="N365" t="s">
        <v>96</v>
      </c>
      <c r="O365" t="s">
        <v>139</v>
      </c>
      <c r="P365" t="s">
        <v>140</v>
      </c>
      <c r="Q365" t="s">
        <v>34</v>
      </c>
      <c r="R365" s="1">
        <v>22637682</v>
      </c>
      <c r="S365" s="1">
        <v>0</v>
      </c>
      <c r="T365" s="1">
        <f t="shared" si="5"/>
        <v>20137682</v>
      </c>
      <c r="U365" s="1">
        <v>2500000</v>
      </c>
      <c r="V365" t="s">
        <v>1310</v>
      </c>
    </row>
    <row r="366" spans="1:22" x14ac:dyDescent="0.25">
      <c r="A366" t="s">
        <v>19</v>
      </c>
      <c r="B366" t="s">
        <v>20</v>
      </c>
      <c r="C366" s="3" t="s">
        <v>1305</v>
      </c>
      <c r="D366" t="s">
        <v>22</v>
      </c>
      <c r="E366" t="s">
        <v>1216</v>
      </c>
      <c r="F366" t="s">
        <v>1216</v>
      </c>
      <c r="G366" t="s">
        <v>1306</v>
      </c>
      <c r="H366" t="s">
        <v>50</v>
      </c>
      <c r="I366" t="s">
        <v>1307</v>
      </c>
      <c r="J366" t="s">
        <v>27</v>
      </c>
      <c r="K366" t="s">
        <v>1308</v>
      </c>
      <c r="L366" t="s">
        <v>1309</v>
      </c>
      <c r="M366" t="s">
        <v>175</v>
      </c>
      <c r="N366" t="s">
        <v>176</v>
      </c>
      <c r="O366" t="s">
        <v>177</v>
      </c>
      <c r="P366" t="s">
        <v>178</v>
      </c>
      <c r="Q366" t="s">
        <v>34</v>
      </c>
      <c r="R366" s="1">
        <v>30119020</v>
      </c>
      <c r="S366" s="1">
        <v>0</v>
      </c>
      <c r="T366" s="1">
        <f t="shared" si="5"/>
        <v>27619020</v>
      </c>
      <c r="U366" s="1">
        <v>2500000</v>
      </c>
      <c r="V366" t="s">
        <v>1310</v>
      </c>
    </row>
    <row r="367" spans="1:22" x14ac:dyDescent="0.25">
      <c r="A367" t="s">
        <v>19</v>
      </c>
      <c r="B367" t="s">
        <v>20</v>
      </c>
      <c r="C367" s="3" t="s">
        <v>1305</v>
      </c>
      <c r="D367" t="s">
        <v>22</v>
      </c>
      <c r="E367" t="s">
        <v>1216</v>
      </c>
      <c r="F367" t="s">
        <v>1216</v>
      </c>
      <c r="G367" t="s">
        <v>1306</v>
      </c>
      <c r="H367" t="s">
        <v>50</v>
      </c>
      <c r="I367" t="s">
        <v>1307</v>
      </c>
      <c r="J367" t="s">
        <v>27</v>
      </c>
      <c r="K367" t="s">
        <v>1308</v>
      </c>
      <c r="L367" t="s">
        <v>1309</v>
      </c>
      <c r="M367" t="s">
        <v>179</v>
      </c>
      <c r="N367" t="s">
        <v>180</v>
      </c>
      <c r="O367" t="s">
        <v>137</v>
      </c>
      <c r="P367" t="s">
        <v>138</v>
      </c>
      <c r="Q367" t="s">
        <v>34</v>
      </c>
      <c r="R367" s="1">
        <v>32580663</v>
      </c>
      <c r="S367" s="1">
        <v>0</v>
      </c>
      <c r="T367" s="1">
        <f t="shared" si="5"/>
        <v>27580663</v>
      </c>
      <c r="U367" s="1">
        <v>5000000</v>
      </c>
      <c r="V367" t="s">
        <v>1310</v>
      </c>
    </row>
    <row r="368" spans="1:22" x14ac:dyDescent="0.25">
      <c r="A368" t="s">
        <v>19</v>
      </c>
      <c r="B368" t="s">
        <v>20</v>
      </c>
      <c r="C368" s="3" t="s">
        <v>1305</v>
      </c>
      <c r="D368" t="s">
        <v>22</v>
      </c>
      <c r="E368" t="s">
        <v>1216</v>
      </c>
      <c r="F368" t="s">
        <v>1216</v>
      </c>
      <c r="G368" t="s">
        <v>1306</v>
      </c>
      <c r="H368" t="s">
        <v>50</v>
      </c>
      <c r="I368" t="s">
        <v>1307</v>
      </c>
      <c r="J368" t="s">
        <v>27</v>
      </c>
      <c r="K368" t="s">
        <v>1308</v>
      </c>
      <c r="L368" t="s">
        <v>1309</v>
      </c>
      <c r="M368" t="s">
        <v>442</v>
      </c>
      <c r="N368" t="s">
        <v>443</v>
      </c>
      <c r="O368" t="s">
        <v>444</v>
      </c>
      <c r="P368" t="s">
        <v>445</v>
      </c>
      <c r="Q368" t="s">
        <v>34</v>
      </c>
      <c r="R368" s="1">
        <v>21489163</v>
      </c>
      <c r="S368" s="1">
        <v>0</v>
      </c>
      <c r="T368" s="1">
        <f t="shared" si="5"/>
        <v>18489163</v>
      </c>
      <c r="U368" s="1">
        <v>3000000</v>
      </c>
      <c r="V368" t="s">
        <v>1310</v>
      </c>
    </row>
    <row r="369" spans="1:22" x14ac:dyDescent="0.25">
      <c r="A369" t="s">
        <v>19</v>
      </c>
      <c r="B369" t="s">
        <v>20</v>
      </c>
      <c r="C369" s="3" t="s">
        <v>1305</v>
      </c>
      <c r="D369" t="s">
        <v>22</v>
      </c>
      <c r="E369" t="s">
        <v>1216</v>
      </c>
      <c r="F369" t="s">
        <v>1216</v>
      </c>
      <c r="G369" t="s">
        <v>1306</v>
      </c>
      <c r="H369" t="s">
        <v>50</v>
      </c>
      <c r="I369" t="s">
        <v>1307</v>
      </c>
      <c r="J369" t="s">
        <v>27</v>
      </c>
      <c r="K369" t="s">
        <v>1308</v>
      </c>
      <c r="L369" t="s">
        <v>1309</v>
      </c>
      <c r="M369" t="s">
        <v>185</v>
      </c>
      <c r="N369" t="s">
        <v>186</v>
      </c>
      <c r="O369" t="s">
        <v>187</v>
      </c>
      <c r="P369" t="s">
        <v>188</v>
      </c>
      <c r="Q369" t="s">
        <v>34</v>
      </c>
      <c r="R369" s="1">
        <v>36680666</v>
      </c>
      <c r="S369" s="1">
        <v>0</v>
      </c>
      <c r="T369" s="1">
        <f t="shared" si="5"/>
        <v>21680667</v>
      </c>
      <c r="U369" s="1">
        <v>14999999</v>
      </c>
      <c r="V369" t="s">
        <v>1310</v>
      </c>
    </row>
    <row r="370" spans="1:22" x14ac:dyDescent="0.25">
      <c r="A370" t="s">
        <v>19</v>
      </c>
      <c r="B370" t="s">
        <v>20</v>
      </c>
      <c r="C370" s="3" t="s">
        <v>1305</v>
      </c>
      <c r="D370" t="s">
        <v>22</v>
      </c>
      <c r="E370" t="s">
        <v>1216</v>
      </c>
      <c r="F370" t="s">
        <v>1216</v>
      </c>
      <c r="G370" t="s">
        <v>1306</v>
      </c>
      <c r="H370" t="s">
        <v>50</v>
      </c>
      <c r="I370" t="s">
        <v>1307</v>
      </c>
      <c r="J370" t="s">
        <v>27</v>
      </c>
      <c r="K370" t="s">
        <v>1308</v>
      </c>
      <c r="L370" t="s">
        <v>1309</v>
      </c>
      <c r="M370" t="s">
        <v>454</v>
      </c>
      <c r="N370" t="s">
        <v>455</v>
      </c>
      <c r="O370" t="s">
        <v>456</v>
      </c>
      <c r="P370" t="s">
        <v>457</v>
      </c>
      <c r="Q370" t="s">
        <v>34</v>
      </c>
      <c r="R370" s="1">
        <v>31529867</v>
      </c>
      <c r="S370" s="1">
        <v>0</v>
      </c>
      <c r="T370" s="1">
        <f t="shared" si="5"/>
        <v>26529867</v>
      </c>
      <c r="U370" s="1">
        <v>5000000</v>
      </c>
      <c r="V370" t="s">
        <v>1310</v>
      </c>
    </row>
    <row r="371" spans="1:22" x14ac:dyDescent="0.25">
      <c r="A371" t="s">
        <v>19</v>
      </c>
      <c r="B371" t="s">
        <v>20</v>
      </c>
      <c r="C371" s="3" t="s">
        <v>1305</v>
      </c>
      <c r="D371" t="s">
        <v>22</v>
      </c>
      <c r="E371" t="s">
        <v>1216</v>
      </c>
      <c r="F371" t="s">
        <v>1216</v>
      </c>
      <c r="G371" t="s">
        <v>1306</v>
      </c>
      <c r="H371" t="s">
        <v>50</v>
      </c>
      <c r="I371" t="s">
        <v>1307</v>
      </c>
      <c r="J371" t="s">
        <v>27</v>
      </c>
      <c r="K371" t="s">
        <v>1308</v>
      </c>
      <c r="L371" t="s">
        <v>1309</v>
      </c>
      <c r="M371" t="s">
        <v>458</v>
      </c>
      <c r="N371" t="s">
        <v>459</v>
      </c>
      <c r="O371" t="s">
        <v>193</v>
      </c>
      <c r="P371" t="s">
        <v>194</v>
      </c>
      <c r="Q371" t="s">
        <v>34</v>
      </c>
      <c r="R371" s="1">
        <v>45124321</v>
      </c>
      <c r="S371" s="1">
        <v>0</v>
      </c>
      <c r="T371" s="1">
        <f t="shared" si="5"/>
        <v>30124321</v>
      </c>
      <c r="U371" s="1">
        <v>15000000</v>
      </c>
      <c r="V371" t="s">
        <v>1310</v>
      </c>
    </row>
    <row r="372" spans="1:22" hidden="1" x14ac:dyDescent="0.25">
      <c r="A372" t="s">
        <v>19</v>
      </c>
      <c r="B372" t="s">
        <v>20</v>
      </c>
      <c r="C372" t="s">
        <v>1311</v>
      </c>
      <c r="D372" t="s">
        <v>22</v>
      </c>
      <c r="E372" t="s">
        <v>1216</v>
      </c>
      <c r="F372" t="s">
        <v>1216</v>
      </c>
      <c r="G372" t="s">
        <v>1306</v>
      </c>
      <c r="H372" t="s">
        <v>207</v>
      </c>
      <c r="I372" t="s">
        <v>1312</v>
      </c>
      <c r="J372" t="s">
        <v>284</v>
      </c>
      <c r="K372" t="s">
        <v>1313</v>
      </c>
      <c r="L372" t="s">
        <v>1314</v>
      </c>
      <c r="M372" t="s">
        <v>1247</v>
      </c>
      <c r="N372" t="s">
        <v>1248</v>
      </c>
      <c r="O372" t="s">
        <v>1249</v>
      </c>
      <c r="P372" t="s">
        <v>1250</v>
      </c>
      <c r="Q372" t="s">
        <v>34</v>
      </c>
      <c r="R372" s="1">
        <v>0</v>
      </c>
      <c r="S372" s="1">
        <v>0</v>
      </c>
      <c r="T372" s="1">
        <f t="shared" si="5"/>
        <v>0</v>
      </c>
      <c r="U372" s="1">
        <v>0</v>
      </c>
      <c r="V372" t="s">
        <v>1315</v>
      </c>
    </row>
    <row r="373" spans="1:22" x14ac:dyDescent="0.25">
      <c r="A373" t="s">
        <v>19</v>
      </c>
      <c r="B373" t="s">
        <v>20</v>
      </c>
      <c r="C373" s="3" t="s">
        <v>1311</v>
      </c>
      <c r="D373" t="s">
        <v>22</v>
      </c>
      <c r="E373" t="s">
        <v>1216</v>
      </c>
      <c r="F373" t="s">
        <v>1216</v>
      </c>
      <c r="G373" t="s">
        <v>1306</v>
      </c>
      <c r="H373" t="s">
        <v>207</v>
      </c>
      <c r="I373" t="s">
        <v>1312</v>
      </c>
      <c r="J373" t="s">
        <v>284</v>
      </c>
      <c r="K373" t="s">
        <v>1313</v>
      </c>
      <c r="L373" t="s">
        <v>1314</v>
      </c>
      <c r="M373" t="s">
        <v>1247</v>
      </c>
      <c r="N373" t="s">
        <v>1248</v>
      </c>
      <c r="O373" t="s">
        <v>1252</v>
      </c>
      <c r="P373" t="s">
        <v>1253</v>
      </c>
      <c r="Q373" t="s">
        <v>34</v>
      </c>
      <c r="R373" s="1">
        <v>4426219</v>
      </c>
      <c r="S373" s="1">
        <v>0</v>
      </c>
      <c r="T373" s="1">
        <f t="shared" si="5"/>
        <v>4426219</v>
      </c>
      <c r="U373" s="1">
        <v>0</v>
      </c>
      <c r="V373" t="s">
        <v>1315</v>
      </c>
    </row>
    <row r="374" spans="1:22" x14ac:dyDescent="0.25">
      <c r="A374" t="s">
        <v>19</v>
      </c>
      <c r="B374" t="s">
        <v>20</v>
      </c>
      <c r="C374" s="3" t="s">
        <v>1316</v>
      </c>
      <c r="D374" t="s">
        <v>22</v>
      </c>
      <c r="E374" t="s">
        <v>1216</v>
      </c>
      <c r="F374" t="s">
        <v>1216</v>
      </c>
      <c r="G374" t="s">
        <v>1317</v>
      </c>
      <c r="H374" t="s">
        <v>207</v>
      </c>
      <c r="I374" t="s">
        <v>1318</v>
      </c>
      <c r="J374" t="s">
        <v>284</v>
      </c>
      <c r="K374" t="s">
        <v>1319</v>
      </c>
      <c r="L374" t="s">
        <v>1320</v>
      </c>
      <c r="M374" t="s">
        <v>1089</v>
      </c>
      <c r="N374" t="s">
        <v>1090</v>
      </c>
      <c r="O374" t="s">
        <v>1091</v>
      </c>
      <c r="P374" t="s">
        <v>1092</v>
      </c>
      <c r="Q374" t="s">
        <v>34</v>
      </c>
      <c r="R374" s="1">
        <v>8268616</v>
      </c>
      <c r="S374" s="1">
        <v>0</v>
      </c>
      <c r="T374" s="1">
        <f t="shared" si="5"/>
        <v>2756205</v>
      </c>
      <c r="U374" s="1">
        <v>5512411</v>
      </c>
      <c r="V374" t="s">
        <v>1321</v>
      </c>
    </row>
    <row r="375" spans="1:22" x14ac:dyDescent="0.25">
      <c r="A375" t="s">
        <v>19</v>
      </c>
      <c r="B375" t="s">
        <v>20</v>
      </c>
      <c r="C375" s="3" t="s">
        <v>1322</v>
      </c>
      <c r="D375" t="s">
        <v>22</v>
      </c>
      <c r="E375" t="s">
        <v>1216</v>
      </c>
      <c r="F375" t="s">
        <v>1216</v>
      </c>
      <c r="G375" t="s">
        <v>1317</v>
      </c>
      <c r="H375" t="s">
        <v>207</v>
      </c>
      <c r="I375" t="s">
        <v>1323</v>
      </c>
      <c r="J375" t="s">
        <v>284</v>
      </c>
      <c r="K375" t="s">
        <v>1324</v>
      </c>
      <c r="L375" t="s">
        <v>1325</v>
      </c>
      <c r="M375" t="s">
        <v>1247</v>
      </c>
      <c r="N375" t="s">
        <v>1248</v>
      </c>
      <c r="O375" t="s">
        <v>1326</v>
      </c>
      <c r="P375" t="s">
        <v>1327</v>
      </c>
      <c r="Q375" t="s">
        <v>34</v>
      </c>
      <c r="R375" s="1">
        <v>4426219</v>
      </c>
      <c r="S375" s="1">
        <v>0</v>
      </c>
      <c r="T375" s="1">
        <f t="shared" si="5"/>
        <v>4426219</v>
      </c>
      <c r="U375" s="1">
        <v>0</v>
      </c>
      <c r="V375" t="s">
        <v>1328</v>
      </c>
    </row>
    <row r="376" spans="1:22" x14ac:dyDescent="0.25">
      <c r="A376" t="s">
        <v>19</v>
      </c>
      <c r="B376" t="s">
        <v>20</v>
      </c>
      <c r="C376" s="3" t="s">
        <v>1329</v>
      </c>
      <c r="D376" t="s">
        <v>22</v>
      </c>
      <c r="E376" t="s">
        <v>1216</v>
      </c>
      <c r="F376" t="s">
        <v>1216</v>
      </c>
      <c r="G376" t="s">
        <v>1317</v>
      </c>
      <c r="H376" t="s">
        <v>207</v>
      </c>
      <c r="I376" t="s">
        <v>1330</v>
      </c>
      <c r="J376" t="s">
        <v>284</v>
      </c>
      <c r="K376" t="s">
        <v>1331</v>
      </c>
      <c r="L376" t="s">
        <v>1332</v>
      </c>
      <c r="M376" t="s">
        <v>1089</v>
      </c>
      <c r="N376" t="s">
        <v>1090</v>
      </c>
      <c r="O376" t="s">
        <v>1091</v>
      </c>
      <c r="P376" t="s">
        <v>1092</v>
      </c>
      <c r="Q376" t="s">
        <v>34</v>
      </c>
      <c r="R376" s="1">
        <v>3705362</v>
      </c>
      <c r="S376" s="1">
        <v>0</v>
      </c>
      <c r="T376" s="1">
        <f t="shared" si="5"/>
        <v>2756205</v>
      </c>
      <c r="U376" s="1">
        <v>949157</v>
      </c>
      <c r="V376" t="s">
        <v>1333</v>
      </c>
    </row>
    <row r="377" spans="1:22" x14ac:dyDescent="0.25">
      <c r="A377" t="s">
        <v>19</v>
      </c>
      <c r="B377" t="s">
        <v>20</v>
      </c>
      <c r="C377" s="3" t="s">
        <v>1334</v>
      </c>
      <c r="D377" t="s">
        <v>22</v>
      </c>
      <c r="E377" t="s">
        <v>1216</v>
      </c>
      <c r="F377" t="s">
        <v>1216</v>
      </c>
      <c r="G377" t="s">
        <v>1335</v>
      </c>
      <c r="H377" t="s">
        <v>207</v>
      </c>
      <c r="I377" t="s">
        <v>1336</v>
      </c>
      <c r="J377" t="s">
        <v>284</v>
      </c>
      <c r="K377" t="s">
        <v>1337</v>
      </c>
      <c r="L377" t="s">
        <v>1338</v>
      </c>
      <c r="M377" t="s">
        <v>1089</v>
      </c>
      <c r="N377" t="s">
        <v>1090</v>
      </c>
      <c r="O377" t="s">
        <v>1091</v>
      </c>
      <c r="P377" t="s">
        <v>1092</v>
      </c>
      <c r="Q377" t="s">
        <v>34</v>
      </c>
      <c r="R377" s="1">
        <v>5724807</v>
      </c>
      <c r="S377" s="1">
        <v>0</v>
      </c>
      <c r="T377" s="1">
        <f t="shared" si="5"/>
        <v>2756205</v>
      </c>
      <c r="U377" s="1">
        <v>2968602</v>
      </c>
      <c r="V377" t="s">
        <v>1339</v>
      </c>
    </row>
    <row r="378" spans="1:22" x14ac:dyDescent="0.25">
      <c r="A378" t="s">
        <v>19</v>
      </c>
      <c r="B378" t="s">
        <v>20</v>
      </c>
      <c r="C378" s="3" t="s">
        <v>1340</v>
      </c>
      <c r="D378" t="s">
        <v>22</v>
      </c>
      <c r="E378" t="s">
        <v>1216</v>
      </c>
      <c r="F378" t="s">
        <v>1216</v>
      </c>
      <c r="G378" t="s">
        <v>594</v>
      </c>
      <c r="H378" t="s">
        <v>207</v>
      </c>
      <c r="I378" t="s">
        <v>1341</v>
      </c>
      <c r="J378" t="s">
        <v>284</v>
      </c>
      <c r="K378" t="s">
        <v>1342</v>
      </c>
      <c r="L378" t="s">
        <v>1343</v>
      </c>
      <c r="M378" t="s">
        <v>1089</v>
      </c>
      <c r="N378" t="s">
        <v>1090</v>
      </c>
      <c r="O378" t="s">
        <v>1091</v>
      </c>
      <c r="P378" t="s">
        <v>1092</v>
      </c>
      <c r="Q378" t="s">
        <v>34</v>
      </c>
      <c r="R378" s="1">
        <v>4105011</v>
      </c>
      <c r="S378" s="1">
        <v>0</v>
      </c>
      <c r="T378" s="1">
        <f t="shared" si="5"/>
        <v>2693066</v>
      </c>
      <c r="U378" s="1">
        <v>1411945</v>
      </c>
      <c r="V378" t="s">
        <v>1333</v>
      </c>
    </row>
    <row r="379" spans="1:22" x14ac:dyDescent="0.25">
      <c r="A379" t="s">
        <v>19</v>
      </c>
      <c r="B379" t="s">
        <v>20</v>
      </c>
      <c r="C379" s="3" t="s">
        <v>1344</v>
      </c>
      <c r="D379" t="s">
        <v>22</v>
      </c>
      <c r="E379" t="s">
        <v>1216</v>
      </c>
      <c r="F379" t="s">
        <v>1216</v>
      </c>
      <c r="G379" t="s">
        <v>1345</v>
      </c>
      <c r="H379" t="s">
        <v>207</v>
      </c>
      <c r="I379" t="s">
        <v>1346</v>
      </c>
      <c r="J379" t="s">
        <v>284</v>
      </c>
      <c r="K379" t="s">
        <v>1347</v>
      </c>
      <c r="L379" t="s">
        <v>1348</v>
      </c>
      <c r="M379" t="s">
        <v>1089</v>
      </c>
      <c r="N379" t="s">
        <v>1090</v>
      </c>
      <c r="O379" t="s">
        <v>1091</v>
      </c>
      <c r="P379" t="s">
        <v>1092</v>
      </c>
      <c r="Q379" t="s">
        <v>34</v>
      </c>
      <c r="R379" s="1">
        <v>4672000</v>
      </c>
      <c r="S379" s="1">
        <v>0</v>
      </c>
      <c r="T379" s="1">
        <f t="shared" si="5"/>
        <v>2756205</v>
      </c>
      <c r="U379" s="1">
        <v>1915795</v>
      </c>
      <c r="V379" t="s">
        <v>1349</v>
      </c>
    </row>
    <row r="380" spans="1:22" x14ac:dyDescent="0.25">
      <c r="A380" t="s">
        <v>19</v>
      </c>
      <c r="B380" t="s">
        <v>20</v>
      </c>
      <c r="C380" s="3" t="s">
        <v>1350</v>
      </c>
      <c r="D380" t="s">
        <v>22</v>
      </c>
      <c r="E380" t="s">
        <v>1216</v>
      </c>
      <c r="F380" t="s">
        <v>1216</v>
      </c>
      <c r="G380" t="s">
        <v>1351</v>
      </c>
      <c r="H380" t="s">
        <v>207</v>
      </c>
      <c r="I380" t="s">
        <v>1352</v>
      </c>
      <c r="J380" t="s">
        <v>284</v>
      </c>
      <c r="K380" t="s">
        <v>1353</v>
      </c>
      <c r="L380" t="s">
        <v>1354</v>
      </c>
      <c r="M380" t="s">
        <v>1089</v>
      </c>
      <c r="N380" t="s">
        <v>1090</v>
      </c>
      <c r="O380" t="s">
        <v>1091</v>
      </c>
      <c r="P380" t="s">
        <v>1092</v>
      </c>
      <c r="Q380" t="s">
        <v>34</v>
      </c>
      <c r="R380" s="1">
        <v>5617771</v>
      </c>
      <c r="S380" s="1">
        <v>0</v>
      </c>
      <c r="T380" s="1">
        <f t="shared" si="5"/>
        <v>2756205</v>
      </c>
      <c r="U380" s="1">
        <v>2861566</v>
      </c>
      <c r="V380" t="s">
        <v>1355</v>
      </c>
    </row>
    <row r="381" spans="1:22" x14ac:dyDescent="0.25">
      <c r="A381" t="s">
        <v>19</v>
      </c>
      <c r="B381" t="s">
        <v>20</v>
      </c>
      <c r="C381" s="3" t="s">
        <v>1356</v>
      </c>
      <c r="D381" t="s">
        <v>22</v>
      </c>
      <c r="E381" t="s">
        <v>1216</v>
      </c>
      <c r="F381" t="s">
        <v>1216</v>
      </c>
      <c r="G381" t="s">
        <v>1357</v>
      </c>
      <c r="H381" t="s">
        <v>207</v>
      </c>
      <c r="I381" t="s">
        <v>1358</v>
      </c>
      <c r="J381" t="s">
        <v>284</v>
      </c>
      <c r="K381" t="s">
        <v>1359</v>
      </c>
      <c r="L381" t="s">
        <v>1360</v>
      </c>
      <c r="M381" t="s">
        <v>1089</v>
      </c>
      <c r="N381" t="s">
        <v>1090</v>
      </c>
      <c r="O381" t="s">
        <v>1091</v>
      </c>
      <c r="P381" t="s">
        <v>1092</v>
      </c>
      <c r="Q381" t="s">
        <v>34</v>
      </c>
      <c r="R381" s="1">
        <v>8511955</v>
      </c>
      <c r="S381" s="1">
        <v>0</v>
      </c>
      <c r="T381" s="1">
        <f t="shared" si="5"/>
        <v>4426219</v>
      </c>
      <c r="U381" s="1">
        <v>4085736</v>
      </c>
      <c r="V381" t="s">
        <v>1361</v>
      </c>
    </row>
    <row r="382" spans="1:22" x14ac:dyDescent="0.25">
      <c r="A382" t="s">
        <v>19</v>
      </c>
      <c r="B382" t="s">
        <v>20</v>
      </c>
      <c r="C382" s="3" t="s">
        <v>1362</v>
      </c>
      <c r="D382" t="s">
        <v>22</v>
      </c>
      <c r="E382" t="s">
        <v>1216</v>
      </c>
      <c r="F382" t="s">
        <v>1216</v>
      </c>
      <c r="G382" t="s">
        <v>1363</v>
      </c>
      <c r="H382" t="s">
        <v>207</v>
      </c>
      <c r="I382" t="s">
        <v>1364</v>
      </c>
      <c r="J382" t="s">
        <v>284</v>
      </c>
      <c r="K382" t="s">
        <v>1365</v>
      </c>
      <c r="L382" t="s">
        <v>1366</v>
      </c>
      <c r="M382" t="s">
        <v>1089</v>
      </c>
      <c r="N382" t="s">
        <v>1090</v>
      </c>
      <c r="O382" t="s">
        <v>1091</v>
      </c>
      <c r="P382" t="s">
        <v>1092</v>
      </c>
      <c r="Q382" t="s">
        <v>34</v>
      </c>
      <c r="R382" s="1">
        <v>8511955</v>
      </c>
      <c r="S382" s="1">
        <v>0</v>
      </c>
      <c r="T382" s="1">
        <f t="shared" si="5"/>
        <v>4426219</v>
      </c>
      <c r="U382" s="1">
        <v>4085736</v>
      </c>
      <c r="V382" t="s">
        <v>1367</v>
      </c>
    </row>
    <row r="383" spans="1:22" x14ac:dyDescent="0.25">
      <c r="A383" t="s">
        <v>19</v>
      </c>
      <c r="B383" t="s">
        <v>20</v>
      </c>
      <c r="C383" s="3" t="s">
        <v>1368</v>
      </c>
      <c r="D383" t="s">
        <v>22</v>
      </c>
      <c r="E383" t="s">
        <v>1216</v>
      </c>
      <c r="F383" t="s">
        <v>1216</v>
      </c>
      <c r="G383" t="s">
        <v>1363</v>
      </c>
      <c r="H383" t="s">
        <v>207</v>
      </c>
      <c r="I383" t="s">
        <v>1369</v>
      </c>
      <c r="J383" t="s">
        <v>284</v>
      </c>
      <c r="K383" t="s">
        <v>1370</v>
      </c>
      <c r="L383" t="s">
        <v>1371</v>
      </c>
      <c r="M383" t="s">
        <v>1089</v>
      </c>
      <c r="N383" t="s">
        <v>1090</v>
      </c>
      <c r="O383" t="s">
        <v>1091</v>
      </c>
      <c r="P383" t="s">
        <v>1092</v>
      </c>
      <c r="Q383" t="s">
        <v>34</v>
      </c>
      <c r="R383" s="1">
        <v>6068704</v>
      </c>
      <c r="S383" s="1">
        <v>0</v>
      </c>
      <c r="T383" s="1">
        <f t="shared" si="5"/>
        <v>2693066</v>
      </c>
      <c r="U383" s="1">
        <v>3375638</v>
      </c>
      <c r="V383" t="s">
        <v>1372</v>
      </c>
    </row>
    <row r="384" spans="1:22" x14ac:dyDescent="0.25">
      <c r="A384" t="s">
        <v>19</v>
      </c>
      <c r="B384" t="s">
        <v>20</v>
      </c>
      <c r="C384" s="3" t="s">
        <v>1373</v>
      </c>
      <c r="D384" t="s">
        <v>22</v>
      </c>
      <c r="E384" t="s">
        <v>1216</v>
      </c>
      <c r="F384" t="s">
        <v>1216</v>
      </c>
      <c r="G384" t="s">
        <v>1363</v>
      </c>
      <c r="H384" t="s">
        <v>207</v>
      </c>
      <c r="I384" t="s">
        <v>1374</v>
      </c>
      <c r="J384" t="s">
        <v>284</v>
      </c>
      <c r="K384" t="s">
        <v>1375</v>
      </c>
      <c r="L384" t="s">
        <v>1376</v>
      </c>
      <c r="M384" t="s">
        <v>1089</v>
      </c>
      <c r="N384" t="s">
        <v>1090</v>
      </c>
      <c r="O384" t="s">
        <v>1091</v>
      </c>
      <c r="P384" t="s">
        <v>1092</v>
      </c>
      <c r="Q384" t="s">
        <v>34</v>
      </c>
      <c r="R384" s="1">
        <v>6007594</v>
      </c>
      <c r="S384" s="1">
        <v>0</v>
      </c>
      <c r="T384" s="1">
        <f t="shared" si="5"/>
        <v>2693066</v>
      </c>
      <c r="U384" s="1">
        <v>3314528</v>
      </c>
      <c r="V384" t="s">
        <v>1377</v>
      </c>
    </row>
    <row r="385" spans="1:22" x14ac:dyDescent="0.25">
      <c r="A385" t="s">
        <v>19</v>
      </c>
      <c r="B385" t="s">
        <v>20</v>
      </c>
      <c r="C385" s="3" t="s">
        <v>1378</v>
      </c>
      <c r="D385" t="s">
        <v>22</v>
      </c>
      <c r="E385" t="s">
        <v>1216</v>
      </c>
      <c r="F385" t="s">
        <v>1216</v>
      </c>
      <c r="G385" t="s">
        <v>1363</v>
      </c>
      <c r="H385" t="s">
        <v>207</v>
      </c>
      <c r="I385" t="s">
        <v>1379</v>
      </c>
      <c r="J385" t="s">
        <v>284</v>
      </c>
      <c r="K385" t="s">
        <v>1380</v>
      </c>
      <c r="L385" t="s">
        <v>1381</v>
      </c>
      <c r="M385" t="s">
        <v>1089</v>
      </c>
      <c r="N385" t="s">
        <v>1090</v>
      </c>
      <c r="O385" t="s">
        <v>1091</v>
      </c>
      <c r="P385" t="s">
        <v>1092</v>
      </c>
      <c r="Q385" t="s">
        <v>34</v>
      </c>
      <c r="R385" s="1">
        <v>3172234</v>
      </c>
      <c r="S385" s="1">
        <v>0</v>
      </c>
      <c r="T385" s="1">
        <f t="shared" si="5"/>
        <v>1649566</v>
      </c>
      <c r="U385" s="1">
        <v>1522668</v>
      </c>
      <c r="V385" t="s">
        <v>1382</v>
      </c>
    </row>
    <row r="386" spans="1:22" x14ac:dyDescent="0.25">
      <c r="A386" t="s">
        <v>19</v>
      </c>
      <c r="B386" t="s">
        <v>20</v>
      </c>
      <c r="C386" s="3" t="s">
        <v>1383</v>
      </c>
      <c r="D386" t="s">
        <v>22</v>
      </c>
      <c r="E386" t="s">
        <v>1216</v>
      </c>
      <c r="F386" t="s">
        <v>1216</v>
      </c>
      <c r="G386" t="s">
        <v>1384</v>
      </c>
      <c r="H386" t="s">
        <v>207</v>
      </c>
      <c r="I386" t="s">
        <v>1385</v>
      </c>
      <c r="J386" t="s">
        <v>284</v>
      </c>
      <c r="K386" t="s">
        <v>1386</v>
      </c>
      <c r="L386" t="s">
        <v>1387</v>
      </c>
      <c r="M386" t="s">
        <v>1089</v>
      </c>
      <c r="N386" t="s">
        <v>1090</v>
      </c>
      <c r="O386" t="s">
        <v>1091</v>
      </c>
      <c r="P386" t="s">
        <v>1092</v>
      </c>
      <c r="Q386" t="s">
        <v>34</v>
      </c>
      <c r="R386" s="1">
        <v>6007594</v>
      </c>
      <c r="S386" s="1">
        <v>0</v>
      </c>
      <c r="T386" s="1">
        <f t="shared" si="5"/>
        <v>2693066</v>
      </c>
      <c r="U386" s="1">
        <v>3314528</v>
      </c>
      <c r="V386" t="s">
        <v>1388</v>
      </c>
    </row>
    <row r="387" spans="1:22" x14ac:dyDescent="0.25">
      <c r="A387" t="s">
        <v>19</v>
      </c>
      <c r="B387" t="s">
        <v>20</v>
      </c>
      <c r="C387" s="3" t="s">
        <v>1389</v>
      </c>
      <c r="D387" t="s">
        <v>22</v>
      </c>
      <c r="E387" t="s">
        <v>1216</v>
      </c>
      <c r="F387" t="s">
        <v>1216</v>
      </c>
      <c r="G387" t="s">
        <v>1384</v>
      </c>
      <c r="H387" t="s">
        <v>207</v>
      </c>
      <c r="I387" t="s">
        <v>1390</v>
      </c>
      <c r="J387" t="s">
        <v>284</v>
      </c>
      <c r="K387" t="s">
        <v>1391</v>
      </c>
      <c r="L387" t="s">
        <v>1392</v>
      </c>
      <c r="M387" t="s">
        <v>1089</v>
      </c>
      <c r="N387" t="s">
        <v>1090</v>
      </c>
      <c r="O387" t="s">
        <v>1091</v>
      </c>
      <c r="P387" t="s">
        <v>1092</v>
      </c>
      <c r="Q387" t="s">
        <v>34</v>
      </c>
      <c r="R387" s="1">
        <v>6007594</v>
      </c>
      <c r="S387" s="1">
        <v>0</v>
      </c>
      <c r="T387" s="1">
        <f t="shared" ref="T387:T450" si="6">+R387-U387</f>
        <v>2693066</v>
      </c>
      <c r="U387" s="1">
        <v>3314528</v>
      </c>
      <c r="V387" t="s">
        <v>1393</v>
      </c>
    </row>
    <row r="388" spans="1:22" x14ac:dyDescent="0.25">
      <c r="A388" t="s">
        <v>19</v>
      </c>
      <c r="B388" t="s">
        <v>20</v>
      </c>
      <c r="C388" s="3" t="s">
        <v>1394</v>
      </c>
      <c r="D388" t="s">
        <v>22</v>
      </c>
      <c r="E388" t="s">
        <v>1216</v>
      </c>
      <c r="F388" t="s">
        <v>1216</v>
      </c>
      <c r="G388" t="s">
        <v>1395</v>
      </c>
      <c r="H388" t="s">
        <v>207</v>
      </c>
      <c r="I388" t="s">
        <v>1396</v>
      </c>
      <c r="J388" t="s">
        <v>284</v>
      </c>
      <c r="K388" t="s">
        <v>1397</v>
      </c>
      <c r="L388" t="s">
        <v>1398</v>
      </c>
      <c r="M388" t="s">
        <v>1089</v>
      </c>
      <c r="N388" t="s">
        <v>1090</v>
      </c>
      <c r="O388" t="s">
        <v>1091</v>
      </c>
      <c r="P388" t="s">
        <v>1092</v>
      </c>
      <c r="Q388" t="s">
        <v>34</v>
      </c>
      <c r="R388" s="1">
        <v>10554823</v>
      </c>
      <c r="S388" s="1">
        <v>0</v>
      </c>
      <c r="T388" s="1">
        <f t="shared" si="6"/>
        <v>4426219</v>
      </c>
      <c r="U388" s="1">
        <v>6128604</v>
      </c>
      <c r="V388" t="s">
        <v>1399</v>
      </c>
    </row>
    <row r="389" spans="1:22" x14ac:dyDescent="0.25">
      <c r="A389" t="s">
        <v>19</v>
      </c>
      <c r="B389" t="s">
        <v>20</v>
      </c>
      <c r="C389" s="3" t="s">
        <v>1400</v>
      </c>
      <c r="D389" t="s">
        <v>22</v>
      </c>
      <c r="E389" t="s">
        <v>1216</v>
      </c>
      <c r="F389" t="s">
        <v>1216</v>
      </c>
      <c r="G389" t="s">
        <v>1401</v>
      </c>
      <c r="H389" t="s">
        <v>207</v>
      </c>
      <c r="I389" t="s">
        <v>1402</v>
      </c>
      <c r="J389" t="s">
        <v>284</v>
      </c>
      <c r="K389" t="s">
        <v>1403</v>
      </c>
      <c r="L389" t="s">
        <v>1404</v>
      </c>
      <c r="M389" t="s">
        <v>1089</v>
      </c>
      <c r="N389" t="s">
        <v>1090</v>
      </c>
      <c r="O389" t="s">
        <v>1091</v>
      </c>
      <c r="P389" t="s">
        <v>1092</v>
      </c>
      <c r="Q389" t="s">
        <v>34</v>
      </c>
      <c r="R389" s="1">
        <v>6629068</v>
      </c>
      <c r="S389" s="1">
        <v>0</v>
      </c>
      <c r="T389" s="1">
        <f t="shared" si="6"/>
        <v>2693066</v>
      </c>
      <c r="U389" s="1">
        <v>3936002</v>
      </c>
      <c r="V389" t="s">
        <v>1405</v>
      </c>
    </row>
    <row r="390" spans="1:22" x14ac:dyDescent="0.25">
      <c r="A390" t="s">
        <v>19</v>
      </c>
      <c r="B390" t="s">
        <v>20</v>
      </c>
      <c r="C390" s="3" t="s">
        <v>1406</v>
      </c>
      <c r="D390" t="s">
        <v>22</v>
      </c>
      <c r="E390" t="s">
        <v>1216</v>
      </c>
      <c r="F390" t="s">
        <v>1216</v>
      </c>
      <c r="G390" t="s">
        <v>1395</v>
      </c>
      <c r="H390" t="s">
        <v>50</v>
      </c>
      <c r="I390" t="s">
        <v>1407</v>
      </c>
      <c r="J390" t="s">
        <v>27</v>
      </c>
      <c r="K390" t="s">
        <v>1408</v>
      </c>
      <c r="L390" t="s">
        <v>1409</v>
      </c>
      <c r="M390" t="s">
        <v>1221</v>
      </c>
      <c r="N390" t="s">
        <v>1222</v>
      </c>
      <c r="O390" t="s">
        <v>1223</v>
      </c>
      <c r="P390" t="s">
        <v>1224</v>
      </c>
      <c r="Q390" t="s">
        <v>34</v>
      </c>
      <c r="R390" s="1">
        <v>551369414</v>
      </c>
      <c r="S390" s="1">
        <v>0</v>
      </c>
      <c r="T390" s="1">
        <f t="shared" si="6"/>
        <v>551369414</v>
      </c>
      <c r="U390" s="1">
        <v>0</v>
      </c>
      <c r="V390" t="s">
        <v>1410</v>
      </c>
    </row>
    <row r="391" spans="1:22" x14ac:dyDescent="0.25">
      <c r="A391" t="s">
        <v>19</v>
      </c>
      <c r="B391" t="s">
        <v>20</v>
      </c>
      <c r="C391" s="3" t="s">
        <v>1411</v>
      </c>
      <c r="D391" t="s">
        <v>22</v>
      </c>
      <c r="E391" t="s">
        <v>1216</v>
      </c>
      <c r="F391" t="s">
        <v>1216</v>
      </c>
      <c r="G391" t="s">
        <v>1401</v>
      </c>
      <c r="H391" t="s">
        <v>207</v>
      </c>
      <c r="I391" t="s">
        <v>1412</v>
      </c>
      <c r="J391" t="s">
        <v>284</v>
      </c>
      <c r="K391" t="s">
        <v>1413</v>
      </c>
      <c r="L391" t="s">
        <v>1414</v>
      </c>
      <c r="M391" t="s">
        <v>1089</v>
      </c>
      <c r="N391" t="s">
        <v>1090</v>
      </c>
      <c r="O391" t="s">
        <v>1091</v>
      </c>
      <c r="P391" t="s">
        <v>1092</v>
      </c>
      <c r="Q391" t="s">
        <v>34</v>
      </c>
      <c r="R391" s="1">
        <v>15661970.32</v>
      </c>
      <c r="S391" s="1">
        <v>0</v>
      </c>
      <c r="T391" s="1">
        <f t="shared" si="6"/>
        <v>4426219</v>
      </c>
      <c r="U391" s="1">
        <v>11235751.32</v>
      </c>
      <c r="V391" t="s">
        <v>1415</v>
      </c>
    </row>
    <row r="392" spans="1:22" x14ac:dyDescent="0.25">
      <c r="A392" t="s">
        <v>19</v>
      </c>
      <c r="B392" t="s">
        <v>20</v>
      </c>
      <c r="C392" s="3" t="s">
        <v>1416</v>
      </c>
      <c r="D392" t="s">
        <v>22</v>
      </c>
      <c r="E392" t="s">
        <v>1216</v>
      </c>
      <c r="F392" t="s">
        <v>1216</v>
      </c>
      <c r="G392" t="s">
        <v>1417</v>
      </c>
      <c r="H392" t="s">
        <v>50</v>
      </c>
      <c r="I392" t="s">
        <v>1418</v>
      </c>
      <c r="J392" t="s">
        <v>27</v>
      </c>
      <c r="K392" t="s">
        <v>1419</v>
      </c>
      <c r="L392" t="s">
        <v>1420</v>
      </c>
      <c r="M392" t="s">
        <v>1221</v>
      </c>
      <c r="N392" t="s">
        <v>1222</v>
      </c>
      <c r="O392" t="s">
        <v>1223</v>
      </c>
      <c r="P392" t="s">
        <v>1224</v>
      </c>
      <c r="Q392" t="s">
        <v>34</v>
      </c>
      <c r="R392" s="1">
        <v>451560084</v>
      </c>
      <c r="S392" s="1">
        <v>0</v>
      </c>
      <c r="T392" s="1">
        <f t="shared" si="6"/>
        <v>197062354</v>
      </c>
      <c r="U392" s="1">
        <v>254497730</v>
      </c>
      <c r="V392" t="s">
        <v>1421</v>
      </c>
    </row>
    <row r="393" spans="1:22" x14ac:dyDescent="0.25">
      <c r="A393" t="s">
        <v>19</v>
      </c>
      <c r="B393" t="s">
        <v>20</v>
      </c>
      <c r="C393" s="3" t="s">
        <v>1422</v>
      </c>
      <c r="D393" t="s">
        <v>22</v>
      </c>
      <c r="E393" t="s">
        <v>1216</v>
      </c>
      <c r="F393" t="s">
        <v>1216</v>
      </c>
      <c r="G393" t="s">
        <v>668</v>
      </c>
      <c r="H393" t="s">
        <v>207</v>
      </c>
      <c r="I393" t="s">
        <v>1423</v>
      </c>
      <c r="J393" t="s">
        <v>284</v>
      </c>
      <c r="K393" t="s">
        <v>1424</v>
      </c>
      <c r="L393" t="s">
        <v>1425</v>
      </c>
      <c r="M393" t="s">
        <v>1247</v>
      </c>
      <c r="N393" t="s">
        <v>1248</v>
      </c>
      <c r="O393" t="s">
        <v>1252</v>
      </c>
      <c r="P393" t="s">
        <v>1253</v>
      </c>
      <c r="Q393" t="s">
        <v>34</v>
      </c>
      <c r="R393" s="1">
        <v>2186444</v>
      </c>
      <c r="S393" s="1">
        <v>0</v>
      </c>
      <c r="T393" s="1">
        <f t="shared" si="6"/>
        <v>2080156</v>
      </c>
      <c r="U393" s="1">
        <v>106288</v>
      </c>
      <c r="V393" t="s">
        <v>1426</v>
      </c>
    </row>
    <row r="394" spans="1:22" x14ac:dyDescent="0.25">
      <c r="A394" t="s">
        <v>19</v>
      </c>
      <c r="B394" t="s">
        <v>20</v>
      </c>
      <c r="C394" s="3" t="s">
        <v>1427</v>
      </c>
      <c r="D394" t="s">
        <v>22</v>
      </c>
      <c r="E394" t="s">
        <v>1216</v>
      </c>
      <c r="F394" t="s">
        <v>1216</v>
      </c>
      <c r="G394" t="s">
        <v>1428</v>
      </c>
      <c r="H394" t="s">
        <v>207</v>
      </c>
      <c r="I394" t="s">
        <v>1429</v>
      </c>
      <c r="J394" t="s">
        <v>284</v>
      </c>
      <c r="K394" t="s">
        <v>1430</v>
      </c>
      <c r="L394" t="s">
        <v>1431</v>
      </c>
      <c r="M394" t="s">
        <v>1089</v>
      </c>
      <c r="N394" t="s">
        <v>1090</v>
      </c>
      <c r="O394" t="s">
        <v>1091</v>
      </c>
      <c r="P394" t="s">
        <v>1092</v>
      </c>
      <c r="Q394" t="s">
        <v>34</v>
      </c>
      <c r="R394" s="1">
        <v>7063896</v>
      </c>
      <c r="S394" s="1">
        <v>0</v>
      </c>
      <c r="T394" s="1">
        <f t="shared" si="6"/>
        <v>2186444</v>
      </c>
      <c r="U394" s="1">
        <v>4877452</v>
      </c>
      <c r="V394" t="s">
        <v>1432</v>
      </c>
    </row>
    <row r="395" spans="1:22" x14ac:dyDescent="0.25">
      <c r="A395" t="s">
        <v>19</v>
      </c>
      <c r="B395" t="s">
        <v>20</v>
      </c>
      <c r="C395" s="3" t="s">
        <v>1433</v>
      </c>
      <c r="D395" t="s">
        <v>22</v>
      </c>
      <c r="E395" t="s">
        <v>1216</v>
      </c>
      <c r="F395" t="s">
        <v>1216</v>
      </c>
      <c r="G395" t="s">
        <v>1434</v>
      </c>
      <c r="H395" t="s">
        <v>207</v>
      </c>
      <c r="I395" t="s">
        <v>1435</v>
      </c>
      <c r="J395" t="s">
        <v>284</v>
      </c>
      <c r="K395" t="s">
        <v>1436</v>
      </c>
      <c r="L395" t="s">
        <v>1437</v>
      </c>
      <c r="M395" t="s">
        <v>1179</v>
      </c>
      <c r="N395" t="s">
        <v>1180</v>
      </c>
      <c r="O395" t="s">
        <v>1098</v>
      </c>
      <c r="P395" t="s">
        <v>1099</v>
      </c>
      <c r="Q395" t="s">
        <v>34</v>
      </c>
      <c r="R395" s="1">
        <v>7150045</v>
      </c>
      <c r="S395" s="1">
        <v>0</v>
      </c>
      <c r="T395" s="1">
        <f t="shared" si="6"/>
        <v>4426219</v>
      </c>
      <c r="U395" s="1">
        <v>2723826</v>
      </c>
      <c r="V395" t="s">
        <v>1438</v>
      </c>
    </row>
    <row r="396" spans="1:22" x14ac:dyDescent="0.25">
      <c r="A396" t="s">
        <v>19</v>
      </c>
      <c r="B396" t="s">
        <v>20</v>
      </c>
      <c r="C396" s="3" t="s">
        <v>1439</v>
      </c>
      <c r="D396" t="s">
        <v>22</v>
      </c>
      <c r="E396" t="s">
        <v>1216</v>
      </c>
      <c r="F396" t="s">
        <v>1216</v>
      </c>
      <c r="G396" t="s">
        <v>1440</v>
      </c>
      <c r="H396" t="s">
        <v>207</v>
      </c>
      <c r="I396" t="s">
        <v>1441</v>
      </c>
      <c r="J396" t="s">
        <v>284</v>
      </c>
      <c r="K396" t="s">
        <v>1442</v>
      </c>
      <c r="L396" t="s">
        <v>1443</v>
      </c>
      <c r="M396" t="s">
        <v>1179</v>
      </c>
      <c r="N396" t="s">
        <v>1180</v>
      </c>
      <c r="O396" t="s">
        <v>1444</v>
      </c>
      <c r="P396" t="s">
        <v>1445</v>
      </c>
      <c r="Q396" t="s">
        <v>34</v>
      </c>
      <c r="R396" s="1">
        <v>12938176</v>
      </c>
      <c r="S396" s="1">
        <v>0</v>
      </c>
      <c r="T396" s="1">
        <f t="shared" si="6"/>
        <v>4426219</v>
      </c>
      <c r="U396" s="1">
        <v>8511957</v>
      </c>
      <c r="V396" t="s">
        <v>1446</v>
      </c>
    </row>
    <row r="397" spans="1:22" x14ac:dyDescent="0.25">
      <c r="A397" t="s">
        <v>19</v>
      </c>
      <c r="B397" t="s">
        <v>20</v>
      </c>
      <c r="C397" s="3" t="s">
        <v>1447</v>
      </c>
      <c r="D397" t="s">
        <v>22</v>
      </c>
      <c r="E397" t="s">
        <v>1216</v>
      </c>
      <c r="F397" t="s">
        <v>1216</v>
      </c>
      <c r="G397" t="s">
        <v>1448</v>
      </c>
      <c r="H397" t="s">
        <v>207</v>
      </c>
      <c r="I397" t="s">
        <v>1449</v>
      </c>
      <c r="J397" t="s">
        <v>284</v>
      </c>
      <c r="K397" t="s">
        <v>1450</v>
      </c>
      <c r="L397" t="s">
        <v>1451</v>
      </c>
      <c r="M397" t="s">
        <v>287</v>
      </c>
      <c r="N397" t="s">
        <v>288</v>
      </c>
      <c r="O397" t="s">
        <v>289</v>
      </c>
      <c r="P397" t="s">
        <v>290</v>
      </c>
      <c r="Q397" t="s">
        <v>34</v>
      </c>
      <c r="R397" s="1">
        <v>10932220</v>
      </c>
      <c r="S397" s="1">
        <v>0</v>
      </c>
      <c r="T397" s="1">
        <f t="shared" si="6"/>
        <v>5045640</v>
      </c>
      <c r="U397" s="1">
        <v>5886580</v>
      </c>
      <c r="V397" t="s">
        <v>1452</v>
      </c>
    </row>
    <row r="398" spans="1:22" x14ac:dyDescent="0.25">
      <c r="A398" t="s">
        <v>19</v>
      </c>
      <c r="B398" t="s">
        <v>20</v>
      </c>
      <c r="C398" s="3" t="s">
        <v>1453</v>
      </c>
      <c r="D398" t="s">
        <v>22</v>
      </c>
      <c r="E398" t="s">
        <v>1216</v>
      </c>
      <c r="F398" t="s">
        <v>1216</v>
      </c>
      <c r="G398" t="s">
        <v>1454</v>
      </c>
      <c r="H398" t="s">
        <v>110</v>
      </c>
      <c r="I398" t="s">
        <v>1455</v>
      </c>
      <c r="J398" t="s">
        <v>27</v>
      </c>
      <c r="K398" t="s">
        <v>1456</v>
      </c>
      <c r="L398" t="s">
        <v>1457</v>
      </c>
      <c r="M398" t="s">
        <v>1221</v>
      </c>
      <c r="N398" t="s">
        <v>1222</v>
      </c>
      <c r="O398" t="s">
        <v>1458</v>
      </c>
      <c r="P398" t="s">
        <v>1459</v>
      </c>
      <c r="Q398" t="s">
        <v>34</v>
      </c>
      <c r="R398" s="1">
        <v>22372082</v>
      </c>
      <c r="S398" s="1">
        <v>0</v>
      </c>
      <c r="T398" s="1">
        <f t="shared" si="6"/>
        <v>0</v>
      </c>
      <c r="U398" s="1">
        <v>22372082</v>
      </c>
      <c r="V398" t="s">
        <v>1460</v>
      </c>
    </row>
    <row r="399" spans="1:22" x14ac:dyDescent="0.25">
      <c r="A399" t="s">
        <v>19</v>
      </c>
      <c r="B399" t="s">
        <v>20</v>
      </c>
      <c r="C399" s="3" t="s">
        <v>1461</v>
      </c>
      <c r="D399" t="s">
        <v>22</v>
      </c>
      <c r="E399" t="s">
        <v>1216</v>
      </c>
      <c r="F399" t="s">
        <v>1216</v>
      </c>
      <c r="G399" t="s">
        <v>1462</v>
      </c>
      <c r="H399" t="s">
        <v>50</v>
      </c>
      <c r="I399" t="s">
        <v>1463</v>
      </c>
      <c r="J399" t="s">
        <v>27</v>
      </c>
      <c r="K399" t="s">
        <v>1229</v>
      </c>
      <c r="L399" t="s">
        <v>1230</v>
      </c>
      <c r="M399" t="s">
        <v>1221</v>
      </c>
      <c r="N399" t="s">
        <v>1222</v>
      </c>
      <c r="O399" t="s">
        <v>1223</v>
      </c>
      <c r="P399" t="s">
        <v>1224</v>
      </c>
      <c r="Q399" t="s">
        <v>34</v>
      </c>
      <c r="R399" s="1">
        <v>18479828</v>
      </c>
      <c r="S399" s="1">
        <v>0</v>
      </c>
      <c r="T399" s="1">
        <f t="shared" si="6"/>
        <v>5811336</v>
      </c>
      <c r="U399" s="1">
        <v>12668492</v>
      </c>
      <c r="V399" t="s">
        <v>1464</v>
      </c>
    </row>
    <row r="400" spans="1:22" x14ac:dyDescent="0.25">
      <c r="A400" t="s">
        <v>19</v>
      </c>
      <c r="B400" t="s">
        <v>20</v>
      </c>
      <c r="C400" s="3" t="s">
        <v>1465</v>
      </c>
      <c r="D400" t="s">
        <v>22</v>
      </c>
      <c r="E400" t="s">
        <v>1216</v>
      </c>
      <c r="F400" t="s">
        <v>1216</v>
      </c>
      <c r="G400" t="s">
        <v>1152</v>
      </c>
      <c r="H400" t="s">
        <v>110</v>
      </c>
      <c r="I400" t="s">
        <v>1466</v>
      </c>
      <c r="J400" t="s">
        <v>27</v>
      </c>
      <c r="K400" t="s">
        <v>1467</v>
      </c>
      <c r="L400" t="s">
        <v>1468</v>
      </c>
      <c r="M400" t="s">
        <v>1221</v>
      </c>
      <c r="N400" t="s">
        <v>1222</v>
      </c>
      <c r="O400" t="s">
        <v>1458</v>
      </c>
      <c r="P400" t="s">
        <v>1459</v>
      </c>
      <c r="Q400" t="s">
        <v>34</v>
      </c>
      <c r="R400" s="1">
        <v>75912906.620000005</v>
      </c>
      <c r="S400" s="1">
        <v>0</v>
      </c>
      <c r="T400" s="1">
        <f t="shared" si="6"/>
        <v>0</v>
      </c>
      <c r="U400" s="1">
        <v>75912906.620000005</v>
      </c>
      <c r="V400" t="s">
        <v>1469</v>
      </c>
    </row>
    <row r="401" spans="1:22" x14ac:dyDescent="0.25">
      <c r="A401" t="s">
        <v>19</v>
      </c>
      <c r="B401" t="s">
        <v>20</v>
      </c>
      <c r="C401" s="3" t="s">
        <v>1470</v>
      </c>
      <c r="D401" t="s">
        <v>22</v>
      </c>
      <c r="E401" t="s">
        <v>1216</v>
      </c>
      <c r="F401" t="s">
        <v>1216</v>
      </c>
      <c r="G401" t="s">
        <v>1152</v>
      </c>
      <c r="H401" t="s">
        <v>110</v>
      </c>
      <c r="I401" t="s">
        <v>1471</v>
      </c>
      <c r="J401" t="s">
        <v>27</v>
      </c>
      <c r="K401" t="s">
        <v>1472</v>
      </c>
      <c r="L401" t="s">
        <v>1473</v>
      </c>
      <c r="M401" t="s">
        <v>1221</v>
      </c>
      <c r="N401" t="s">
        <v>1222</v>
      </c>
      <c r="O401" t="s">
        <v>1458</v>
      </c>
      <c r="P401" t="s">
        <v>1459</v>
      </c>
      <c r="Q401" t="s">
        <v>34</v>
      </c>
      <c r="R401" s="1">
        <v>25583686.59</v>
      </c>
      <c r="S401" s="1">
        <v>0</v>
      </c>
      <c r="T401" s="1">
        <f t="shared" si="6"/>
        <v>25583686</v>
      </c>
      <c r="U401" s="1">
        <v>0.59</v>
      </c>
      <c r="V401" t="s">
        <v>1474</v>
      </c>
    </row>
    <row r="402" spans="1:22" x14ac:dyDescent="0.25">
      <c r="A402" t="s">
        <v>19</v>
      </c>
      <c r="B402" t="s">
        <v>20</v>
      </c>
      <c r="C402" s="3" t="s">
        <v>1475</v>
      </c>
      <c r="D402" t="s">
        <v>22</v>
      </c>
      <c r="E402" t="s">
        <v>1216</v>
      </c>
      <c r="F402" t="s">
        <v>1216</v>
      </c>
      <c r="G402" t="s">
        <v>1476</v>
      </c>
      <c r="H402" t="s">
        <v>110</v>
      </c>
      <c r="I402" t="s">
        <v>1477</v>
      </c>
      <c r="J402" t="s">
        <v>27</v>
      </c>
      <c r="K402" t="s">
        <v>1478</v>
      </c>
      <c r="L402" t="s">
        <v>1479</v>
      </c>
      <c r="M402" t="s">
        <v>1221</v>
      </c>
      <c r="N402" t="s">
        <v>1222</v>
      </c>
      <c r="O402" t="s">
        <v>1458</v>
      </c>
      <c r="P402" t="s">
        <v>1459</v>
      </c>
      <c r="Q402" t="s">
        <v>34</v>
      </c>
      <c r="R402" s="1">
        <v>64724731.090000004</v>
      </c>
      <c r="S402" s="1">
        <v>0</v>
      </c>
      <c r="T402" s="1">
        <f t="shared" si="6"/>
        <v>64724731.090000004</v>
      </c>
      <c r="U402" s="1">
        <v>0</v>
      </c>
      <c r="V402" t="s">
        <v>1480</v>
      </c>
    </row>
    <row r="403" spans="1:22" x14ac:dyDescent="0.25">
      <c r="A403" t="s">
        <v>19</v>
      </c>
      <c r="B403" t="s">
        <v>20</v>
      </c>
      <c r="C403" s="3" t="s">
        <v>1481</v>
      </c>
      <c r="D403" t="s">
        <v>22</v>
      </c>
      <c r="E403" t="s">
        <v>1216</v>
      </c>
      <c r="F403" t="s">
        <v>1216</v>
      </c>
      <c r="G403" t="s">
        <v>1152</v>
      </c>
      <c r="H403" t="s">
        <v>110</v>
      </c>
      <c r="I403" t="s">
        <v>1482</v>
      </c>
      <c r="J403" t="s">
        <v>27</v>
      </c>
      <c r="K403" t="s">
        <v>1472</v>
      </c>
      <c r="L403" t="s">
        <v>1473</v>
      </c>
      <c r="M403" t="s">
        <v>1221</v>
      </c>
      <c r="N403" t="s">
        <v>1222</v>
      </c>
      <c r="O403" t="s">
        <v>1458</v>
      </c>
      <c r="P403" t="s">
        <v>1459</v>
      </c>
      <c r="Q403" t="s">
        <v>34</v>
      </c>
      <c r="R403" s="1">
        <v>40838247.5</v>
      </c>
      <c r="S403" s="1">
        <v>0</v>
      </c>
      <c r="T403" s="1">
        <f t="shared" si="6"/>
        <v>40838247</v>
      </c>
      <c r="U403" s="1">
        <v>0.5</v>
      </c>
      <c r="V403" t="s">
        <v>1483</v>
      </c>
    </row>
    <row r="404" spans="1:22" x14ac:dyDescent="0.25">
      <c r="A404" t="s">
        <v>19</v>
      </c>
      <c r="B404" t="s">
        <v>20</v>
      </c>
      <c r="C404" s="3" t="s">
        <v>1484</v>
      </c>
      <c r="D404" t="s">
        <v>22</v>
      </c>
      <c r="E404" t="s">
        <v>1216</v>
      </c>
      <c r="F404" t="s">
        <v>1216</v>
      </c>
      <c r="G404" t="s">
        <v>868</v>
      </c>
      <c r="H404" t="s">
        <v>218</v>
      </c>
      <c r="I404" t="s">
        <v>1485</v>
      </c>
      <c r="J404" t="s">
        <v>27</v>
      </c>
      <c r="K404" t="s">
        <v>1486</v>
      </c>
      <c r="L404" t="s">
        <v>1487</v>
      </c>
      <c r="M404" t="s">
        <v>1089</v>
      </c>
      <c r="N404" t="s">
        <v>1090</v>
      </c>
      <c r="O404" t="s">
        <v>1488</v>
      </c>
      <c r="P404" t="s">
        <v>1489</v>
      </c>
      <c r="Q404" t="s">
        <v>34</v>
      </c>
      <c r="R404" s="1">
        <v>795583069</v>
      </c>
      <c r="S404" s="1">
        <v>0</v>
      </c>
      <c r="T404" s="1">
        <f t="shared" si="6"/>
        <v>9348182</v>
      </c>
      <c r="U404" s="1">
        <v>786234887</v>
      </c>
      <c r="V404" t="s">
        <v>1490</v>
      </c>
    </row>
    <row r="405" spans="1:22" x14ac:dyDescent="0.25">
      <c r="A405" t="s">
        <v>19</v>
      </c>
      <c r="B405" t="s">
        <v>20</v>
      </c>
      <c r="C405" s="3" t="s">
        <v>1484</v>
      </c>
      <c r="D405" t="s">
        <v>22</v>
      </c>
      <c r="E405" t="s">
        <v>1216</v>
      </c>
      <c r="F405" t="s">
        <v>1216</v>
      </c>
      <c r="G405" t="s">
        <v>868</v>
      </c>
      <c r="H405" t="s">
        <v>218</v>
      </c>
      <c r="I405" t="s">
        <v>1485</v>
      </c>
      <c r="J405" t="s">
        <v>27</v>
      </c>
      <c r="K405" t="s">
        <v>1486</v>
      </c>
      <c r="L405" t="s">
        <v>1487</v>
      </c>
      <c r="M405" t="s">
        <v>1221</v>
      </c>
      <c r="N405" t="s">
        <v>1222</v>
      </c>
      <c r="O405" t="s">
        <v>1491</v>
      </c>
      <c r="P405" t="s">
        <v>1492</v>
      </c>
      <c r="Q405" t="s">
        <v>34</v>
      </c>
      <c r="R405" s="1">
        <v>1506122826</v>
      </c>
      <c r="S405" s="1">
        <v>0</v>
      </c>
      <c r="T405" s="1">
        <f t="shared" si="6"/>
        <v>122294707</v>
      </c>
      <c r="U405" s="1">
        <v>1383828119</v>
      </c>
      <c r="V405" t="s">
        <v>1490</v>
      </c>
    </row>
    <row r="406" spans="1:22" x14ac:dyDescent="0.25">
      <c r="A406" t="s">
        <v>19</v>
      </c>
      <c r="B406" t="s">
        <v>20</v>
      </c>
      <c r="C406" s="3" t="s">
        <v>1493</v>
      </c>
      <c r="D406" t="s">
        <v>22</v>
      </c>
      <c r="E406" t="s">
        <v>1216</v>
      </c>
      <c r="F406" t="s">
        <v>1216</v>
      </c>
      <c r="G406" t="s">
        <v>889</v>
      </c>
      <c r="H406" t="s">
        <v>207</v>
      </c>
      <c r="I406" t="s">
        <v>1494</v>
      </c>
      <c r="J406" t="s">
        <v>284</v>
      </c>
      <c r="K406" t="s">
        <v>1495</v>
      </c>
      <c r="L406" t="s">
        <v>1496</v>
      </c>
      <c r="M406" t="s">
        <v>1497</v>
      </c>
      <c r="N406" t="s">
        <v>1498</v>
      </c>
      <c r="O406" t="s">
        <v>1091</v>
      </c>
      <c r="P406" t="s">
        <v>1092</v>
      </c>
      <c r="Q406" t="s">
        <v>34</v>
      </c>
      <c r="R406" s="1">
        <v>4187346</v>
      </c>
      <c r="S406" s="1">
        <v>0</v>
      </c>
      <c r="T406" s="1">
        <f t="shared" si="6"/>
        <v>1649557</v>
      </c>
      <c r="U406" s="1">
        <v>2537789</v>
      </c>
      <c r="V406" t="s">
        <v>1499</v>
      </c>
    </row>
    <row r="407" spans="1:22" x14ac:dyDescent="0.25">
      <c r="A407" t="s">
        <v>19</v>
      </c>
      <c r="B407" t="s">
        <v>20</v>
      </c>
      <c r="C407" s="3" t="s">
        <v>1500</v>
      </c>
      <c r="D407" t="s">
        <v>22</v>
      </c>
      <c r="E407" t="s">
        <v>1216</v>
      </c>
      <c r="F407" t="s">
        <v>1216</v>
      </c>
      <c r="G407" t="s">
        <v>1501</v>
      </c>
      <c r="H407" t="s">
        <v>207</v>
      </c>
      <c r="I407" t="s">
        <v>1502</v>
      </c>
      <c r="J407" t="s">
        <v>284</v>
      </c>
      <c r="K407" t="s">
        <v>1503</v>
      </c>
      <c r="L407" t="s">
        <v>1504</v>
      </c>
      <c r="M407" t="s">
        <v>1497</v>
      </c>
      <c r="N407" t="s">
        <v>1498</v>
      </c>
      <c r="O407" t="s">
        <v>1131</v>
      </c>
      <c r="P407" t="s">
        <v>1132</v>
      </c>
      <c r="Q407" t="s">
        <v>34</v>
      </c>
      <c r="R407" s="1">
        <v>8853059</v>
      </c>
      <c r="S407" s="1">
        <v>0</v>
      </c>
      <c r="T407" s="1">
        <f t="shared" si="6"/>
        <v>4426219</v>
      </c>
      <c r="U407" s="1">
        <v>4426840</v>
      </c>
      <c r="V407" t="s">
        <v>1505</v>
      </c>
    </row>
    <row r="408" spans="1:22" x14ac:dyDescent="0.25">
      <c r="A408" t="s">
        <v>19</v>
      </c>
      <c r="B408" t="s">
        <v>20</v>
      </c>
      <c r="C408" s="3" t="s">
        <v>1506</v>
      </c>
      <c r="D408" t="s">
        <v>22</v>
      </c>
      <c r="E408" t="s">
        <v>1216</v>
      </c>
      <c r="F408" t="s">
        <v>1216</v>
      </c>
      <c r="G408" t="s">
        <v>1507</v>
      </c>
      <c r="H408" t="s">
        <v>25</v>
      </c>
      <c r="I408" t="s">
        <v>1508</v>
      </c>
      <c r="J408" t="s">
        <v>27</v>
      </c>
      <c r="K408" t="s">
        <v>1509</v>
      </c>
      <c r="L408" t="s">
        <v>1510</v>
      </c>
      <c r="M408" t="s">
        <v>430</v>
      </c>
      <c r="N408" t="s">
        <v>431</v>
      </c>
      <c r="O408" t="s">
        <v>122</v>
      </c>
      <c r="P408" t="s">
        <v>123</v>
      </c>
      <c r="Q408" t="s">
        <v>34</v>
      </c>
      <c r="R408" s="1">
        <v>378068</v>
      </c>
      <c r="S408" s="1">
        <v>0</v>
      </c>
      <c r="T408" s="1">
        <f t="shared" si="6"/>
        <v>0</v>
      </c>
      <c r="U408" s="1">
        <v>378068</v>
      </c>
      <c r="V408" t="s">
        <v>1511</v>
      </c>
    </row>
    <row r="409" spans="1:22" x14ac:dyDescent="0.25">
      <c r="A409" t="s">
        <v>19</v>
      </c>
      <c r="B409" t="s">
        <v>20</v>
      </c>
      <c r="C409" s="3" t="s">
        <v>1506</v>
      </c>
      <c r="D409" t="s">
        <v>22</v>
      </c>
      <c r="E409" t="s">
        <v>1216</v>
      </c>
      <c r="F409" t="s">
        <v>1216</v>
      </c>
      <c r="G409" t="s">
        <v>1507</v>
      </c>
      <c r="H409" t="s">
        <v>25</v>
      </c>
      <c r="I409" t="s">
        <v>1508</v>
      </c>
      <c r="J409" t="s">
        <v>27</v>
      </c>
      <c r="K409" t="s">
        <v>1509</v>
      </c>
      <c r="L409" t="s">
        <v>1510</v>
      </c>
      <c r="M409" t="s">
        <v>230</v>
      </c>
      <c r="N409" t="s">
        <v>231</v>
      </c>
      <c r="O409" t="s">
        <v>745</v>
      </c>
      <c r="P409" t="s">
        <v>746</v>
      </c>
      <c r="Q409" t="s">
        <v>34</v>
      </c>
      <c r="R409" s="1">
        <v>126136</v>
      </c>
      <c r="S409" s="1">
        <v>0</v>
      </c>
      <c r="T409" s="1">
        <f t="shared" si="6"/>
        <v>0</v>
      </c>
      <c r="U409" s="1">
        <v>126136</v>
      </c>
      <c r="V409" t="s">
        <v>1511</v>
      </c>
    </row>
    <row r="410" spans="1:22" x14ac:dyDescent="0.25">
      <c r="A410" t="s">
        <v>19</v>
      </c>
      <c r="B410" t="s">
        <v>20</v>
      </c>
      <c r="C410" s="3" t="s">
        <v>1506</v>
      </c>
      <c r="D410" t="s">
        <v>22</v>
      </c>
      <c r="E410" t="s">
        <v>1216</v>
      </c>
      <c r="F410" t="s">
        <v>1216</v>
      </c>
      <c r="G410" t="s">
        <v>1507</v>
      </c>
      <c r="H410" t="s">
        <v>25</v>
      </c>
      <c r="I410" t="s">
        <v>1508</v>
      </c>
      <c r="J410" t="s">
        <v>27</v>
      </c>
      <c r="K410" t="s">
        <v>1509</v>
      </c>
      <c r="L410" t="s">
        <v>1510</v>
      </c>
      <c r="M410" t="s">
        <v>749</v>
      </c>
      <c r="N410" t="s">
        <v>750</v>
      </c>
      <c r="O410" t="s">
        <v>745</v>
      </c>
      <c r="P410" t="s">
        <v>746</v>
      </c>
      <c r="Q410" t="s">
        <v>34</v>
      </c>
      <c r="R410" s="1">
        <v>2541136</v>
      </c>
      <c r="S410" s="1">
        <v>0</v>
      </c>
      <c r="T410" s="1">
        <f t="shared" si="6"/>
        <v>0</v>
      </c>
      <c r="U410" s="1">
        <v>2541136</v>
      </c>
      <c r="V410" t="s">
        <v>1511</v>
      </c>
    </row>
    <row r="411" spans="1:22" x14ac:dyDescent="0.25">
      <c r="A411" t="s">
        <v>19</v>
      </c>
      <c r="B411" t="s">
        <v>20</v>
      </c>
      <c r="C411" s="3" t="s">
        <v>1506</v>
      </c>
      <c r="D411" t="s">
        <v>22</v>
      </c>
      <c r="E411" t="s">
        <v>1216</v>
      </c>
      <c r="F411" t="s">
        <v>1216</v>
      </c>
      <c r="G411" t="s">
        <v>1507</v>
      </c>
      <c r="H411" t="s">
        <v>25</v>
      </c>
      <c r="I411" t="s">
        <v>1508</v>
      </c>
      <c r="J411" t="s">
        <v>27</v>
      </c>
      <c r="K411" t="s">
        <v>1509</v>
      </c>
      <c r="L411" t="s">
        <v>1510</v>
      </c>
      <c r="M411" t="s">
        <v>757</v>
      </c>
      <c r="N411" t="s">
        <v>758</v>
      </c>
      <c r="O411" t="s">
        <v>745</v>
      </c>
      <c r="P411" t="s">
        <v>746</v>
      </c>
      <c r="Q411" t="s">
        <v>34</v>
      </c>
      <c r="R411" s="1">
        <v>2144470</v>
      </c>
      <c r="S411" s="1">
        <v>0</v>
      </c>
      <c r="T411" s="1">
        <f t="shared" si="6"/>
        <v>0</v>
      </c>
      <c r="U411" s="1">
        <v>2144470</v>
      </c>
      <c r="V411" t="s">
        <v>1511</v>
      </c>
    </row>
    <row r="412" spans="1:22" x14ac:dyDescent="0.25">
      <c r="A412" t="s">
        <v>19</v>
      </c>
      <c r="B412" t="s">
        <v>20</v>
      </c>
      <c r="C412" s="3" t="s">
        <v>1506</v>
      </c>
      <c r="D412" t="s">
        <v>22</v>
      </c>
      <c r="E412" t="s">
        <v>1216</v>
      </c>
      <c r="F412" t="s">
        <v>1216</v>
      </c>
      <c r="G412" t="s">
        <v>1507</v>
      </c>
      <c r="H412" t="s">
        <v>25</v>
      </c>
      <c r="I412" t="s">
        <v>1508</v>
      </c>
      <c r="J412" t="s">
        <v>27</v>
      </c>
      <c r="K412" t="s">
        <v>1509</v>
      </c>
      <c r="L412" t="s">
        <v>1510</v>
      </c>
      <c r="M412" t="s">
        <v>43</v>
      </c>
      <c r="N412" t="s">
        <v>44</v>
      </c>
      <c r="O412" t="s">
        <v>129</v>
      </c>
      <c r="P412" t="s">
        <v>130</v>
      </c>
      <c r="Q412" t="s">
        <v>34</v>
      </c>
      <c r="R412" s="1">
        <v>2561429</v>
      </c>
      <c r="S412" s="1">
        <v>0</v>
      </c>
      <c r="T412" s="1">
        <f t="shared" si="6"/>
        <v>0</v>
      </c>
      <c r="U412" s="1">
        <v>2561429</v>
      </c>
      <c r="V412" t="s">
        <v>1511</v>
      </c>
    </row>
    <row r="413" spans="1:22" hidden="1" x14ac:dyDescent="0.25">
      <c r="A413" t="s">
        <v>19</v>
      </c>
      <c r="B413" t="s">
        <v>20</v>
      </c>
      <c r="C413" t="s">
        <v>1506</v>
      </c>
      <c r="D413" t="s">
        <v>22</v>
      </c>
      <c r="E413" t="s">
        <v>1216</v>
      </c>
      <c r="F413" t="s">
        <v>1216</v>
      </c>
      <c r="G413" t="s">
        <v>1507</v>
      </c>
      <c r="H413" t="s">
        <v>25</v>
      </c>
      <c r="I413" t="s">
        <v>1508</v>
      </c>
      <c r="J413" t="s">
        <v>27</v>
      </c>
      <c r="K413" t="s">
        <v>1509</v>
      </c>
      <c r="L413" t="s">
        <v>1510</v>
      </c>
      <c r="M413" t="s">
        <v>127</v>
      </c>
      <c r="N413" t="s">
        <v>128</v>
      </c>
      <c r="O413" t="s">
        <v>129</v>
      </c>
      <c r="P413" t="s">
        <v>130</v>
      </c>
      <c r="Q413" t="s">
        <v>34</v>
      </c>
      <c r="R413" s="1">
        <v>0</v>
      </c>
      <c r="S413" s="1">
        <v>0</v>
      </c>
      <c r="T413" s="1">
        <f t="shared" si="6"/>
        <v>0</v>
      </c>
      <c r="U413" s="1">
        <v>0</v>
      </c>
      <c r="V413" t="s">
        <v>1511</v>
      </c>
    </row>
    <row r="414" spans="1:22" x14ac:dyDescent="0.25">
      <c r="A414" t="s">
        <v>19</v>
      </c>
      <c r="B414" t="s">
        <v>20</v>
      </c>
      <c r="C414" s="3" t="s">
        <v>1506</v>
      </c>
      <c r="D414" t="s">
        <v>22</v>
      </c>
      <c r="E414" t="s">
        <v>1216</v>
      </c>
      <c r="F414" t="s">
        <v>1216</v>
      </c>
      <c r="G414" t="s">
        <v>1507</v>
      </c>
      <c r="H414" t="s">
        <v>25</v>
      </c>
      <c r="I414" t="s">
        <v>1508</v>
      </c>
      <c r="J414" t="s">
        <v>27</v>
      </c>
      <c r="K414" t="s">
        <v>1509</v>
      </c>
      <c r="L414" t="s">
        <v>1510</v>
      </c>
      <c r="M414" t="s">
        <v>165</v>
      </c>
      <c r="N414" t="s">
        <v>166</v>
      </c>
      <c r="O414" t="s">
        <v>167</v>
      </c>
      <c r="P414" t="s">
        <v>168</v>
      </c>
      <c r="Q414" t="s">
        <v>34</v>
      </c>
      <c r="R414" s="1">
        <v>5992136</v>
      </c>
      <c r="S414" s="1">
        <v>0</v>
      </c>
      <c r="T414" s="1">
        <f t="shared" si="6"/>
        <v>0</v>
      </c>
      <c r="U414" s="1">
        <v>5992136</v>
      </c>
      <c r="V414" t="s">
        <v>1511</v>
      </c>
    </row>
    <row r="415" spans="1:22" x14ac:dyDescent="0.25">
      <c r="A415" t="s">
        <v>19</v>
      </c>
      <c r="B415" t="s">
        <v>20</v>
      </c>
      <c r="C415" s="3" t="s">
        <v>1506</v>
      </c>
      <c r="D415" t="s">
        <v>22</v>
      </c>
      <c r="E415" t="s">
        <v>1216</v>
      </c>
      <c r="F415" t="s">
        <v>1216</v>
      </c>
      <c r="G415" t="s">
        <v>1507</v>
      </c>
      <c r="H415" t="s">
        <v>25</v>
      </c>
      <c r="I415" t="s">
        <v>1508</v>
      </c>
      <c r="J415" t="s">
        <v>27</v>
      </c>
      <c r="K415" t="s">
        <v>1509</v>
      </c>
      <c r="L415" t="s">
        <v>1510</v>
      </c>
      <c r="M415" t="s">
        <v>95</v>
      </c>
      <c r="N415" t="s">
        <v>96</v>
      </c>
      <c r="O415" t="s">
        <v>139</v>
      </c>
      <c r="P415" t="s">
        <v>140</v>
      </c>
      <c r="Q415" t="s">
        <v>34</v>
      </c>
      <c r="R415" s="1">
        <v>2144468</v>
      </c>
      <c r="S415" s="1">
        <v>0</v>
      </c>
      <c r="T415" s="1">
        <f t="shared" si="6"/>
        <v>0</v>
      </c>
      <c r="U415" s="1">
        <v>2144468</v>
      </c>
      <c r="V415" t="s">
        <v>1511</v>
      </c>
    </row>
    <row r="416" spans="1:22" x14ac:dyDescent="0.25">
      <c r="A416" t="s">
        <v>19</v>
      </c>
      <c r="B416" t="s">
        <v>20</v>
      </c>
      <c r="C416" s="3" t="s">
        <v>1506</v>
      </c>
      <c r="D416" t="s">
        <v>22</v>
      </c>
      <c r="E416" t="s">
        <v>1216</v>
      </c>
      <c r="F416" t="s">
        <v>1216</v>
      </c>
      <c r="G416" t="s">
        <v>1507</v>
      </c>
      <c r="H416" t="s">
        <v>25</v>
      </c>
      <c r="I416" t="s">
        <v>1508</v>
      </c>
      <c r="J416" t="s">
        <v>27</v>
      </c>
      <c r="K416" t="s">
        <v>1509</v>
      </c>
      <c r="L416" t="s">
        <v>1510</v>
      </c>
      <c r="M416" t="s">
        <v>458</v>
      </c>
      <c r="N416" t="s">
        <v>459</v>
      </c>
      <c r="O416" t="s">
        <v>193</v>
      </c>
      <c r="P416" t="s">
        <v>194</v>
      </c>
      <c r="Q416" t="s">
        <v>34</v>
      </c>
      <c r="R416" s="1">
        <v>4307537</v>
      </c>
      <c r="S416" s="1">
        <v>0</v>
      </c>
      <c r="T416" s="1">
        <f t="shared" si="6"/>
        <v>0</v>
      </c>
      <c r="U416" s="1">
        <v>4307537</v>
      </c>
      <c r="V416" t="s">
        <v>1511</v>
      </c>
    </row>
    <row r="417" spans="1:22" x14ac:dyDescent="0.25">
      <c r="A417" t="s">
        <v>19</v>
      </c>
      <c r="B417" t="s">
        <v>20</v>
      </c>
      <c r="C417" s="3" t="s">
        <v>1512</v>
      </c>
      <c r="D417" t="s">
        <v>22</v>
      </c>
      <c r="E417" t="s">
        <v>1216</v>
      </c>
      <c r="F417" t="s">
        <v>1216</v>
      </c>
      <c r="G417" t="s">
        <v>1513</v>
      </c>
      <c r="H417" t="s">
        <v>50</v>
      </c>
      <c r="I417" t="s">
        <v>1514</v>
      </c>
      <c r="J417" t="s">
        <v>27</v>
      </c>
      <c r="K417" t="s">
        <v>1509</v>
      </c>
      <c r="L417" t="s">
        <v>1510</v>
      </c>
      <c r="M417" t="s">
        <v>30</v>
      </c>
      <c r="N417" t="s">
        <v>31</v>
      </c>
      <c r="O417" t="s">
        <v>704</v>
      </c>
      <c r="P417" t="s">
        <v>705</v>
      </c>
      <c r="Q417" t="s">
        <v>34</v>
      </c>
      <c r="R417" s="1">
        <v>16186068.58</v>
      </c>
      <c r="S417" s="1">
        <v>0</v>
      </c>
      <c r="T417" s="1">
        <f t="shared" si="6"/>
        <v>0</v>
      </c>
      <c r="U417" s="1">
        <v>16186068.58</v>
      </c>
      <c r="V417" t="s">
        <v>1515</v>
      </c>
    </row>
    <row r="418" spans="1:22" x14ac:dyDescent="0.25">
      <c r="A418" t="s">
        <v>19</v>
      </c>
      <c r="B418" t="s">
        <v>20</v>
      </c>
      <c r="C418" s="3" t="s">
        <v>1512</v>
      </c>
      <c r="D418" t="s">
        <v>22</v>
      </c>
      <c r="E418" t="s">
        <v>1216</v>
      </c>
      <c r="F418" t="s">
        <v>1216</v>
      </c>
      <c r="G418" t="s">
        <v>1513</v>
      </c>
      <c r="H418" t="s">
        <v>50</v>
      </c>
      <c r="I418" t="s">
        <v>1514</v>
      </c>
      <c r="J418" t="s">
        <v>27</v>
      </c>
      <c r="K418" t="s">
        <v>1509</v>
      </c>
      <c r="L418" t="s">
        <v>1510</v>
      </c>
      <c r="M418" t="s">
        <v>714</v>
      </c>
      <c r="N418" t="s">
        <v>715</v>
      </c>
      <c r="O418" t="s">
        <v>122</v>
      </c>
      <c r="P418" t="s">
        <v>123</v>
      </c>
      <c r="Q418" t="s">
        <v>34</v>
      </c>
      <c r="R418" s="1">
        <v>39780285</v>
      </c>
      <c r="S418" s="1">
        <v>0</v>
      </c>
      <c r="T418" s="1">
        <f t="shared" si="6"/>
        <v>0</v>
      </c>
      <c r="U418" s="1">
        <v>39780285</v>
      </c>
      <c r="V418" t="s">
        <v>1515</v>
      </c>
    </row>
    <row r="419" spans="1:22" x14ac:dyDescent="0.25">
      <c r="A419" t="s">
        <v>19</v>
      </c>
      <c r="B419" t="s">
        <v>20</v>
      </c>
      <c r="C419" s="3" t="s">
        <v>1512</v>
      </c>
      <c r="D419" t="s">
        <v>22</v>
      </c>
      <c r="E419" t="s">
        <v>1216</v>
      </c>
      <c r="F419" t="s">
        <v>1216</v>
      </c>
      <c r="G419" t="s">
        <v>1513</v>
      </c>
      <c r="H419" t="s">
        <v>50</v>
      </c>
      <c r="I419" t="s">
        <v>1514</v>
      </c>
      <c r="J419" t="s">
        <v>27</v>
      </c>
      <c r="K419" t="s">
        <v>1509</v>
      </c>
      <c r="L419" t="s">
        <v>1510</v>
      </c>
      <c r="M419" t="s">
        <v>155</v>
      </c>
      <c r="N419" t="s">
        <v>156</v>
      </c>
      <c r="O419" t="s">
        <v>157</v>
      </c>
      <c r="P419" t="s">
        <v>158</v>
      </c>
      <c r="Q419" t="s">
        <v>34</v>
      </c>
      <c r="R419" s="1">
        <v>21410847</v>
      </c>
      <c r="S419" s="1">
        <v>0</v>
      </c>
      <c r="T419" s="1">
        <f t="shared" si="6"/>
        <v>0</v>
      </c>
      <c r="U419" s="1">
        <v>21410847</v>
      </c>
      <c r="V419" t="s">
        <v>1515</v>
      </c>
    </row>
    <row r="420" spans="1:22" x14ac:dyDescent="0.25">
      <c r="A420" t="s">
        <v>19</v>
      </c>
      <c r="B420" t="s">
        <v>20</v>
      </c>
      <c r="C420" s="3" t="s">
        <v>1512</v>
      </c>
      <c r="D420" t="s">
        <v>22</v>
      </c>
      <c r="E420" t="s">
        <v>1216</v>
      </c>
      <c r="F420" t="s">
        <v>1216</v>
      </c>
      <c r="G420" t="s">
        <v>1513</v>
      </c>
      <c r="H420" t="s">
        <v>50</v>
      </c>
      <c r="I420" t="s">
        <v>1514</v>
      </c>
      <c r="J420" t="s">
        <v>27</v>
      </c>
      <c r="K420" t="s">
        <v>1509</v>
      </c>
      <c r="L420" t="s">
        <v>1510</v>
      </c>
      <c r="M420" t="s">
        <v>161</v>
      </c>
      <c r="N420" t="s">
        <v>162</v>
      </c>
      <c r="O420" t="s">
        <v>163</v>
      </c>
      <c r="P420" t="s">
        <v>164</v>
      </c>
      <c r="Q420" t="s">
        <v>34</v>
      </c>
      <c r="R420" s="1">
        <v>1</v>
      </c>
      <c r="S420" s="1">
        <v>0</v>
      </c>
      <c r="T420" s="1">
        <f t="shared" si="6"/>
        <v>0</v>
      </c>
      <c r="U420" s="1">
        <v>1</v>
      </c>
      <c r="V420" t="s">
        <v>1515</v>
      </c>
    </row>
    <row r="421" spans="1:22" x14ac:dyDescent="0.25">
      <c r="A421" t="s">
        <v>19</v>
      </c>
      <c r="B421" t="s">
        <v>20</v>
      </c>
      <c r="C421" s="3" t="s">
        <v>1512</v>
      </c>
      <c r="D421" t="s">
        <v>22</v>
      </c>
      <c r="E421" t="s">
        <v>1216</v>
      </c>
      <c r="F421" t="s">
        <v>1216</v>
      </c>
      <c r="G421" t="s">
        <v>1513</v>
      </c>
      <c r="H421" t="s">
        <v>50</v>
      </c>
      <c r="I421" t="s">
        <v>1514</v>
      </c>
      <c r="J421" t="s">
        <v>27</v>
      </c>
      <c r="K421" t="s">
        <v>1509</v>
      </c>
      <c r="L421" t="s">
        <v>1510</v>
      </c>
      <c r="M421" t="s">
        <v>43</v>
      </c>
      <c r="N421" t="s">
        <v>44</v>
      </c>
      <c r="O421" t="s">
        <v>129</v>
      </c>
      <c r="P421" t="s">
        <v>130</v>
      </c>
      <c r="Q421" t="s">
        <v>34</v>
      </c>
      <c r="R421" s="1">
        <v>18528736.82</v>
      </c>
      <c r="S421" s="1">
        <v>0</v>
      </c>
      <c r="T421" s="1">
        <f t="shared" si="6"/>
        <v>0</v>
      </c>
      <c r="U421" s="1">
        <v>18528736.82</v>
      </c>
      <c r="V421" t="s">
        <v>1515</v>
      </c>
    </row>
    <row r="422" spans="1:22" hidden="1" x14ac:dyDescent="0.25">
      <c r="A422" t="s">
        <v>19</v>
      </c>
      <c r="B422" t="s">
        <v>20</v>
      </c>
      <c r="C422" t="s">
        <v>1512</v>
      </c>
      <c r="D422" t="s">
        <v>22</v>
      </c>
      <c r="E422" t="s">
        <v>1216</v>
      </c>
      <c r="F422" t="s">
        <v>1216</v>
      </c>
      <c r="G422" t="s">
        <v>1513</v>
      </c>
      <c r="H422" t="s">
        <v>50</v>
      </c>
      <c r="I422" t="s">
        <v>1514</v>
      </c>
      <c r="J422" t="s">
        <v>27</v>
      </c>
      <c r="K422" t="s">
        <v>1509</v>
      </c>
      <c r="L422" t="s">
        <v>1510</v>
      </c>
      <c r="M422" t="s">
        <v>1516</v>
      </c>
      <c r="N422" t="s">
        <v>1517</v>
      </c>
      <c r="O422" t="s">
        <v>1518</v>
      </c>
      <c r="P422" t="s">
        <v>1519</v>
      </c>
      <c r="Q422" t="s">
        <v>34</v>
      </c>
      <c r="R422" s="1">
        <v>0</v>
      </c>
      <c r="S422" s="1">
        <v>0</v>
      </c>
      <c r="T422" s="1">
        <f t="shared" si="6"/>
        <v>0</v>
      </c>
      <c r="U422" s="1">
        <v>0</v>
      </c>
      <c r="V422" t="s">
        <v>1515</v>
      </c>
    </row>
    <row r="423" spans="1:22" hidden="1" x14ac:dyDescent="0.25">
      <c r="A423" t="s">
        <v>19</v>
      </c>
      <c r="B423" t="s">
        <v>20</v>
      </c>
      <c r="C423" t="s">
        <v>1512</v>
      </c>
      <c r="D423" t="s">
        <v>22</v>
      </c>
      <c r="E423" t="s">
        <v>1216</v>
      </c>
      <c r="F423" t="s">
        <v>1216</v>
      </c>
      <c r="G423" t="s">
        <v>1513</v>
      </c>
      <c r="H423" t="s">
        <v>50</v>
      </c>
      <c r="I423" t="s">
        <v>1514</v>
      </c>
      <c r="J423" t="s">
        <v>27</v>
      </c>
      <c r="K423" t="s">
        <v>1509</v>
      </c>
      <c r="L423" t="s">
        <v>1510</v>
      </c>
      <c r="M423" t="s">
        <v>169</v>
      </c>
      <c r="N423" t="s">
        <v>170</v>
      </c>
      <c r="O423" t="s">
        <v>704</v>
      </c>
      <c r="P423" t="s">
        <v>705</v>
      </c>
      <c r="Q423" t="s">
        <v>34</v>
      </c>
      <c r="R423" s="1">
        <v>0</v>
      </c>
      <c r="S423" s="1">
        <v>0</v>
      </c>
      <c r="T423" s="1">
        <f t="shared" si="6"/>
        <v>0</v>
      </c>
      <c r="U423" s="1">
        <v>0</v>
      </c>
      <c r="V423" t="s">
        <v>1515</v>
      </c>
    </row>
    <row r="424" spans="1:22" x14ac:dyDescent="0.25">
      <c r="A424" t="s">
        <v>19</v>
      </c>
      <c r="B424" t="s">
        <v>20</v>
      </c>
      <c r="C424" s="3" t="s">
        <v>1512</v>
      </c>
      <c r="D424" t="s">
        <v>22</v>
      </c>
      <c r="E424" t="s">
        <v>1216</v>
      </c>
      <c r="F424" t="s">
        <v>1216</v>
      </c>
      <c r="G424" t="s">
        <v>1513</v>
      </c>
      <c r="H424" t="s">
        <v>50</v>
      </c>
      <c r="I424" t="s">
        <v>1514</v>
      </c>
      <c r="J424" t="s">
        <v>27</v>
      </c>
      <c r="K424" t="s">
        <v>1509</v>
      </c>
      <c r="L424" t="s">
        <v>1510</v>
      </c>
      <c r="M424" t="s">
        <v>438</v>
      </c>
      <c r="N424" t="s">
        <v>439</v>
      </c>
      <c r="O424" t="s">
        <v>440</v>
      </c>
      <c r="P424" t="s">
        <v>441</v>
      </c>
      <c r="Q424" t="s">
        <v>34</v>
      </c>
      <c r="R424" s="1">
        <v>1</v>
      </c>
      <c r="S424" s="1">
        <v>0</v>
      </c>
      <c r="T424" s="1">
        <f t="shared" si="6"/>
        <v>0</v>
      </c>
      <c r="U424" s="1">
        <v>1</v>
      </c>
      <c r="V424" t="s">
        <v>1515</v>
      </c>
    </row>
    <row r="425" spans="1:22" hidden="1" x14ac:dyDescent="0.25">
      <c r="A425" t="s">
        <v>19</v>
      </c>
      <c r="B425" t="s">
        <v>20</v>
      </c>
      <c r="C425" t="s">
        <v>1512</v>
      </c>
      <c r="D425" t="s">
        <v>22</v>
      </c>
      <c r="E425" t="s">
        <v>1216</v>
      </c>
      <c r="F425" t="s">
        <v>1216</v>
      </c>
      <c r="G425" t="s">
        <v>1513</v>
      </c>
      <c r="H425" t="s">
        <v>50</v>
      </c>
      <c r="I425" t="s">
        <v>1514</v>
      </c>
      <c r="J425" t="s">
        <v>27</v>
      </c>
      <c r="K425" t="s">
        <v>1509</v>
      </c>
      <c r="L425" t="s">
        <v>1510</v>
      </c>
      <c r="M425" t="s">
        <v>95</v>
      </c>
      <c r="N425" t="s">
        <v>96</v>
      </c>
      <c r="O425" t="s">
        <v>139</v>
      </c>
      <c r="P425" t="s">
        <v>140</v>
      </c>
      <c r="Q425" t="s">
        <v>34</v>
      </c>
      <c r="R425" s="1">
        <v>0</v>
      </c>
      <c r="S425" s="1">
        <v>0</v>
      </c>
      <c r="T425" s="1">
        <f t="shared" si="6"/>
        <v>0</v>
      </c>
      <c r="U425" s="1">
        <v>0</v>
      </c>
      <c r="V425" t="s">
        <v>1515</v>
      </c>
    </row>
    <row r="426" spans="1:22" hidden="1" x14ac:dyDescent="0.25">
      <c r="A426" t="s">
        <v>19</v>
      </c>
      <c r="B426" t="s">
        <v>20</v>
      </c>
      <c r="C426" t="s">
        <v>1512</v>
      </c>
      <c r="D426" t="s">
        <v>22</v>
      </c>
      <c r="E426" t="s">
        <v>1216</v>
      </c>
      <c r="F426" t="s">
        <v>1216</v>
      </c>
      <c r="G426" t="s">
        <v>1513</v>
      </c>
      <c r="H426" t="s">
        <v>50</v>
      </c>
      <c r="I426" t="s">
        <v>1514</v>
      </c>
      <c r="J426" t="s">
        <v>27</v>
      </c>
      <c r="K426" t="s">
        <v>1509</v>
      </c>
      <c r="L426" t="s">
        <v>1510</v>
      </c>
      <c r="M426" t="s">
        <v>175</v>
      </c>
      <c r="N426" t="s">
        <v>176</v>
      </c>
      <c r="O426" t="s">
        <v>177</v>
      </c>
      <c r="P426" t="s">
        <v>178</v>
      </c>
      <c r="Q426" t="s">
        <v>34</v>
      </c>
      <c r="R426" s="1">
        <v>0</v>
      </c>
      <c r="S426" s="1">
        <v>0</v>
      </c>
      <c r="T426" s="1">
        <f t="shared" si="6"/>
        <v>0</v>
      </c>
      <c r="U426" s="1">
        <v>0</v>
      </c>
      <c r="V426" t="s">
        <v>1515</v>
      </c>
    </row>
    <row r="427" spans="1:22" hidden="1" x14ac:dyDescent="0.25">
      <c r="A427" t="s">
        <v>19</v>
      </c>
      <c r="B427" t="s">
        <v>20</v>
      </c>
      <c r="C427" t="s">
        <v>1512</v>
      </c>
      <c r="D427" t="s">
        <v>22</v>
      </c>
      <c r="E427" t="s">
        <v>1216</v>
      </c>
      <c r="F427" t="s">
        <v>1216</v>
      </c>
      <c r="G427" t="s">
        <v>1513</v>
      </c>
      <c r="H427" t="s">
        <v>50</v>
      </c>
      <c r="I427" t="s">
        <v>1514</v>
      </c>
      <c r="J427" t="s">
        <v>27</v>
      </c>
      <c r="K427" t="s">
        <v>1509</v>
      </c>
      <c r="L427" t="s">
        <v>1510</v>
      </c>
      <c r="M427" t="s">
        <v>179</v>
      </c>
      <c r="N427" t="s">
        <v>180</v>
      </c>
      <c r="O427" t="s">
        <v>137</v>
      </c>
      <c r="P427" t="s">
        <v>138</v>
      </c>
      <c r="Q427" t="s">
        <v>34</v>
      </c>
      <c r="R427" s="1">
        <v>0</v>
      </c>
      <c r="S427" s="1">
        <v>0</v>
      </c>
      <c r="T427" s="1">
        <f t="shared" si="6"/>
        <v>0</v>
      </c>
      <c r="U427" s="1">
        <v>0</v>
      </c>
      <c r="V427" t="s">
        <v>1515</v>
      </c>
    </row>
    <row r="428" spans="1:22" hidden="1" x14ac:dyDescent="0.25">
      <c r="A428" t="s">
        <v>19</v>
      </c>
      <c r="B428" t="s">
        <v>20</v>
      </c>
      <c r="C428" t="s">
        <v>1512</v>
      </c>
      <c r="D428" t="s">
        <v>22</v>
      </c>
      <c r="E428" t="s">
        <v>1216</v>
      </c>
      <c r="F428" t="s">
        <v>1216</v>
      </c>
      <c r="G428" t="s">
        <v>1513</v>
      </c>
      <c r="H428" t="s">
        <v>50</v>
      </c>
      <c r="I428" t="s">
        <v>1514</v>
      </c>
      <c r="J428" t="s">
        <v>27</v>
      </c>
      <c r="K428" t="s">
        <v>1509</v>
      </c>
      <c r="L428" t="s">
        <v>1510</v>
      </c>
      <c r="M428" t="s">
        <v>181</v>
      </c>
      <c r="N428" t="s">
        <v>182</v>
      </c>
      <c r="O428" t="s">
        <v>183</v>
      </c>
      <c r="P428" t="s">
        <v>184</v>
      </c>
      <c r="Q428" t="s">
        <v>34</v>
      </c>
      <c r="R428" s="1">
        <v>0</v>
      </c>
      <c r="S428" s="1">
        <v>0</v>
      </c>
      <c r="T428" s="1">
        <f t="shared" si="6"/>
        <v>0</v>
      </c>
      <c r="U428" s="1">
        <v>0</v>
      </c>
      <c r="V428" t="s">
        <v>1515</v>
      </c>
    </row>
    <row r="429" spans="1:22" x14ac:dyDescent="0.25">
      <c r="A429" t="s">
        <v>19</v>
      </c>
      <c r="B429" t="s">
        <v>20</v>
      </c>
      <c r="C429" s="3" t="s">
        <v>1512</v>
      </c>
      <c r="D429" t="s">
        <v>22</v>
      </c>
      <c r="E429" t="s">
        <v>1216</v>
      </c>
      <c r="F429" t="s">
        <v>1216</v>
      </c>
      <c r="G429" t="s">
        <v>1513</v>
      </c>
      <c r="H429" t="s">
        <v>50</v>
      </c>
      <c r="I429" t="s">
        <v>1514</v>
      </c>
      <c r="J429" t="s">
        <v>27</v>
      </c>
      <c r="K429" t="s">
        <v>1509</v>
      </c>
      <c r="L429" t="s">
        <v>1510</v>
      </c>
      <c r="M429" t="s">
        <v>185</v>
      </c>
      <c r="N429" t="s">
        <v>186</v>
      </c>
      <c r="O429" t="s">
        <v>187</v>
      </c>
      <c r="P429" t="s">
        <v>188</v>
      </c>
      <c r="Q429" t="s">
        <v>34</v>
      </c>
      <c r="R429" s="1">
        <v>30000001</v>
      </c>
      <c r="S429" s="1">
        <v>0</v>
      </c>
      <c r="T429" s="1">
        <f t="shared" si="6"/>
        <v>0</v>
      </c>
      <c r="U429" s="1">
        <v>30000001</v>
      </c>
      <c r="V429" t="s">
        <v>1515</v>
      </c>
    </row>
    <row r="430" spans="1:22" x14ac:dyDescent="0.25">
      <c r="A430" t="s">
        <v>19</v>
      </c>
      <c r="B430" t="s">
        <v>20</v>
      </c>
      <c r="C430" s="3" t="s">
        <v>1512</v>
      </c>
      <c r="D430" t="s">
        <v>22</v>
      </c>
      <c r="E430" t="s">
        <v>1216</v>
      </c>
      <c r="F430" t="s">
        <v>1216</v>
      </c>
      <c r="G430" t="s">
        <v>1513</v>
      </c>
      <c r="H430" t="s">
        <v>50</v>
      </c>
      <c r="I430" t="s">
        <v>1514</v>
      </c>
      <c r="J430" t="s">
        <v>27</v>
      </c>
      <c r="K430" t="s">
        <v>1509</v>
      </c>
      <c r="L430" t="s">
        <v>1510</v>
      </c>
      <c r="M430" t="s">
        <v>1520</v>
      </c>
      <c r="N430" t="s">
        <v>1521</v>
      </c>
      <c r="O430" t="s">
        <v>1522</v>
      </c>
      <c r="P430" t="s">
        <v>1523</v>
      </c>
      <c r="Q430" t="s">
        <v>34</v>
      </c>
      <c r="R430" s="1">
        <v>1</v>
      </c>
      <c r="S430" s="1">
        <v>0</v>
      </c>
      <c r="T430" s="1">
        <f t="shared" si="6"/>
        <v>0</v>
      </c>
      <c r="U430" s="1">
        <v>1</v>
      </c>
      <c r="V430" t="s">
        <v>1515</v>
      </c>
    </row>
    <row r="431" spans="1:22" x14ac:dyDescent="0.25">
      <c r="A431" t="s">
        <v>19</v>
      </c>
      <c r="B431" t="s">
        <v>20</v>
      </c>
      <c r="C431" s="3" t="s">
        <v>1512</v>
      </c>
      <c r="D431" t="s">
        <v>22</v>
      </c>
      <c r="E431" t="s">
        <v>1216</v>
      </c>
      <c r="F431" t="s">
        <v>1216</v>
      </c>
      <c r="G431" t="s">
        <v>1513</v>
      </c>
      <c r="H431" t="s">
        <v>50</v>
      </c>
      <c r="I431" t="s">
        <v>1514</v>
      </c>
      <c r="J431" t="s">
        <v>27</v>
      </c>
      <c r="K431" t="s">
        <v>1509</v>
      </c>
      <c r="L431" t="s">
        <v>1510</v>
      </c>
      <c r="M431" t="s">
        <v>454</v>
      </c>
      <c r="N431" t="s">
        <v>455</v>
      </c>
      <c r="O431" t="s">
        <v>456</v>
      </c>
      <c r="P431" t="s">
        <v>457</v>
      </c>
      <c r="Q431" t="s">
        <v>34</v>
      </c>
      <c r="R431" s="1">
        <v>15000001</v>
      </c>
      <c r="S431" s="1">
        <v>0</v>
      </c>
      <c r="T431" s="1">
        <f t="shared" si="6"/>
        <v>0</v>
      </c>
      <c r="U431" s="1">
        <v>15000001</v>
      </c>
      <c r="V431" t="s">
        <v>1515</v>
      </c>
    </row>
    <row r="432" spans="1:22" hidden="1" x14ac:dyDescent="0.25">
      <c r="A432" t="s">
        <v>19</v>
      </c>
      <c r="B432" t="s">
        <v>20</v>
      </c>
      <c r="C432" t="s">
        <v>1512</v>
      </c>
      <c r="D432" t="s">
        <v>22</v>
      </c>
      <c r="E432" t="s">
        <v>1216</v>
      </c>
      <c r="F432" t="s">
        <v>1216</v>
      </c>
      <c r="G432" t="s">
        <v>1513</v>
      </c>
      <c r="H432" t="s">
        <v>50</v>
      </c>
      <c r="I432" t="s">
        <v>1514</v>
      </c>
      <c r="J432" t="s">
        <v>27</v>
      </c>
      <c r="K432" t="s">
        <v>1509</v>
      </c>
      <c r="L432" t="s">
        <v>1510</v>
      </c>
      <c r="M432" t="s">
        <v>736</v>
      </c>
      <c r="N432" t="s">
        <v>737</v>
      </c>
      <c r="O432" t="s">
        <v>193</v>
      </c>
      <c r="P432" t="s">
        <v>194</v>
      </c>
      <c r="Q432" t="s">
        <v>34</v>
      </c>
      <c r="R432" s="1">
        <v>0</v>
      </c>
      <c r="S432" s="1">
        <v>0</v>
      </c>
      <c r="T432" s="1">
        <f t="shared" si="6"/>
        <v>0</v>
      </c>
      <c r="U432" s="1">
        <v>0</v>
      </c>
      <c r="V432" t="s">
        <v>1515</v>
      </c>
    </row>
    <row r="433" spans="1:22" x14ac:dyDescent="0.25">
      <c r="A433" t="s">
        <v>19</v>
      </c>
      <c r="B433" t="s">
        <v>20</v>
      </c>
      <c r="C433" s="3" t="s">
        <v>1524</v>
      </c>
      <c r="D433" t="s">
        <v>22</v>
      </c>
      <c r="E433" t="s">
        <v>1216</v>
      </c>
      <c r="F433" t="s">
        <v>1216</v>
      </c>
      <c r="G433" t="s">
        <v>1525</v>
      </c>
      <c r="H433" t="s">
        <v>50</v>
      </c>
      <c r="I433" t="s">
        <v>1526</v>
      </c>
      <c r="J433" t="s">
        <v>27</v>
      </c>
      <c r="K433" t="s">
        <v>1527</v>
      </c>
      <c r="L433" t="s">
        <v>1528</v>
      </c>
      <c r="M433" t="s">
        <v>1221</v>
      </c>
      <c r="N433" t="s">
        <v>1222</v>
      </c>
      <c r="O433" t="s">
        <v>1458</v>
      </c>
      <c r="P433" t="s">
        <v>1459</v>
      </c>
      <c r="Q433" t="s">
        <v>34</v>
      </c>
      <c r="R433" s="1">
        <v>148044485</v>
      </c>
      <c r="S433" s="1">
        <v>0</v>
      </c>
      <c r="T433" s="1">
        <f t="shared" si="6"/>
        <v>92901220.200000003</v>
      </c>
      <c r="U433" s="1">
        <v>55143264.799999997</v>
      </c>
      <c r="V433" t="s">
        <v>1529</v>
      </c>
    </row>
    <row r="434" spans="1:22" x14ac:dyDescent="0.25">
      <c r="A434" t="s">
        <v>19</v>
      </c>
      <c r="B434" t="s">
        <v>20</v>
      </c>
      <c r="C434" s="3" t="s">
        <v>1530</v>
      </c>
      <c r="D434" t="s">
        <v>22</v>
      </c>
      <c r="E434" t="s">
        <v>1216</v>
      </c>
      <c r="F434" t="s">
        <v>1216</v>
      </c>
      <c r="G434" t="s">
        <v>1531</v>
      </c>
      <c r="H434" t="s">
        <v>110</v>
      </c>
      <c r="I434" t="s">
        <v>1532</v>
      </c>
      <c r="J434" t="s">
        <v>27</v>
      </c>
      <c r="K434" t="s">
        <v>1478</v>
      </c>
      <c r="L434" t="s">
        <v>1479</v>
      </c>
      <c r="M434" t="s">
        <v>1221</v>
      </c>
      <c r="N434" t="s">
        <v>1222</v>
      </c>
      <c r="O434" t="s">
        <v>1458</v>
      </c>
      <c r="P434" t="s">
        <v>1459</v>
      </c>
      <c r="Q434" t="s">
        <v>34</v>
      </c>
      <c r="R434" s="1">
        <v>138962767</v>
      </c>
      <c r="S434" s="1">
        <v>0</v>
      </c>
      <c r="T434" s="1">
        <f t="shared" si="6"/>
        <v>0</v>
      </c>
      <c r="U434" s="1">
        <v>138962767</v>
      </c>
      <c r="V434" t="s">
        <v>1533</v>
      </c>
    </row>
    <row r="435" spans="1:22" x14ac:dyDescent="0.25">
      <c r="A435" t="s">
        <v>19</v>
      </c>
      <c r="B435" t="s">
        <v>20</v>
      </c>
      <c r="C435" s="3" t="s">
        <v>1534</v>
      </c>
      <c r="D435" t="s">
        <v>22</v>
      </c>
      <c r="E435" t="s">
        <v>1216</v>
      </c>
      <c r="F435" t="s">
        <v>1216</v>
      </c>
      <c r="G435" t="s">
        <v>1531</v>
      </c>
      <c r="H435" t="s">
        <v>110</v>
      </c>
      <c r="I435" t="s">
        <v>1535</v>
      </c>
      <c r="J435" t="s">
        <v>27</v>
      </c>
      <c r="K435" t="s">
        <v>1472</v>
      </c>
      <c r="L435" t="s">
        <v>1473</v>
      </c>
      <c r="M435" t="s">
        <v>1221</v>
      </c>
      <c r="N435" t="s">
        <v>1222</v>
      </c>
      <c r="O435" t="s">
        <v>1458</v>
      </c>
      <c r="P435" t="s">
        <v>1459</v>
      </c>
      <c r="Q435" t="s">
        <v>34</v>
      </c>
      <c r="R435" s="1">
        <v>286538887</v>
      </c>
      <c r="S435" s="1">
        <v>0</v>
      </c>
      <c r="T435" s="1">
        <f t="shared" si="6"/>
        <v>131057165</v>
      </c>
      <c r="U435" s="1">
        <v>155481722</v>
      </c>
      <c r="V435" t="s">
        <v>1536</v>
      </c>
    </row>
    <row r="436" spans="1:22" x14ac:dyDescent="0.25">
      <c r="A436" t="s">
        <v>19</v>
      </c>
      <c r="B436" t="s">
        <v>20</v>
      </c>
      <c r="C436" s="3" t="s">
        <v>1537</v>
      </c>
      <c r="D436" t="s">
        <v>22</v>
      </c>
      <c r="E436" t="s">
        <v>1216</v>
      </c>
      <c r="F436" t="s">
        <v>1216</v>
      </c>
      <c r="G436" t="s">
        <v>1538</v>
      </c>
      <c r="H436" t="s">
        <v>110</v>
      </c>
      <c r="I436" t="s">
        <v>1539</v>
      </c>
      <c r="J436" t="s">
        <v>27</v>
      </c>
      <c r="K436" t="s">
        <v>1478</v>
      </c>
      <c r="L436" t="s">
        <v>1479</v>
      </c>
      <c r="M436" t="s">
        <v>1221</v>
      </c>
      <c r="N436" t="s">
        <v>1222</v>
      </c>
      <c r="O436" t="s">
        <v>1458</v>
      </c>
      <c r="P436" t="s">
        <v>1459</v>
      </c>
      <c r="Q436" t="s">
        <v>34</v>
      </c>
      <c r="R436" s="1">
        <v>134816571</v>
      </c>
      <c r="S436" s="1">
        <v>0</v>
      </c>
      <c r="T436" s="1">
        <f t="shared" si="6"/>
        <v>98838815.700000003</v>
      </c>
      <c r="U436" s="1">
        <v>35977755.299999997</v>
      </c>
      <c r="V436" t="s">
        <v>1540</v>
      </c>
    </row>
    <row r="437" spans="1:22" x14ac:dyDescent="0.25">
      <c r="A437" t="s">
        <v>19</v>
      </c>
      <c r="B437" t="s">
        <v>20</v>
      </c>
      <c r="C437" s="3" t="s">
        <v>1541</v>
      </c>
      <c r="D437" t="s">
        <v>22</v>
      </c>
      <c r="E437" t="s">
        <v>1216</v>
      </c>
      <c r="F437" t="s">
        <v>1216</v>
      </c>
      <c r="G437" t="s">
        <v>1542</v>
      </c>
      <c r="H437" t="s">
        <v>470</v>
      </c>
      <c r="I437" t="s">
        <v>479</v>
      </c>
      <c r="J437" t="s">
        <v>284</v>
      </c>
      <c r="K437" t="s">
        <v>1543</v>
      </c>
      <c r="L437" t="s">
        <v>1544</v>
      </c>
      <c r="M437" t="s">
        <v>1545</v>
      </c>
      <c r="N437" t="s">
        <v>1546</v>
      </c>
      <c r="O437" t="s">
        <v>474</v>
      </c>
      <c r="P437" t="s">
        <v>475</v>
      </c>
      <c r="Q437" t="s">
        <v>34</v>
      </c>
      <c r="R437" s="1">
        <v>171279</v>
      </c>
      <c r="S437" s="1">
        <v>0</v>
      </c>
      <c r="T437" s="1">
        <f t="shared" si="6"/>
        <v>171279</v>
      </c>
      <c r="U437" s="1">
        <v>0</v>
      </c>
      <c r="V437" t="s">
        <v>1547</v>
      </c>
    </row>
    <row r="438" spans="1:22" x14ac:dyDescent="0.25">
      <c r="A438" t="s">
        <v>19</v>
      </c>
      <c r="B438" t="s">
        <v>20</v>
      </c>
      <c r="C438" s="3" t="s">
        <v>1548</v>
      </c>
      <c r="D438" t="s">
        <v>22</v>
      </c>
      <c r="E438" t="s">
        <v>1216</v>
      </c>
      <c r="F438" t="s">
        <v>1216</v>
      </c>
      <c r="G438" t="s">
        <v>1549</v>
      </c>
      <c r="H438" t="s">
        <v>1550</v>
      </c>
      <c r="I438" t="s">
        <v>1551</v>
      </c>
      <c r="J438" t="s">
        <v>27</v>
      </c>
      <c r="K438" t="s">
        <v>1552</v>
      </c>
      <c r="L438" t="s">
        <v>1553</v>
      </c>
      <c r="M438" t="s">
        <v>1554</v>
      </c>
      <c r="N438" t="s">
        <v>1555</v>
      </c>
      <c r="O438" t="s">
        <v>1556</v>
      </c>
      <c r="P438" t="s">
        <v>1557</v>
      </c>
      <c r="Q438" t="s">
        <v>34</v>
      </c>
      <c r="R438" s="1">
        <v>4417170</v>
      </c>
      <c r="S438" s="1">
        <v>0</v>
      </c>
      <c r="T438" s="1">
        <f t="shared" si="6"/>
        <v>0</v>
      </c>
      <c r="U438" s="1">
        <v>4417170</v>
      </c>
      <c r="V438" t="s">
        <v>1558</v>
      </c>
    </row>
    <row r="439" spans="1:22" x14ac:dyDescent="0.25">
      <c r="A439" t="s">
        <v>19</v>
      </c>
      <c r="B439" t="s">
        <v>20</v>
      </c>
      <c r="C439" s="3" t="s">
        <v>1559</v>
      </c>
      <c r="D439" t="s">
        <v>22</v>
      </c>
      <c r="E439" t="s">
        <v>1216</v>
      </c>
      <c r="F439" t="s">
        <v>1216</v>
      </c>
      <c r="G439" t="s">
        <v>948</v>
      </c>
      <c r="H439" t="s">
        <v>470</v>
      </c>
      <c r="I439" t="s">
        <v>479</v>
      </c>
      <c r="J439" t="s">
        <v>284</v>
      </c>
      <c r="K439" t="s">
        <v>1560</v>
      </c>
      <c r="L439" t="s">
        <v>1561</v>
      </c>
      <c r="M439" t="s">
        <v>222</v>
      </c>
      <c r="N439" t="s">
        <v>223</v>
      </c>
      <c r="O439" t="s">
        <v>474</v>
      </c>
      <c r="P439" t="s">
        <v>475</v>
      </c>
      <c r="Q439" t="s">
        <v>34</v>
      </c>
      <c r="R439" s="1">
        <v>624131</v>
      </c>
      <c r="S439" s="1">
        <v>0</v>
      </c>
      <c r="T439" s="1">
        <f t="shared" si="6"/>
        <v>624131</v>
      </c>
      <c r="U439" s="1">
        <v>0</v>
      </c>
      <c r="V439" t="s">
        <v>1562</v>
      </c>
    </row>
    <row r="440" spans="1:22" x14ac:dyDescent="0.25">
      <c r="A440" t="s">
        <v>19</v>
      </c>
      <c r="B440" t="s">
        <v>20</v>
      </c>
      <c r="C440" s="3" t="s">
        <v>1563</v>
      </c>
      <c r="D440" t="s">
        <v>22</v>
      </c>
      <c r="E440" t="s">
        <v>1216</v>
      </c>
      <c r="F440" t="s">
        <v>1216</v>
      </c>
      <c r="G440" t="s">
        <v>1564</v>
      </c>
      <c r="H440" t="s">
        <v>50</v>
      </c>
      <c r="I440" t="s">
        <v>1565</v>
      </c>
      <c r="J440" t="s">
        <v>27</v>
      </c>
      <c r="K440" t="s">
        <v>1419</v>
      </c>
      <c r="L440" t="s">
        <v>1420</v>
      </c>
      <c r="M440" t="s">
        <v>1221</v>
      </c>
      <c r="N440" t="s">
        <v>1222</v>
      </c>
      <c r="O440" t="s">
        <v>1223</v>
      </c>
      <c r="P440" t="s">
        <v>1224</v>
      </c>
      <c r="Q440" t="s">
        <v>34</v>
      </c>
      <c r="R440" s="1">
        <v>402277501</v>
      </c>
      <c r="S440" s="1">
        <v>0</v>
      </c>
      <c r="T440" s="1">
        <f t="shared" si="6"/>
        <v>0</v>
      </c>
      <c r="U440" s="1">
        <v>402277501</v>
      </c>
      <c r="V440" t="s">
        <v>1566</v>
      </c>
    </row>
    <row r="441" spans="1:22" x14ac:dyDescent="0.25">
      <c r="A441" t="s">
        <v>19</v>
      </c>
      <c r="B441" t="s">
        <v>20</v>
      </c>
      <c r="C441" s="3" t="s">
        <v>1567</v>
      </c>
      <c r="D441" t="s">
        <v>22</v>
      </c>
      <c r="E441" t="s">
        <v>1216</v>
      </c>
      <c r="F441" t="s">
        <v>1216</v>
      </c>
      <c r="G441" t="s">
        <v>1564</v>
      </c>
      <c r="H441" t="s">
        <v>110</v>
      </c>
      <c r="I441" t="s">
        <v>1568</v>
      </c>
      <c r="J441" t="s">
        <v>27</v>
      </c>
      <c r="K441" t="s">
        <v>1478</v>
      </c>
      <c r="L441" t="s">
        <v>1479</v>
      </c>
      <c r="M441" t="s">
        <v>1221</v>
      </c>
      <c r="N441" t="s">
        <v>1222</v>
      </c>
      <c r="O441" t="s">
        <v>1458</v>
      </c>
      <c r="P441" t="s">
        <v>1459</v>
      </c>
      <c r="Q441" t="s">
        <v>34</v>
      </c>
      <c r="R441" s="1">
        <v>15830428</v>
      </c>
      <c r="S441" s="1">
        <v>0</v>
      </c>
      <c r="T441" s="1">
        <f t="shared" si="6"/>
        <v>0</v>
      </c>
      <c r="U441" s="1">
        <v>15830428</v>
      </c>
      <c r="V441" t="s">
        <v>1569</v>
      </c>
    </row>
    <row r="442" spans="1:22" x14ac:dyDescent="0.25">
      <c r="A442" t="s">
        <v>19</v>
      </c>
      <c r="B442" t="s">
        <v>20</v>
      </c>
      <c r="C442" s="3" t="s">
        <v>1570</v>
      </c>
      <c r="D442" t="s">
        <v>22</v>
      </c>
      <c r="E442" t="s">
        <v>1216</v>
      </c>
      <c r="F442" t="s">
        <v>1216</v>
      </c>
      <c r="G442" t="s">
        <v>469</v>
      </c>
      <c r="H442" t="s">
        <v>110</v>
      </c>
      <c r="I442" t="s">
        <v>1571</v>
      </c>
      <c r="J442" t="s">
        <v>27</v>
      </c>
      <c r="K442" t="s">
        <v>1478</v>
      </c>
      <c r="L442" t="s">
        <v>1479</v>
      </c>
      <c r="M442" t="s">
        <v>1221</v>
      </c>
      <c r="N442" t="s">
        <v>1222</v>
      </c>
      <c r="O442" t="s">
        <v>1458</v>
      </c>
      <c r="P442" t="s">
        <v>1459</v>
      </c>
      <c r="Q442" t="s">
        <v>34</v>
      </c>
      <c r="R442" s="1">
        <v>38604755</v>
      </c>
      <c r="S442" s="1">
        <v>0</v>
      </c>
      <c r="T442" s="1">
        <f t="shared" si="6"/>
        <v>0</v>
      </c>
      <c r="U442" s="1">
        <v>38604755</v>
      </c>
      <c r="V442" t="s">
        <v>1572</v>
      </c>
    </row>
    <row r="443" spans="1:22" x14ac:dyDescent="0.25">
      <c r="A443" t="s">
        <v>19</v>
      </c>
      <c r="B443" t="s">
        <v>20</v>
      </c>
      <c r="C443" s="3" t="s">
        <v>1573</v>
      </c>
      <c r="D443" t="s">
        <v>22</v>
      </c>
      <c r="E443" t="s">
        <v>1216</v>
      </c>
      <c r="F443" t="s">
        <v>1216</v>
      </c>
      <c r="G443" t="s">
        <v>1564</v>
      </c>
      <c r="H443" t="s">
        <v>110</v>
      </c>
      <c r="I443" t="s">
        <v>1574</v>
      </c>
      <c r="J443" t="s">
        <v>27</v>
      </c>
      <c r="K443" t="s">
        <v>1575</v>
      </c>
      <c r="L443" t="s">
        <v>1576</v>
      </c>
      <c r="M443" t="s">
        <v>1221</v>
      </c>
      <c r="N443" t="s">
        <v>1222</v>
      </c>
      <c r="O443" t="s">
        <v>1458</v>
      </c>
      <c r="P443" t="s">
        <v>1459</v>
      </c>
      <c r="Q443" t="s">
        <v>34</v>
      </c>
      <c r="R443" s="1">
        <v>47521715</v>
      </c>
      <c r="S443" s="1">
        <v>0</v>
      </c>
      <c r="T443" s="1">
        <f t="shared" si="6"/>
        <v>0</v>
      </c>
      <c r="U443" s="1">
        <v>47521715</v>
      </c>
      <c r="V443" t="s">
        <v>1577</v>
      </c>
    </row>
    <row r="444" spans="1:22" x14ac:dyDescent="0.25">
      <c r="A444" t="s">
        <v>19</v>
      </c>
      <c r="B444" t="s">
        <v>20</v>
      </c>
      <c r="C444" s="3" t="s">
        <v>1578</v>
      </c>
      <c r="D444" t="s">
        <v>22</v>
      </c>
      <c r="E444" t="s">
        <v>1216</v>
      </c>
      <c r="F444" t="s">
        <v>1216</v>
      </c>
      <c r="G444" t="s">
        <v>1564</v>
      </c>
      <c r="H444" t="s">
        <v>110</v>
      </c>
      <c r="I444" t="s">
        <v>1579</v>
      </c>
      <c r="J444" t="s">
        <v>27</v>
      </c>
      <c r="K444" t="s">
        <v>1527</v>
      </c>
      <c r="L444" t="s">
        <v>1528</v>
      </c>
      <c r="M444" t="s">
        <v>1221</v>
      </c>
      <c r="N444" t="s">
        <v>1222</v>
      </c>
      <c r="O444" t="s">
        <v>1458</v>
      </c>
      <c r="P444" t="s">
        <v>1459</v>
      </c>
      <c r="Q444" t="s">
        <v>34</v>
      </c>
      <c r="R444" s="1">
        <v>37924185</v>
      </c>
      <c r="S444" s="1">
        <v>0</v>
      </c>
      <c r="T444" s="1">
        <f t="shared" si="6"/>
        <v>0</v>
      </c>
      <c r="U444" s="1">
        <v>37924185</v>
      </c>
      <c r="V444" t="s">
        <v>1580</v>
      </c>
    </row>
    <row r="445" spans="1:22" x14ac:dyDescent="0.25">
      <c r="A445" t="s">
        <v>19</v>
      </c>
      <c r="B445" t="s">
        <v>20</v>
      </c>
      <c r="C445" s="3" t="s">
        <v>1581</v>
      </c>
      <c r="D445" t="s">
        <v>22</v>
      </c>
      <c r="E445" t="s">
        <v>1216</v>
      </c>
      <c r="F445" t="s">
        <v>1216</v>
      </c>
      <c r="G445" t="s">
        <v>1564</v>
      </c>
      <c r="H445" t="s">
        <v>110</v>
      </c>
      <c r="I445" t="s">
        <v>1582</v>
      </c>
      <c r="J445" t="s">
        <v>27</v>
      </c>
      <c r="K445" t="s">
        <v>1575</v>
      </c>
      <c r="L445" t="s">
        <v>1576</v>
      </c>
      <c r="M445" t="s">
        <v>1221</v>
      </c>
      <c r="N445" t="s">
        <v>1222</v>
      </c>
      <c r="O445" t="s">
        <v>1458</v>
      </c>
      <c r="P445" t="s">
        <v>1459</v>
      </c>
      <c r="Q445" t="s">
        <v>34</v>
      </c>
      <c r="R445" s="1">
        <v>8937519</v>
      </c>
      <c r="S445" s="1">
        <v>0</v>
      </c>
      <c r="T445" s="1">
        <f t="shared" si="6"/>
        <v>8937519</v>
      </c>
      <c r="U445" s="1">
        <v>0</v>
      </c>
      <c r="V445" t="s">
        <v>1583</v>
      </c>
    </row>
    <row r="446" spans="1:22" x14ac:dyDescent="0.25">
      <c r="A446" t="s">
        <v>19</v>
      </c>
      <c r="B446" t="s">
        <v>20</v>
      </c>
      <c r="C446" s="3" t="s">
        <v>1584</v>
      </c>
      <c r="D446" t="s">
        <v>22</v>
      </c>
      <c r="E446" t="s">
        <v>1216</v>
      </c>
      <c r="F446" t="s">
        <v>1216</v>
      </c>
      <c r="G446" t="s">
        <v>469</v>
      </c>
      <c r="H446" t="s">
        <v>50</v>
      </c>
      <c r="I446" t="s">
        <v>1585</v>
      </c>
      <c r="J446" t="s">
        <v>27</v>
      </c>
      <c r="K446" t="s">
        <v>1408</v>
      </c>
      <c r="L446" t="s">
        <v>1409</v>
      </c>
      <c r="M446" t="s">
        <v>1221</v>
      </c>
      <c r="N446" t="s">
        <v>1222</v>
      </c>
      <c r="O446" t="s">
        <v>1223</v>
      </c>
      <c r="P446" t="s">
        <v>1224</v>
      </c>
      <c r="Q446" t="s">
        <v>34</v>
      </c>
      <c r="R446" s="1">
        <v>243090023</v>
      </c>
      <c r="S446" s="1">
        <v>0</v>
      </c>
      <c r="T446" s="1">
        <f t="shared" si="6"/>
        <v>243090023</v>
      </c>
      <c r="U446" s="1">
        <v>0</v>
      </c>
      <c r="V446" t="s">
        <v>1586</v>
      </c>
    </row>
    <row r="447" spans="1:22" x14ac:dyDescent="0.25">
      <c r="A447" t="s">
        <v>19</v>
      </c>
      <c r="B447" t="s">
        <v>20</v>
      </c>
      <c r="C447" s="3" t="s">
        <v>1587</v>
      </c>
      <c r="D447" t="s">
        <v>22</v>
      </c>
      <c r="E447" t="s">
        <v>1216</v>
      </c>
      <c r="F447" t="s">
        <v>1216</v>
      </c>
      <c r="G447" t="s">
        <v>469</v>
      </c>
      <c r="H447" t="s">
        <v>50</v>
      </c>
      <c r="I447" t="s">
        <v>1588</v>
      </c>
      <c r="J447" t="s">
        <v>27</v>
      </c>
      <c r="K447" t="s">
        <v>1408</v>
      </c>
      <c r="L447" t="s">
        <v>1409</v>
      </c>
      <c r="M447" t="s">
        <v>1221</v>
      </c>
      <c r="N447" t="s">
        <v>1222</v>
      </c>
      <c r="O447" t="s">
        <v>1223</v>
      </c>
      <c r="P447" t="s">
        <v>1224</v>
      </c>
      <c r="Q447" t="s">
        <v>34</v>
      </c>
      <c r="R447" s="1">
        <v>277422487</v>
      </c>
      <c r="S447" s="1">
        <v>0</v>
      </c>
      <c r="T447" s="1">
        <f t="shared" si="6"/>
        <v>277422487</v>
      </c>
      <c r="U447" s="1">
        <v>0</v>
      </c>
      <c r="V447" t="s">
        <v>1589</v>
      </c>
    </row>
    <row r="448" spans="1:22" x14ac:dyDescent="0.25">
      <c r="A448" t="s">
        <v>19</v>
      </c>
      <c r="B448" t="s">
        <v>20</v>
      </c>
      <c r="C448" s="3" t="s">
        <v>1590</v>
      </c>
      <c r="D448" t="s">
        <v>22</v>
      </c>
      <c r="E448" t="s">
        <v>1216</v>
      </c>
      <c r="F448" t="s">
        <v>1216</v>
      </c>
      <c r="G448" t="s">
        <v>984</v>
      </c>
      <c r="H448" t="s">
        <v>50</v>
      </c>
      <c r="I448" t="s">
        <v>1591</v>
      </c>
      <c r="J448" t="s">
        <v>27</v>
      </c>
      <c r="K448" t="s">
        <v>1592</v>
      </c>
      <c r="L448" t="s">
        <v>1593</v>
      </c>
      <c r="M448" t="s">
        <v>175</v>
      </c>
      <c r="N448" t="s">
        <v>176</v>
      </c>
      <c r="O448" t="s">
        <v>1594</v>
      </c>
      <c r="P448" t="s">
        <v>1595</v>
      </c>
      <c r="Q448" t="s">
        <v>34</v>
      </c>
      <c r="R448" s="1">
        <v>1346389843</v>
      </c>
      <c r="S448" s="1">
        <v>0</v>
      </c>
      <c r="T448" s="1">
        <f t="shared" si="6"/>
        <v>0</v>
      </c>
      <c r="U448" s="1">
        <v>1346389843</v>
      </c>
      <c r="V448" t="s">
        <v>1596</v>
      </c>
    </row>
    <row r="449" spans="1:22" x14ac:dyDescent="0.25">
      <c r="A449" t="s">
        <v>19</v>
      </c>
      <c r="B449" t="s">
        <v>20</v>
      </c>
      <c r="C449" s="3" t="s">
        <v>1597</v>
      </c>
      <c r="D449" t="s">
        <v>22</v>
      </c>
      <c r="E449" t="s">
        <v>1216</v>
      </c>
      <c r="F449" t="s">
        <v>1216</v>
      </c>
      <c r="G449" t="s">
        <v>984</v>
      </c>
      <c r="H449" t="s">
        <v>73</v>
      </c>
      <c r="I449" t="s">
        <v>1598</v>
      </c>
      <c r="J449" t="s">
        <v>27</v>
      </c>
      <c r="K449" t="s">
        <v>1599</v>
      </c>
      <c r="L449" t="s">
        <v>1600</v>
      </c>
      <c r="M449" t="s">
        <v>161</v>
      </c>
      <c r="N449" t="s">
        <v>162</v>
      </c>
      <c r="O449" t="s">
        <v>1601</v>
      </c>
      <c r="P449" t="s">
        <v>1602</v>
      </c>
      <c r="Q449" t="s">
        <v>34</v>
      </c>
      <c r="R449" s="1">
        <v>126112366</v>
      </c>
      <c r="S449" s="1">
        <v>0</v>
      </c>
      <c r="T449" s="1">
        <f t="shared" si="6"/>
        <v>0</v>
      </c>
      <c r="U449" s="1">
        <v>126112366</v>
      </c>
      <c r="V449" t="s">
        <v>1603</v>
      </c>
    </row>
    <row r="450" spans="1:22" x14ac:dyDescent="0.25">
      <c r="A450" t="s">
        <v>19</v>
      </c>
      <c r="B450" t="s">
        <v>20</v>
      </c>
      <c r="C450" s="3" t="s">
        <v>1597</v>
      </c>
      <c r="D450" t="s">
        <v>22</v>
      </c>
      <c r="E450" t="s">
        <v>1216</v>
      </c>
      <c r="F450" t="s">
        <v>1216</v>
      </c>
      <c r="G450" t="s">
        <v>984</v>
      </c>
      <c r="H450" t="s">
        <v>73</v>
      </c>
      <c r="I450" t="s">
        <v>1598</v>
      </c>
      <c r="J450" t="s">
        <v>27</v>
      </c>
      <c r="K450" t="s">
        <v>1599</v>
      </c>
      <c r="L450" t="s">
        <v>1600</v>
      </c>
      <c r="M450" t="s">
        <v>161</v>
      </c>
      <c r="N450" t="s">
        <v>162</v>
      </c>
      <c r="O450" t="s">
        <v>1604</v>
      </c>
      <c r="P450" t="s">
        <v>1605</v>
      </c>
      <c r="Q450" t="s">
        <v>34</v>
      </c>
      <c r="R450" s="1">
        <v>126112367</v>
      </c>
      <c r="S450" s="1">
        <v>0</v>
      </c>
      <c r="T450" s="1">
        <f t="shared" si="6"/>
        <v>0</v>
      </c>
      <c r="U450" s="1">
        <v>126112367</v>
      </c>
      <c r="V450" t="s">
        <v>1603</v>
      </c>
    </row>
    <row r="451" spans="1:22" x14ac:dyDescent="0.25">
      <c r="A451" t="s">
        <v>19</v>
      </c>
      <c r="B451" t="s">
        <v>20</v>
      </c>
      <c r="C451" s="3" t="s">
        <v>1606</v>
      </c>
      <c r="D451" t="s">
        <v>22</v>
      </c>
      <c r="E451" t="s">
        <v>1216</v>
      </c>
      <c r="F451" t="s">
        <v>1216</v>
      </c>
      <c r="G451" t="s">
        <v>254</v>
      </c>
      <c r="H451" t="s">
        <v>73</v>
      </c>
      <c r="I451" t="s">
        <v>1607</v>
      </c>
      <c r="J451" t="s">
        <v>27</v>
      </c>
      <c r="K451" t="s">
        <v>1608</v>
      </c>
      <c r="L451" t="s">
        <v>1609</v>
      </c>
      <c r="M451" t="s">
        <v>175</v>
      </c>
      <c r="N451" t="s">
        <v>176</v>
      </c>
      <c r="O451" t="s">
        <v>1594</v>
      </c>
      <c r="P451" t="s">
        <v>1595</v>
      </c>
      <c r="Q451" t="s">
        <v>34</v>
      </c>
      <c r="R451" s="1">
        <v>201958476</v>
      </c>
      <c r="S451" s="1">
        <v>0</v>
      </c>
      <c r="T451" s="1">
        <f t="shared" ref="T451:T514" si="7">+R451-U451</f>
        <v>0</v>
      </c>
      <c r="U451" s="1">
        <v>201958476</v>
      </c>
      <c r="V451" t="s">
        <v>1610</v>
      </c>
    </row>
    <row r="452" spans="1:22" x14ac:dyDescent="0.25">
      <c r="A452" t="s">
        <v>19</v>
      </c>
      <c r="B452" t="s">
        <v>20</v>
      </c>
      <c r="C452" s="3" t="s">
        <v>1611</v>
      </c>
      <c r="D452" t="s">
        <v>22</v>
      </c>
      <c r="E452" t="s">
        <v>1216</v>
      </c>
      <c r="F452" t="s">
        <v>1216</v>
      </c>
      <c r="G452" t="s">
        <v>984</v>
      </c>
      <c r="H452" t="s">
        <v>73</v>
      </c>
      <c r="I452" t="s">
        <v>1612</v>
      </c>
      <c r="J452" t="s">
        <v>27</v>
      </c>
      <c r="K452" t="s">
        <v>1613</v>
      </c>
      <c r="L452" t="s">
        <v>1614</v>
      </c>
      <c r="M452" t="s">
        <v>161</v>
      </c>
      <c r="N452" t="s">
        <v>162</v>
      </c>
      <c r="O452" t="s">
        <v>1601</v>
      </c>
      <c r="P452" t="s">
        <v>1602</v>
      </c>
      <c r="Q452" t="s">
        <v>34</v>
      </c>
      <c r="R452" s="1">
        <v>840749111</v>
      </c>
      <c r="S452" s="1">
        <v>0</v>
      </c>
      <c r="T452" s="1">
        <f t="shared" si="7"/>
        <v>0</v>
      </c>
      <c r="U452" s="1">
        <v>840749111</v>
      </c>
      <c r="V452" t="s">
        <v>1615</v>
      </c>
    </row>
    <row r="453" spans="1:22" x14ac:dyDescent="0.25">
      <c r="A453" t="s">
        <v>19</v>
      </c>
      <c r="B453" t="s">
        <v>20</v>
      </c>
      <c r="C453" s="3" t="s">
        <v>1611</v>
      </c>
      <c r="D453" t="s">
        <v>22</v>
      </c>
      <c r="E453" t="s">
        <v>1216</v>
      </c>
      <c r="F453" t="s">
        <v>1216</v>
      </c>
      <c r="G453" t="s">
        <v>984</v>
      </c>
      <c r="H453" t="s">
        <v>73</v>
      </c>
      <c r="I453" t="s">
        <v>1612</v>
      </c>
      <c r="J453" t="s">
        <v>27</v>
      </c>
      <c r="K453" t="s">
        <v>1613</v>
      </c>
      <c r="L453" t="s">
        <v>1614</v>
      </c>
      <c r="M453" t="s">
        <v>161</v>
      </c>
      <c r="N453" t="s">
        <v>162</v>
      </c>
      <c r="O453" t="s">
        <v>1604</v>
      </c>
      <c r="P453" t="s">
        <v>1605</v>
      </c>
      <c r="Q453" t="s">
        <v>34</v>
      </c>
      <c r="R453" s="1">
        <v>840749111</v>
      </c>
      <c r="S453" s="1">
        <v>0</v>
      </c>
      <c r="T453" s="1">
        <f t="shared" si="7"/>
        <v>0</v>
      </c>
      <c r="U453" s="1">
        <v>840749111</v>
      </c>
      <c r="V453" t="s">
        <v>1615</v>
      </c>
    </row>
    <row r="454" spans="1:22" x14ac:dyDescent="0.25">
      <c r="A454" t="s">
        <v>19</v>
      </c>
      <c r="B454" t="s">
        <v>20</v>
      </c>
      <c r="C454" s="3" t="s">
        <v>1616</v>
      </c>
      <c r="D454" t="s">
        <v>22</v>
      </c>
      <c r="E454" t="s">
        <v>1617</v>
      </c>
      <c r="F454" t="s">
        <v>1617</v>
      </c>
      <c r="G454" t="s">
        <v>1217</v>
      </c>
      <c r="H454" t="s">
        <v>39</v>
      </c>
      <c r="I454" t="s">
        <v>1618</v>
      </c>
      <c r="J454" t="s">
        <v>27</v>
      </c>
      <c r="K454" t="s">
        <v>1619</v>
      </c>
      <c r="L454" t="s">
        <v>1620</v>
      </c>
      <c r="M454" t="s">
        <v>1247</v>
      </c>
      <c r="N454" t="s">
        <v>1248</v>
      </c>
      <c r="O454" t="s">
        <v>1326</v>
      </c>
      <c r="P454" t="s">
        <v>1327</v>
      </c>
      <c r="Q454" t="s">
        <v>34</v>
      </c>
      <c r="R454" s="1">
        <v>12373371200</v>
      </c>
      <c r="S454" s="1">
        <v>0</v>
      </c>
      <c r="T454" s="1">
        <f t="shared" si="7"/>
        <v>0</v>
      </c>
      <c r="U454" s="1">
        <v>12373371200</v>
      </c>
      <c r="V454" t="s">
        <v>1621</v>
      </c>
    </row>
    <row r="455" spans="1:22" x14ac:dyDescent="0.25">
      <c r="A455" t="s">
        <v>19</v>
      </c>
      <c r="B455" t="s">
        <v>20</v>
      </c>
      <c r="C455" s="3" t="s">
        <v>1622</v>
      </c>
      <c r="D455" t="s">
        <v>22</v>
      </c>
      <c r="E455" t="s">
        <v>1617</v>
      </c>
      <c r="F455" t="s">
        <v>1617</v>
      </c>
      <c r="G455" t="s">
        <v>1217</v>
      </c>
      <c r="H455" t="s">
        <v>85</v>
      </c>
      <c r="I455" t="s">
        <v>1623</v>
      </c>
      <c r="J455" t="s">
        <v>27</v>
      </c>
      <c r="K455" t="s">
        <v>1624</v>
      </c>
      <c r="L455" t="s">
        <v>1625</v>
      </c>
      <c r="M455" t="s">
        <v>1247</v>
      </c>
      <c r="N455" t="s">
        <v>1248</v>
      </c>
      <c r="O455" t="s">
        <v>1326</v>
      </c>
      <c r="P455" t="s">
        <v>1327</v>
      </c>
      <c r="Q455" t="s">
        <v>34</v>
      </c>
      <c r="R455" s="1">
        <v>1243929603</v>
      </c>
      <c r="S455" s="1">
        <v>0</v>
      </c>
      <c r="T455" s="1">
        <f t="shared" si="7"/>
        <v>0</v>
      </c>
      <c r="U455" s="1">
        <v>1243929603</v>
      </c>
      <c r="V455" t="s">
        <v>1626</v>
      </c>
    </row>
    <row r="456" spans="1:22" x14ac:dyDescent="0.25">
      <c r="A456" t="s">
        <v>19</v>
      </c>
      <c r="B456" t="s">
        <v>20</v>
      </c>
      <c r="C456" s="3" t="s">
        <v>1627</v>
      </c>
      <c r="D456" t="s">
        <v>22</v>
      </c>
      <c r="E456" t="s">
        <v>1617</v>
      </c>
      <c r="F456" t="s">
        <v>1617</v>
      </c>
      <c r="G456" t="s">
        <v>1628</v>
      </c>
      <c r="H456" t="s">
        <v>110</v>
      </c>
      <c r="I456" t="s">
        <v>1629</v>
      </c>
      <c r="J456" t="s">
        <v>27</v>
      </c>
      <c r="K456" t="s">
        <v>112</v>
      </c>
      <c r="L456" t="s">
        <v>113</v>
      </c>
      <c r="M456" t="s">
        <v>340</v>
      </c>
      <c r="N456" t="s">
        <v>341</v>
      </c>
      <c r="O456" t="s">
        <v>342</v>
      </c>
      <c r="P456" t="s">
        <v>343</v>
      </c>
      <c r="Q456" t="s">
        <v>34</v>
      </c>
      <c r="R456" s="1">
        <v>3139724890</v>
      </c>
      <c r="S456" s="1">
        <v>0</v>
      </c>
      <c r="T456" s="1">
        <f t="shared" si="7"/>
        <v>1146577588</v>
      </c>
      <c r="U456" s="1">
        <v>1993147302</v>
      </c>
      <c r="V456" t="s">
        <v>1630</v>
      </c>
    </row>
    <row r="457" spans="1:22" hidden="1" x14ac:dyDescent="0.25">
      <c r="A457" t="s">
        <v>19</v>
      </c>
      <c r="B457" t="s">
        <v>20</v>
      </c>
      <c r="C457" t="s">
        <v>1631</v>
      </c>
      <c r="D457" t="s">
        <v>22</v>
      </c>
      <c r="E457" t="s">
        <v>1617</v>
      </c>
      <c r="F457" t="s">
        <v>1617</v>
      </c>
      <c r="G457" t="s">
        <v>507</v>
      </c>
      <c r="H457" t="s">
        <v>207</v>
      </c>
      <c r="I457" t="s">
        <v>1632</v>
      </c>
      <c r="J457" t="s">
        <v>284</v>
      </c>
      <c r="K457" t="s">
        <v>1633</v>
      </c>
      <c r="L457" t="s">
        <v>1634</v>
      </c>
      <c r="M457" t="s">
        <v>1635</v>
      </c>
      <c r="N457" t="s">
        <v>1636</v>
      </c>
      <c r="O457" t="s">
        <v>1637</v>
      </c>
      <c r="P457" t="s">
        <v>1638</v>
      </c>
      <c r="Q457" t="s">
        <v>34</v>
      </c>
      <c r="R457" s="1">
        <v>0</v>
      </c>
      <c r="S457" s="1">
        <v>0</v>
      </c>
      <c r="T457" s="1">
        <f t="shared" si="7"/>
        <v>0</v>
      </c>
      <c r="U457" s="1">
        <v>0</v>
      </c>
      <c r="V457" t="s">
        <v>1639</v>
      </c>
    </row>
    <row r="458" spans="1:22" hidden="1" x14ac:dyDescent="0.25">
      <c r="A458" t="s">
        <v>19</v>
      </c>
      <c r="B458" t="s">
        <v>20</v>
      </c>
      <c r="C458" t="s">
        <v>1631</v>
      </c>
      <c r="D458" t="s">
        <v>22</v>
      </c>
      <c r="E458" t="s">
        <v>1617</v>
      </c>
      <c r="F458" t="s">
        <v>1617</v>
      </c>
      <c r="G458" t="s">
        <v>507</v>
      </c>
      <c r="H458" t="s">
        <v>207</v>
      </c>
      <c r="I458" t="s">
        <v>1632</v>
      </c>
      <c r="J458" t="s">
        <v>284</v>
      </c>
      <c r="K458" t="s">
        <v>1633</v>
      </c>
      <c r="L458" t="s">
        <v>1634</v>
      </c>
      <c r="M458" t="s">
        <v>1635</v>
      </c>
      <c r="N458" t="s">
        <v>1636</v>
      </c>
      <c r="O458" t="s">
        <v>913</v>
      </c>
      <c r="P458" t="s">
        <v>914</v>
      </c>
      <c r="Q458" t="s">
        <v>34</v>
      </c>
      <c r="R458" s="1">
        <v>0</v>
      </c>
      <c r="S458" s="1">
        <v>0</v>
      </c>
      <c r="T458" s="1">
        <f t="shared" si="7"/>
        <v>0</v>
      </c>
      <c r="U458" s="1">
        <v>0</v>
      </c>
      <c r="V458" t="s">
        <v>1639</v>
      </c>
    </row>
    <row r="459" spans="1:22" hidden="1" x14ac:dyDescent="0.25">
      <c r="A459" t="s">
        <v>19</v>
      </c>
      <c r="B459" t="s">
        <v>20</v>
      </c>
      <c r="C459" t="s">
        <v>1631</v>
      </c>
      <c r="D459" t="s">
        <v>22</v>
      </c>
      <c r="E459" t="s">
        <v>1617</v>
      </c>
      <c r="F459" t="s">
        <v>1617</v>
      </c>
      <c r="G459" t="s">
        <v>507</v>
      </c>
      <c r="H459" t="s">
        <v>207</v>
      </c>
      <c r="I459" t="s">
        <v>1632</v>
      </c>
      <c r="J459" t="s">
        <v>284</v>
      </c>
      <c r="K459" t="s">
        <v>1633</v>
      </c>
      <c r="L459" t="s">
        <v>1634</v>
      </c>
      <c r="M459" t="s">
        <v>1635</v>
      </c>
      <c r="N459" t="s">
        <v>1636</v>
      </c>
      <c r="O459" t="s">
        <v>1640</v>
      </c>
      <c r="P459" t="s">
        <v>1641</v>
      </c>
      <c r="Q459" t="s">
        <v>34</v>
      </c>
      <c r="R459" s="1">
        <v>0</v>
      </c>
      <c r="S459" s="1">
        <v>0</v>
      </c>
      <c r="T459" s="1">
        <f t="shared" si="7"/>
        <v>0</v>
      </c>
      <c r="U459" s="1">
        <v>0</v>
      </c>
      <c r="V459" t="s">
        <v>1639</v>
      </c>
    </row>
    <row r="460" spans="1:22" x14ac:dyDescent="0.25">
      <c r="A460" t="s">
        <v>19</v>
      </c>
      <c r="B460" t="s">
        <v>20</v>
      </c>
      <c r="C460" s="3" t="s">
        <v>1631</v>
      </c>
      <c r="D460" t="s">
        <v>22</v>
      </c>
      <c r="E460" t="s">
        <v>1617</v>
      </c>
      <c r="F460" t="s">
        <v>1617</v>
      </c>
      <c r="G460" t="s">
        <v>507</v>
      </c>
      <c r="H460" t="s">
        <v>207</v>
      </c>
      <c r="I460" t="s">
        <v>1632</v>
      </c>
      <c r="J460" t="s">
        <v>284</v>
      </c>
      <c r="K460" t="s">
        <v>1633</v>
      </c>
      <c r="L460" t="s">
        <v>1634</v>
      </c>
      <c r="M460" t="s">
        <v>1635</v>
      </c>
      <c r="N460" t="s">
        <v>1636</v>
      </c>
      <c r="O460" t="s">
        <v>79</v>
      </c>
      <c r="P460" t="s">
        <v>80</v>
      </c>
      <c r="Q460" t="s">
        <v>34</v>
      </c>
      <c r="R460" s="1">
        <v>6281573</v>
      </c>
      <c r="S460" s="1">
        <v>0</v>
      </c>
      <c r="T460" s="1">
        <f t="shared" si="7"/>
        <v>6281573</v>
      </c>
      <c r="U460" s="1">
        <v>0</v>
      </c>
      <c r="V460" t="s">
        <v>1639</v>
      </c>
    </row>
    <row r="461" spans="1:22" hidden="1" x14ac:dyDescent="0.25">
      <c r="A461" t="s">
        <v>19</v>
      </c>
      <c r="B461" t="s">
        <v>20</v>
      </c>
      <c r="C461" t="s">
        <v>1631</v>
      </c>
      <c r="D461" t="s">
        <v>22</v>
      </c>
      <c r="E461" t="s">
        <v>1617</v>
      </c>
      <c r="F461" t="s">
        <v>1617</v>
      </c>
      <c r="G461" t="s">
        <v>507</v>
      </c>
      <c r="H461" t="s">
        <v>207</v>
      </c>
      <c r="I461" t="s">
        <v>1632</v>
      </c>
      <c r="J461" t="s">
        <v>284</v>
      </c>
      <c r="K461" t="s">
        <v>1633</v>
      </c>
      <c r="L461" t="s">
        <v>1634</v>
      </c>
      <c r="M461" t="s">
        <v>1635</v>
      </c>
      <c r="N461" t="s">
        <v>1636</v>
      </c>
      <c r="O461" t="s">
        <v>1642</v>
      </c>
      <c r="P461" t="s">
        <v>1643</v>
      </c>
      <c r="Q461" t="s">
        <v>34</v>
      </c>
      <c r="R461" s="1">
        <v>0</v>
      </c>
      <c r="S461" s="1">
        <v>0</v>
      </c>
      <c r="T461" s="1">
        <f t="shared" si="7"/>
        <v>0</v>
      </c>
      <c r="U461" s="1">
        <v>0</v>
      </c>
      <c r="V461" t="s">
        <v>1639</v>
      </c>
    </row>
    <row r="462" spans="1:22" x14ac:dyDescent="0.25">
      <c r="A462" t="s">
        <v>19</v>
      </c>
      <c r="B462" t="s">
        <v>20</v>
      </c>
      <c r="C462" s="3" t="s">
        <v>1644</v>
      </c>
      <c r="D462" t="s">
        <v>22</v>
      </c>
      <c r="E462" t="s">
        <v>1617</v>
      </c>
      <c r="F462" t="s">
        <v>1617</v>
      </c>
      <c r="G462" t="s">
        <v>507</v>
      </c>
      <c r="H462" t="s">
        <v>207</v>
      </c>
      <c r="I462" t="s">
        <v>1645</v>
      </c>
      <c r="J462" t="s">
        <v>284</v>
      </c>
      <c r="K462" t="s">
        <v>1646</v>
      </c>
      <c r="L462" t="s">
        <v>1647</v>
      </c>
      <c r="M462" t="s">
        <v>287</v>
      </c>
      <c r="N462" t="s">
        <v>288</v>
      </c>
      <c r="O462" t="s">
        <v>289</v>
      </c>
      <c r="P462" t="s">
        <v>290</v>
      </c>
      <c r="Q462" t="s">
        <v>34</v>
      </c>
      <c r="R462" s="1">
        <v>2693060</v>
      </c>
      <c r="S462" s="1">
        <v>0</v>
      </c>
      <c r="T462" s="1">
        <f t="shared" si="7"/>
        <v>2693054</v>
      </c>
      <c r="U462" s="1">
        <v>6</v>
      </c>
      <c r="V462" t="s">
        <v>1648</v>
      </c>
    </row>
    <row r="463" spans="1:22" x14ac:dyDescent="0.25">
      <c r="A463" t="s">
        <v>19</v>
      </c>
      <c r="B463" t="s">
        <v>20</v>
      </c>
      <c r="C463" s="3" t="s">
        <v>1649</v>
      </c>
      <c r="D463" t="s">
        <v>22</v>
      </c>
      <c r="E463" t="s">
        <v>1617</v>
      </c>
      <c r="F463" t="s">
        <v>1617</v>
      </c>
      <c r="G463" t="s">
        <v>528</v>
      </c>
      <c r="H463" t="s">
        <v>207</v>
      </c>
      <c r="I463" t="s">
        <v>1650</v>
      </c>
      <c r="J463" t="s">
        <v>284</v>
      </c>
      <c r="K463" t="s">
        <v>1651</v>
      </c>
      <c r="L463" t="s">
        <v>1652</v>
      </c>
      <c r="M463" t="s">
        <v>340</v>
      </c>
      <c r="N463" t="s">
        <v>341</v>
      </c>
      <c r="O463" t="s">
        <v>342</v>
      </c>
      <c r="P463" t="s">
        <v>343</v>
      </c>
      <c r="Q463" t="s">
        <v>34</v>
      </c>
      <c r="R463" s="1">
        <v>8907818</v>
      </c>
      <c r="S463" s="1">
        <v>0</v>
      </c>
      <c r="T463" s="1">
        <f t="shared" si="7"/>
        <v>8907811</v>
      </c>
      <c r="U463" s="1">
        <v>7</v>
      </c>
      <c r="V463" t="s">
        <v>1653</v>
      </c>
    </row>
    <row r="464" spans="1:22" x14ac:dyDescent="0.25">
      <c r="A464" t="s">
        <v>19</v>
      </c>
      <c r="B464" t="s">
        <v>20</v>
      </c>
      <c r="C464" s="3" t="s">
        <v>1654</v>
      </c>
      <c r="D464" t="s">
        <v>22</v>
      </c>
      <c r="E464" t="s">
        <v>1617</v>
      </c>
      <c r="F464" t="s">
        <v>1617</v>
      </c>
      <c r="G464" t="s">
        <v>536</v>
      </c>
      <c r="H464" t="s">
        <v>207</v>
      </c>
      <c r="I464" t="s">
        <v>1655</v>
      </c>
      <c r="J464" t="s">
        <v>284</v>
      </c>
      <c r="K464" t="s">
        <v>1656</v>
      </c>
      <c r="L464" t="s">
        <v>1657</v>
      </c>
      <c r="M464" t="s">
        <v>340</v>
      </c>
      <c r="N464" t="s">
        <v>341</v>
      </c>
      <c r="O464" t="s">
        <v>342</v>
      </c>
      <c r="P464" t="s">
        <v>343</v>
      </c>
      <c r="Q464" t="s">
        <v>34</v>
      </c>
      <c r="R464" s="1">
        <v>4426219</v>
      </c>
      <c r="S464" s="1">
        <v>0</v>
      </c>
      <c r="T464" s="1">
        <f t="shared" si="7"/>
        <v>4426219</v>
      </c>
      <c r="U464" s="1">
        <v>0</v>
      </c>
      <c r="V464" t="s">
        <v>1658</v>
      </c>
    </row>
    <row r="465" spans="1:22" x14ac:dyDescent="0.25">
      <c r="A465" t="s">
        <v>19</v>
      </c>
      <c r="B465" t="s">
        <v>20</v>
      </c>
      <c r="C465" s="3" t="s">
        <v>1659</v>
      </c>
      <c r="D465" t="s">
        <v>22</v>
      </c>
      <c r="E465" t="s">
        <v>1617</v>
      </c>
      <c r="F465" t="s">
        <v>1617</v>
      </c>
      <c r="G465" t="s">
        <v>528</v>
      </c>
      <c r="H465" t="s">
        <v>207</v>
      </c>
      <c r="I465" t="s">
        <v>1660</v>
      </c>
      <c r="J465" t="s">
        <v>284</v>
      </c>
      <c r="K465" t="s">
        <v>1661</v>
      </c>
      <c r="L465" t="s">
        <v>1662</v>
      </c>
      <c r="M465" t="s">
        <v>340</v>
      </c>
      <c r="N465" t="s">
        <v>341</v>
      </c>
      <c r="O465" t="s">
        <v>342</v>
      </c>
      <c r="P465" t="s">
        <v>343</v>
      </c>
      <c r="Q465" t="s">
        <v>34</v>
      </c>
      <c r="R465" s="1">
        <v>2693066</v>
      </c>
      <c r="S465" s="1">
        <v>0</v>
      </c>
      <c r="T465" s="1">
        <f t="shared" si="7"/>
        <v>2693066</v>
      </c>
      <c r="U465" s="1">
        <v>0</v>
      </c>
      <c r="V465" t="s">
        <v>1663</v>
      </c>
    </row>
    <row r="466" spans="1:22" x14ac:dyDescent="0.25">
      <c r="A466" t="s">
        <v>19</v>
      </c>
      <c r="B466" t="s">
        <v>20</v>
      </c>
      <c r="C466" s="3" t="s">
        <v>1664</v>
      </c>
      <c r="D466" t="s">
        <v>22</v>
      </c>
      <c r="E466" t="s">
        <v>1617</v>
      </c>
      <c r="F466" t="s">
        <v>1617</v>
      </c>
      <c r="G466" t="s">
        <v>528</v>
      </c>
      <c r="H466" t="s">
        <v>207</v>
      </c>
      <c r="I466" t="s">
        <v>1665</v>
      </c>
      <c r="J466" t="s">
        <v>284</v>
      </c>
      <c r="K466" t="s">
        <v>1666</v>
      </c>
      <c r="L466" t="s">
        <v>1667</v>
      </c>
      <c r="M466" t="s">
        <v>340</v>
      </c>
      <c r="N466" t="s">
        <v>341</v>
      </c>
      <c r="O466" t="s">
        <v>342</v>
      </c>
      <c r="P466" t="s">
        <v>343</v>
      </c>
      <c r="Q466" t="s">
        <v>34</v>
      </c>
      <c r="R466" s="1">
        <v>4426219</v>
      </c>
      <c r="S466" s="1">
        <v>0</v>
      </c>
      <c r="T466" s="1">
        <f t="shared" si="7"/>
        <v>4426219</v>
      </c>
      <c r="U466" s="1">
        <v>0</v>
      </c>
      <c r="V466" t="s">
        <v>1668</v>
      </c>
    </row>
    <row r="467" spans="1:22" x14ac:dyDescent="0.25">
      <c r="A467" t="s">
        <v>19</v>
      </c>
      <c r="B467" t="s">
        <v>20</v>
      </c>
      <c r="C467" s="3" t="s">
        <v>1669</v>
      </c>
      <c r="D467" t="s">
        <v>22</v>
      </c>
      <c r="E467" t="s">
        <v>1617</v>
      </c>
      <c r="F467" t="s">
        <v>1617</v>
      </c>
      <c r="G467" t="s">
        <v>1280</v>
      </c>
      <c r="H467" t="s">
        <v>207</v>
      </c>
      <c r="I467" t="s">
        <v>1281</v>
      </c>
      <c r="J467" t="s">
        <v>284</v>
      </c>
      <c r="K467" t="s">
        <v>1670</v>
      </c>
      <c r="L467" t="s">
        <v>1671</v>
      </c>
      <c r="M467" t="s">
        <v>340</v>
      </c>
      <c r="N467" t="s">
        <v>341</v>
      </c>
      <c r="O467" t="s">
        <v>342</v>
      </c>
      <c r="P467" t="s">
        <v>343</v>
      </c>
      <c r="Q467" t="s">
        <v>34</v>
      </c>
      <c r="R467" s="1">
        <v>3328372</v>
      </c>
      <c r="S467" s="1">
        <v>0</v>
      </c>
      <c r="T467" s="1">
        <f t="shared" si="7"/>
        <v>3328372</v>
      </c>
      <c r="U467" s="1">
        <v>0</v>
      </c>
      <c r="V467" t="s">
        <v>1672</v>
      </c>
    </row>
    <row r="468" spans="1:22" x14ac:dyDescent="0.25">
      <c r="A468" t="s">
        <v>19</v>
      </c>
      <c r="B468" t="s">
        <v>20</v>
      </c>
      <c r="C468" s="3" t="s">
        <v>1673</v>
      </c>
      <c r="D468" t="s">
        <v>22</v>
      </c>
      <c r="E468" t="s">
        <v>1617</v>
      </c>
      <c r="F468" t="s">
        <v>1617</v>
      </c>
      <c r="G468" t="s">
        <v>1280</v>
      </c>
      <c r="H468" t="s">
        <v>207</v>
      </c>
      <c r="I468" t="s">
        <v>1674</v>
      </c>
      <c r="J468" t="s">
        <v>284</v>
      </c>
      <c r="K468" t="s">
        <v>1675</v>
      </c>
      <c r="L468" t="s">
        <v>1676</v>
      </c>
      <c r="M468" t="s">
        <v>1635</v>
      </c>
      <c r="N468" t="s">
        <v>1636</v>
      </c>
      <c r="O468" t="s">
        <v>875</v>
      </c>
      <c r="P468" t="s">
        <v>876</v>
      </c>
      <c r="Q468" t="s">
        <v>34</v>
      </c>
      <c r="R468" s="1">
        <v>2693066</v>
      </c>
      <c r="S468" s="1">
        <v>0</v>
      </c>
      <c r="T468" s="1">
        <f t="shared" si="7"/>
        <v>2693066</v>
      </c>
      <c r="U468" s="1">
        <v>0</v>
      </c>
      <c r="V468" t="s">
        <v>1677</v>
      </c>
    </row>
    <row r="469" spans="1:22" hidden="1" x14ac:dyDescent="0.25">
      <c r="A469" t="s">
        <v>19</v>
      </c>
      <c r="B469" t="s">
        <v>20</v>
      </c>
      <c r="C469" t="s">
        <v>1673</v>
      </c>
      <c r="D469" t="s">
        <v>22</v>
      </c>
      <c r="E469" t="s">
        <v>1617</v>
      </c>
      <c r="F469" t="s">
        <v>1617</v>
      </c>
      <c r="G469" t="s">
        <v>1280</v>
      </c>
      <c r="H469" t="s">
        <v>207</v>
      </c>
      <c r="I469" t="s">
        <v>1674</v>
      </c>
      <c r="J469" t="s">
        <v>284</v>
      </c>
      <c r="K469" t="s">
        <v>1675</v>
      </c>
      <c r="L469" t="s">
        <v>1676</v>
      </c>
      <c r="M469" t="s">
        <v>1635</v>
      </c>
      <c r="N469" t="s">
        <v>1636</v>
      </c>
      <c r="O469" t="s">
        <v>883</v>
      </c>
      <c r="P469" t="s">
        <v>884</v>
      </c>
      <c r="Q469" t="s">
        <v>34</v>
      </c>
      <c r="R469" s="1">
        <v>0</v>
      </c>
      <c r="S469" s="1">
        <v>0</v>
      </c>
      <c r="T469" s="1">
        <f t="shared" si="7"/>
        <v>0</v>
      </c>
      <c r="U469" s="1">
        <v>0</v>
      </c>
      <c r="V469" t="s">
        <v>1677</v>
      </c>
    </row>
    <row r="470" spans="1:22" hidden="1" x14ac:dyDescent="0.25">
      <c r="A470" t="s">
        <v>19</v>
      </c>
      <c r="B470" t="s">
        <v>20</v>
      </c>
      <c r="C470" t="s">
        <v>1673</v>
      </c>
      <c r="D470" t="s">
        <v>22</v>
      </c>
      <c r="E470" t="s">
        <v>1617</v>
      </c>
      <c r="F470" t="s">
        <v>1617</v>
      </c>
      <c r="G470" t="s">
        <v>1280</v>
      </c>
      <c r="H470" t="s">
        <v>207</v>
      </c>
      <c r="I470" t="s">
        <v>1674</v>
      </c>
      <c r="J470" t="s">
        <v>284</v>
      </c>
      <c r="K470" t="s">
        <v>1675</v>
      </c>
      <c r="L470" t="s">
        <v>1676</v>
      </c>
      <c r="M470" t="s">
        <v>1635</v>
      </c>
      <c r="N470" t="s">
        <v>1636</v>
      </c>
      <c r="O470" t="s">
        <v>1098</v>
      </c>
      <c r="P470" t="s">
        <v>1099</v>
      </c>
      <c r="Q470" t="s">
        <v>34</v>
      </c>
      <c r="R470" s="1">
        <v>0</v>
      </c>
      <c r="S470" s="1">
        <v>0</v>
      </c>
      <c r="T470" s="1">
        <f t="shared" si="7"/>
        <v>0</v>
      </c>
      <c r="U470" s="1">
        <v>0</v>
      </c>
      <c r="V470" t="s">
        <v>1677</v>
      </c>
    </row>
    <row r="471" spans="1:22" hidden="1" x14ac:dyDescent="0.25">
      <c r="A471" t="s">
        <v>19</v>
      </c>
      <c r="B471" t="s">
        <v>20</v>
      </c>
      <c r="C471" t="s">
        <v>1678</v>
      </c>
      <c r="D471" t="s">
        <v>22</v>
      </c>
      <c r="E471" t="s">
        <v>1617</v>
      </c>
      <c r="F471" t="s">
        <v>1617</v>
      </c>
      <c r="G471" t="s">
        <v>381</v>
      </c>
      <c r="H471" t="s">
        <v>207</v>
      </c>
      <c r="I471" t="s">
        <v>1679</v>
      </c>
      <c r="J471" t="s">
        <v>284</v>
      </c>
      <c r="K471" t="s">
        <v>1680</v>
      </c>
      <c r="L471" t="s">
        <v>1681</v>
      </c>
      <c r="M471" t="s">
        <v>1635</v>
      </c>
      <c r="N471" t="s">
        <v>1636</v>
      </c>
      <c r="O471" t="s">
        <v>1682</v>
      </c>
      <c r="P471" t="s">
        <v>1683</v>
      </c>
      <c r="Q471" t="s">
        <v>34</v>
      </c>
      <c r="R471" s="1">
        <v>0</v>
      </c>
      <c r="S471" s="1">
        <v>0</v>
      </c>
      <c r="T471" s="1">
        <f t="shared" si="7"/>
        <v>0</v>
      </c>
      <c r="U471" s="1">
        <v>0</v>
      </c>
      <c r="V471" t="s">
        <v>1684</v>
      </c>
    </row>
    <row r="472" spans="1:22" hidden="1" x14ac:dyDescent="0.25">
      <c r="A472" t="s">
        <v>19</v>
      </c>
      <c r="B472" t="s">
        <v>20</v>
      </c>
      <c r="C472" t="s">
        <v>1678</v>
      </c>
      <c r="D472" t="s">
        <v>22</v>
      </c>
      <c r="E472" t="s">
        <v>1617</v>
      </c>
      <c r="F472" t="s">
        <v>1617</v>
      </c>
      <c r="G472" t="s">
        <v>381</v>
      </c>
      <c r="H472" t="s">
        <v>207</v>
      </c>
      <c r="I472" t="s">
        <v>1679</v>
      </c>
      <c r="J472" t="s">
        <v>284</v>
      </c>
      <c r="K472" t="s">
        <v>1680</v>
      </c>
      <c r="L472" t="s">
        <v>1681</v>
      </c>
      <c r="M472" t="s">
        <v>1635</v>
      </c>
      <c r="N472" t="s">
        <v>1636</v>
      </c>
      <c r="O472" t="s">
        <v>877</v>
      </c>
      <c r="P472" t="s">
        <v>878</v>
      </c>
      <c r="Q472" t="s">
        <v>34</v>
      </c>
      <c r="R472" s="1">
        <v>0</v>
      </c>
      <c r="S472" s="1">
        <v>0</v>
      </c>
      <c r="T472" s="1">
        <f t="shared" si="7"/>
        <v>0</v>
      </c>
      <c r="U472" s="1">
        <v>0</v>
      </c>
      <c r="V472" t="s">
        <v>1684</v>
      </c>
    </row>
    <row r="473" spans="1:22" hidden="1" x14ac:dyDescent="0.25">
      <c r="A473" t="s">
        <v>19</v>
      </c>
      <c r="B473" t="s">
        <v>20</v>
      </c>
      <c r="C473" t="s">
        <v>1678</v>
      </c>
      <c r="D473" t="s">
        <v>22</v>
      </c>
      <c r="E473" t="s">
        <v>1617</v>
      </c>
      <c r="F473" t="s">
        <v>1617</v>
      </c>
      <c r="G473" t="s">
        <v>381</v>
      </c>
      <c r="H473" t="s">
        <v>207</v>
      </c>
      <c r="I473" t="s">
        <v>1679</v>
      </c>
      <c r="J473" t="s">
        <v>284</v>
      </c>
      <c r="K473" t="s">
        <v>1680</v>
      </c>
      <c r="L473" t="s">
        <v>1681</v>
      </c>
      <c r="M473" t="s">
        <v>1635</v>
      </c>
      <c r="N473" t="s">
        <v>1636</v>
      </c>
      <c r="O473" t="s">
        <v>879</v>
      </c>
      <c r="P473" t="s">
        <v>880</v>
      </c>
      <c r="Q473" t="s">
        <v>34</v>
      </c>
      <c r="R473" s="1">
        <v>0</v>
      </c>
      <c r="S473" s="1">
        <v>0</v>
      </c>
      <c r="T473" s="1">
        <f t="shared" si="7"/>
        <v>0</v>
      </c>
      <c r="U473" s="1">
        <v>0</v>
      </c>
      <c r="V473" t="s">
        <v>1684</v>
      </c>
    </row>
    <row r="474" spans="1:22" hidden="1" x14ac:dyDescent="0.25">
      <c r="A474" t="s">
        <v>19</v>
      </c>
      <c r="B474" t="s">
        <v>20</v>
      </c>
      <c r="C474" t="s">
        <v>1678</v>
      </c>
      <c r="D474" t="s">
        <v>22</v>
      </c>
      <c r="E474" t="s">
        <v>1617</v>
      </c>
      <c r="F474" t="s">
        <v>1617</v>
      </c>
      <c r="G474" t="s">
        <v>381</v>
      </c>
      <c r="H474" t="s">
        <v>207</v>
      </c>
      <c r="I474" t="s">
        <v>1679</v>
      </c>
      <c r="J474" t="s">
        <v>284</v>
      </c>
      <c r="K474" t="s">
        <v>1680</v>
      </c>
      <c r="L474" t="s">
        <v>1681</v>
      </c>
      <c r="M474" t="s">
        <v>1635</v>
      </c>
      <c r="N474" t="s">
        <v>1636</v>
      </c>
      <c r="O474" t="s">
        <v>881</v>
      </c>
      <c r="P474" t="s">
        <v>882</v>
      </c>
      <c r="Q474" t="s">
        <v>34</v>
      </c>
      <c r="R474" s="1">
        <v>0</v>
      </c>
      <c r="S474" s="1">
        <v>0</v>
      </c>
      <c r="T474" s="1">
        <f t="shared" si="7"/>
        <v>0</v>
      </c>
      <c r="U474" s="1">
        <v>0</v>
      </c>
      <c r="V474" t="s">
        <v>1684</v>
      </c>
    </row>
    <row r="475" spans="1:22" hidden="1" x14ac:dyDescent="0.25">
      <c r="A475" t="s">
        <v>19</v>
      </c>
      <c r="B475" t="s">
        <v>20</v>
      </c>
      <c r="C475" t="s">
        <v>1678</v>
      </c>
      <c r="D475" t="s">
        <v>22</v>
      </c>
      <c r="E475" t="s">
        <v>1617</v>
      </c>
      <c r="F475" t="s">
        <v>1617</v>
      </c>
      <c r="G475" t="s">
        <v>381</v>
      </c>
      <c r="H475" t="s">
        <v>207</v>
      </c>
      <c r="I475" t="s">
        <v>1679</v>
      </c>
      <c r="J475" t="s">
        <v>284</v>
      </c>
      <c r="K475" t="s">
        <v>1680</v>
      </c>
      <c r="L475" t="s">
        <v>1681</v>
      </c>
      <c r="M475" t="s">
        <v>1635</v>
      </c>
      <c r="N475" t="s">
        <v>1636</v>
      </c>
      <c r="O475" t="s">
        <v>1594</v>
      </c>
      <c r="P475" t="s">
        <v>1595</v>
      </c>
      <c r="Q475" t="s">
        <v>34</v>
      </c>
      <c r="R475" s="1">
        <v>0</v>
      </c>
      <c r="S475" s="1">
        <v>0</v>
      </c>
      <c r="T475" s="1">
        <f t="shared" si="7"/>
        <v>0</v>
      </c>
      <c r="U475" s="1">
        <v>0</v>
      </c>
      <c r="V475" t="s">
        <v>1684</v>
      </c>
    </row>
    <row r="476" spans="1:22" x14ac:dyDescent="0.25">
      <c r="A476" t="s">
        <v>19</v>
      </c>
      <c r="B476" t="s">
        <v>20</v>
      </c>
      <c r="C476" s="3" t="s">
        <v>1678</v>
      </c>
      <c r="D476" t="s">
        <v>22</v>
      </c>
      <c r="E476" t="s">
        <v>1617</v>
      </c>
      <c r="F476" t="s">
        <v>1617</v>
      </c>
      <c r="G476" t="s">
        <v>381</v>
      </c>
      <c r="H476" t="s">
        <v>207</v>
      </c>
      <c r="I476" t="s">
        <v>1679</v>
      </c>
      <c r="J476" t="s">
        <v>284</v>
      </c>
      <c r="K476" t="s">
        <v>1680</v>
      </c>
      <c r="L476" t="s">
        <v>1681</v>
      </c>
      <c r="M476" t="s">
        <v>1635</v>
      </c>
      <c r="N476" t="s">
        <v>1636</v>
      </c>
      <c r="O476" t="s">
        <v>1685</v>
      </c>
      <c r="P476" t="s">
        <v>1686</v>
      </c>
      <c r="Q476" t="s">
        <v>34</v>
      </c>
      <c r="R476" s="1">
        <v>6381573</v>
      </c>
      <c r="S476" s="1">
        <v>0</v>
      </c>
      <c r="T476" s="1">
        <f t="shared" si="7"/>
        <v>6381573</v>
      </c>
      <c r="U476" s="1">
        <v>0</v>
      </c>
      <c r="V476" t="s">
        <v>1684</v>
      </c>
    </row>
    <row r="477" spans="1:22" x14ac:dyDescent="0.25">
      <c r="A477" t="s">
        <v>19</v>
      </c>
      <c r="B477" t="s">
        <v>20</v>
      </c>
      <c r="C477" s="3" t="s">
        <v>1687</v>
      </c>
      <c r="D477" t="s">
        <v>22</v>
      </c>
      <c r="E477" t="s">
        <v>1617</v>
      </c>
      <c r="F477" t="s">
        <v>1617</v>
      </c>
      <c r="G477" t="s">
        <v>1280</v>
      </c>
      <c r="H477" t="s">
        <v>207</v>
      </c>
      <c r="I477" t="s">
        <v>1688</v>
      </c>
      <c r="J477" t="s">
        <v>284</v>
      </c>
      <c r="K477" t="s">
        <v>1689</v>
      </c>
      <c r="L477" t="s">
        <v>1690</v>
      </c>
      <c r="M477" t="s">
        <v>1089</v>
      </c>
      <c r="N477" t="s">
        <v>1090</v>
      </c>
      <c r="O477" t="s">
        <v>1131</v>
      </c>
      <c r="P477" t="s">
        <v>1132</v>
      </c>
      <c r="Q477" t="s">
        <v>34</v>
      </c>
      <c r="R477" s="1">
        <v>13278649</v>
      </c>
      <c r="S477" s="1">
        <v>0</v>
      </c>
      <c r="T477" s="1">
        <f t="shared" si="7"/>
        <v>4426216</v>
      </c>
      <c r="U477" s="1">
        <v>8852433</v>
      </c>
      <c r="V477" t="s">
        <v>1691</v>
      </c>
    </row>
    <row r="478" spans="1:22" x14ac:dyDescent="0.25">
      <c r="A478" t="s">
        <v>19</v>
      </c>
      <c r="B478" t="s">
        <v>20</v>
      </c>
      <c r="C478" s="3" t="s">
        <v>1692</v>
      </c>
      <c r="D478" t="s">
        <v>22</v>
      </c>
      <c r="E478" t="s">
        <v>1617</v>
      </c>
      <c r="F478" t="s">
        <v>1617</v>
      </c>
      <c r="G478" t="s">
        <v>1335</v>
      </c>
      <c r="H478" t="s">
        <v>207</v>
      </c>
      <c r="I478" t="s">
        <v>1693</v>
      </c>
      <c r="J478" t="s">
        <v>284</v>
      </c>
      <c r="K478" t="s">
        <v>1694</v>
      </c>
      <c r="L478" t="s">
        <v>1695</v>
      </c>
      <c r="M478" t="s">
        <v>1089</v>
      </c>
      <c r="N478" t="s">
        <v>1090</v>
      </c>
      <c r="O478" t="s">
        <v>1131</v>
      </c>
      <c r="P478" t="s">
        <v>1132</v>
      </c>
      <c r="Q478" t="s">
        <v>34</v>
      </c>
      <c r="R478" s="1">
        <v>7150048</v>
      </c>
      <c r="S478" s="1">
        <v>0</v>
      </c>
      <c r="T478" s="1">
        <f t="shared" si="7"/>
        <v>4426219</v>
      </c>
      <c r="U478" s="1">
        <v>2723829</v>
      </c>
      <c r="V478" t="s">
        <v>1696</v>
      </c>
    </row>
    <row r="479" spans="1:22" x14ac:dyDescent="0.25">
      <c r="A479" t="s">
        <v>19</v>
      </c>
      <c r="B479" t="s">
        <v>20</v>
      </c>
      <c r="C479" s="3" t="s">
        <v>1697</v>
      </c>
      <c r="D479" t="s">
        <v>22</v>
      </c>
      <c r="E479" t="s">
        <v>1617</v>
      </c>
      <c r="F479" t="s">
        <v>1617</v>
      </c>
      <c r="G479" t="s">
        <v>1698</v>
      </c>
      <c r="H479" t="s">
        <v>207</v>
      </c>
      <c r="I479" t="s">
        <v>1699</v>
      </c>
      <c r="J479" t="s">
        <v>284</v>
      </c>
      <c r="K479" t="s">
        <v>1700</v>
      </c>
      <c r="L479" t="s">
        <v>1701</v>
      </c>
      <c r="M479" t="s">
        <v>1089</v>
      </c>
      <c r="N479" t="s">
        <v>1090</v>
      </c>
      <c r="O479" t="s">
        <v>1131</v>
      </c>
      <c r="P479" t="s">
        <v>1132</v>
      </c>
      <c r="Q479" t="s">
        <v>34</v>
      </c>
      <c r="R479" s="1">
        <v>6809570</v>
      </c>
      <c r="S479" s="1">
        <v>0</v>
      </c>
      <c r="T479" s="1">
        <f t="shared" si="7"/>
        <v>4426219</v>
      </c>
      <c r="U479" s="1">
        <v>2383351</v>
      </c>
      <c r="V479" t="s">
        <v>1702</v>
      </c>
    </row>
    <row r="480" spans="1:22" x14ac:dyDescent="0.25">
      <c r="A480" t="s">
        <v>19</v>
      </c>
      <c r="B480" t="s">
        <v>20</v>
      </c>
      <c r="C480" s="3" t="s">
        <v>1703</v>
      </c>
      <c r="D480" t="s">
        <v>22</v>
      </c>
      <c r="E480" t="s">
        <v>1617</v>
      </c>
      <c r="F480" t="s">
        <v>1617</v>
      </c>
      <c r="G480" t="s">
        <v>644</v>
      </c>
      <c r="H480" t="s">
        <v>207</v>
      </c>
      <c r="I480" t="s">
        <v>1704</v>
      </c>
      <c r="J480" t="s">
        <v>284</v>
      </c>
      <c r="K480" t="s">
        <v>1705</v>
      </c>
      <c r="L480" t="s">
        <v>1706</v>
      </c>
      <c r="M480" t="s">
        <v>1089</v>
      </c>
      <c r="N480" t="s">
        <v>1090</v>
      </c>
      <c r="O480" t="s">
        <v>1091</v>
      </c>
      <c r="P480" t="s">
        <v>1092</v>
      </c>
      <c r="Q480" t="s">
        <v>34</v>
      </c>
      <c r="R480" s="1">
        <v>3314540</v>
      </c>
      <c r="S480" s="1">
        <v>0</v>
      </c>
      <c r="T480" s="1">
        <f t="shared" si="7"/>
        <v>2693066</v>
      </c>
      <c r="U480" s="1">
        <v>621474</v>
      </c>
      <c r="V480" t="s">
        <v>1707</v>
      </c>
    </row>
    <row r="481" spans="1:22" x14ac:dyDescent="0.25">
      <c r="A481" t="s">
        <v>19</v>
      </c>
      <c r="B481" t="s">
        <v>20</v>
      </c>
      <c r="C481" s="3" t="s">
        <v>1708</v>
      </c>
      <c r="D481" t="s">
        <v>22</v>
      </c>
      <c r="E481" t="s">
        <v>1617</v>
      </c>
      <c r="F481" t="s">
        <v>1617</v>
      </c>
      <c r="G481" t="s">
        <v>1345</v>
      </c>
      <c r="H481" t="s">
        <v>207</v>
      </c>
      <c r="I481" t="s">
        <v>1709</v>
      </c>
      <c r="J481" t="s">
        <v>284</v>
      </c>
      <c r="K481" t="s">
        <v>1710</v>
      </c>
      <c r="L481" t="s">
        <v>1711</v>
      </c>
      <c r="M481" t="s">
        <v>1089</v>
      </c>
      <c r="N481" t="s">
        <v>1090</v>
      </c>
      <c r="O481" t="s">
        <v>1131</v>
      </c>
      <c r="P481" t="s">
        <v>1132</v>
      </c>
      <c r="Q481" t="s">
        <v>34</v>
      </c>
      <c r="R481" s="1">
        <v>5178974</v>
      </c>
      <c r="S481" s="1">
        <v>0</v>
      </c>
      <c r="T481" s="1">
        <f t="shared" si="7"/>
        <v>2693066</v>
      </c>
      <c r="U481" s="1">
        <v>2485908</v>
      </c>
      <c r="V481" t="s">
        <v>1712</v>
      </c>
    </row>
    <row r="482" spans="1:22" x14ac:dyDescent="0.25">
      <c r="A482" t="s">
        <v>19</v>
      </c>
      <c r="B482" t="s">
        <v>20</v>
      </c>
      <c r="C482" s="3" t="s">
        <v>1713</v>
      </c>
      <c r="D482" t="s">
        <v>22</v>
      </c>
      <c r="E482" t="s">
        <v>1617</v>
      </c>
      <c r="F482" t="s">
        <v>1617</v>
      </c>
      <c r="G482" t="s">
        <v>1357</v>
      </c>
      <c r="H482" t="s">
        <v>207</v>
      </c>
      <c r="I482" t="s">
        <v>1714</v>
      </c>
      <c r="J482" t="s">
        <v>284</v>
      </c>
      <c r="K482" t="s">
        <v>1715</v>
      </c>
      <c r="L482" t="s">
        <v>1716</v>
      </c>
      <c r="M482" t="s">
        <v>1089</v>
      </c>
      <c r="N482" t="s">
        <v>1090</v>
      </c>
      <c r="O482" t="s">
        <v>1091</v>
      </c>
      <c r="P482" t="s">
        <v>1092</v>
      </c>
      <c r="Q482" t="s">
        <v>34</v>
      </c>
      <c r="R482" s="1">
        <v>8171477</v>
      </c>
      <c r="S482" s="1">
        <v>0</v>
      </c>
      <c r="T482" s="1">
        <f t="shared" si="7"/>
        <v>4426219</v>
      </c>
      <c r="U482" s="1">
        <v>3745258</v>
      </c>
      <c r="V482" t="s">
        <v>1717</v>
      </c>
    </row>
    <row r="483" spans="1:22" x14ac:dyDescent="0.25">
      <c r="A483" t="s">
        <v>19</v>
      </c>
      <c r="B483" t="s">
        <v>20</v>
      </c>
      <c r="C483" s="3" t="s">
        <v>1718</v>
      </c>
      <c r="D483" t="s">
        <v>22</v>
      </c>
      <c r="E483" t="s">
        <v>1617</v>
      </c>
      <c r="F483" t="s">
        <v>1617</v>
      </c>
      <c r="G483" t="s">
        <v>1719</v>
      </c>
      <c r="H483" t="s">
        <v>207</v>
      </c>
      <c r="I483" t="s">
        <v>1720</v>
      </c>
      <c r="J483" t="s">
        <v>284</v>
      </c>
      <c r="K483" t="s">
        <v>1721</v>
      </c>
      <c r="L483" t="s">
        <v>1722</v>
      </c>
      <c r="M483" t="s">
        <v>1089</v>
      </c>
      <c r="N483" t="s">
        <v>1090</v>
      </c>
      <c r="O483" t="s">
        <v>1091</v>
      </c>
      <c r="P483" t="s">
        <v>1092</v>
      </c>
      <c r="Q483" t="s">
        <v>34</v>
      </c>
      <c r="R483" s="1">
        <v>5045640</v>
      </c>
      <c r="S483" s="1">
        <v>0</v>
      </c>
      <c r="T483" s="1">
        <f t="shared" si="7"/>
        <v>2186444</v>
      </c>
      <c r="U483" s="1">
        <v>2859196</v>
      </c>
      <c r="V483" t="s">
        <v>1723</v>
      </c>
    </row>
    <row r="484" spans="1:22" x14ac:dyDescent="0.25">
      <c r="A484" t="s">
        <v>19</v>
      </c>
      <c r="B484" t="s">
        <v>20</v>
      </c>
      <c r="C484" s="3" t="s">
        <v>1724</v>
      </c>
      <c r="D484" t="s">
        <v>22</v>
      </c>
      <c r="E484" t="s">
        <v>1617</v>
      </c>
      <c r="F484" t="s">
        <v>1617</v>
      </c>
      <c r="G484" t="s">
        <v>1363</v>
      </c>
      <c r="H484" t="s">
        <v>207</v>
      </c>
      <c r="I484" t="s">
        <v>1725</v>
      </c>
      <c r="J484" t="s">
        <v>284</v>
      </c>
      <c r="K484" t="s">
        <v>1726</v>
      </c>
      <c r="L484" t="s">
        <v>1727</v>
      </c>
      <c r="M484" t="s">
        <v>1089</v>
      </c>
      <c r="N484" t="s">
        <v>1090</v>
      </c>
      <c r="O484" t="s">
        <v>1091</v>
      </c>
      <c r="P484" t="s">
        <v>1092</v>
      </c>
      <c r="Q484" t="s">
        <v>34</v>
      </c>
      <c r="R484" s="1">
        <v>3505316</v>
      </c>
      <c r="S484" s="1">
        <v>0</v>
      </c>
      <c r="T484" s="1">
        <f t="shared" si="7"/>
        <v>1752656</v>
      </c>
      <c r="U484" s="1">
        <v>1752660</v>
      </c>
      <c r="V484" t="s">
        <v>1728</v>
      </c>
    </row>
    <row r="485" spans="1:22" x14ac:dyDescent="0.25">
      <c r="A485" t="s">
        <v>19</v>
      </c>
      <c r="B485" t="s">
        <v>20</v>
      </c>
      <c r="C485" s="3" t="s">
        <v>1729</v>
      </c>
      <c r="D485" t="s">
        <v>22</v>
      </c>
      <c r="E485" t="s">
        <v>1617</v>
      </c>
      <c r="F485" t="s">
        <v>1617</v>
      </c>
      <c r="G485" t="s">
        <v>1363</v>
      </c>
      <c r="H485" t="s">
        <v>207</v>
      </c>
      <c r="I485" t="s">
        <v>1730</v>
      </c>
      <c r="J485" t="s">
        <v>284</v>
      </c>
      <c r="K485" t="s">
        <v>1731</v>
      </c>
      <c r="L485" t="s">
        <v>1732</v>
      </c>
      <c r="M485" t="s">
        <v>1089</v>
      </c>
      <c r="N485" t="s">
        <v>1090</v>
      </c>
      <c r="O485" t="s">
        <v>1091</v>
      </c>
      <c r="P485" t="s">
        <v>1092</v>
      </c>
      <c r="Q485" t="s">
        <v>34</v>
      </c>
      <c r="R485" s="1">
        <v>3172234</v>
      </c>
      <c r="S485" s="1">
        <v>0</v>
      </c>
      <c r="T485" s="1">
        <f t="shared" si="7"/>
        <v>1649566</v>
      </c>
      <c r="U485" s="1">
        <v>1522668</v>
      </c>
      <c r="V485" t="s">
        <v>1733</v>
      </c>
    </row>
    <row r="486" spans="1:22" x14ac:dyDescent="0.25">
      <c r="A486" t="s">
        <v>19</v>
      </c>
      <c r="B486" t="s">
        <v>20</v>
      </c>
      <c r="C486" s="3" t="s">
        <v>1734</v>
      </c>
      <c r="D486" t="s">
        <v>22</v>
      </c>
      <c r="E486" t="s">
        <v>1617</v>
      </c>
      <c r="F486" t="s">
        <v>1617</v>
      </c>
      <c r="G486" t="s">
        <v>1719</v>
      </c>
      <c r="H486" t="s">
        <v>218</v>
      </c>
      <c r="I486" t="s">
        <v>1735</v>
      </c>
      <c r="J486" t="s">
        <v>27</v>
      </c>
      <c r="K486" t="s">
        <v>1736</v>
      </c>
      <c r="L486" t="s">
        <v>1737</v>
      </c>
      <c r="M486" t="s">
        <v>1738</v>
      </c>
      <c r="N486" t="s">
        <v>1739</v>
      </c>
      <c r="O486" t="s">
        <v>342</v>
      </c>
      <c r="P486" t="s">
        <v>343</v>
      </c>
      <c r="Q486" t="s">
        <v>34</v>
      </c>
      <c r="R486" s="1">
        <v>978181310.25</v>
      </c>
      <c r="S486" s="1">
        <v>0</v>
      </c>
      <c r="T486" s="1">
        <f t="shared" si="7"/>
        <v>978181310.25</v>
      </c>
      <c r="U486" s="1">
        <v>0</v>
      </c>
      <c r="V486" t="s">
        <v>1740</v>
      </c>
    </row>
    <row r="487" spans="1:22" x14ac:dyDescent="0.25">
      <c r="A487" t="s">
        <v>19</v>
      </c>
      <c r="B487" t="s">
        <v>20</v>
      </c>
      <c r="C487" s="3" t="s">
        <v>1741</v>
      </c>
      <c r="D487" t="s">
        <v>22</v>
      </c>
      <c r="E487" t="s">
        <v>1617</v>
      </c>
      <c r="F487" t="s">
        <v>1617</v>
      </c>
      <c r="G487" t="s">
        <v>1384</v>
      </c>
      <c r="H487" t="s">
        <v>207</v>
      </c>
      <c r="I487" t="s">
        <v>1385</v>
      </c>
      <c r="J487" t="s">
        <v>284</v>
      </c>
      <c r="K487" t="s">
        <v>1742</v>
      </c>
      <c r="L487" t="s">
        <v>1743</v>
      </c>
      <c r="M487" t="s">
        <v>1089</v>
      </c>
      <c r="N487" t="s">
        <v>1090</v>
      </c>
      <c r="O487" t="s">
        <v>1091</v>
      </c>
      <c r="P487" t="s">
        <v>1092</v>
      </c>
      <c r="Q487" t="s">
        <v>34</v>
      </c>
      <c r="R487" s="1">
        <v>6007594</v>
      </c>
      <c r="S487" s="1">
        <v>0</v>
      </c>
      <c r="T487" s="1">
        <f t="shared" si="7"/>
        <v>2693066</v>
      </c>
      <c r="U487" s="1">
        <v>3314528</v>
      </c>
      <c r="V487" t="s">
        <v>1744</v>
      </c>
    </row>
    <row r="488" spans="1:22" x14ac:dyDescent="0.25">
      <c r="A488" t="s">
        <v>19</v>
      </c>
      <c r="B488" t="s">
        <v>20</v>
      </c>
      <c r="C488" s="3" t="s">
        <v>1745</v>
      </c>
      <c r="D488" t="s">
        <v>22</v>
      </c>
      <c r="E488" t="s">
        <v>1617</v>
      </c>
      <c r="F488" t="s">
        <v>1617</v>
      </c>
      <c r="G488" t="s">
        <v>1384</v>
      </c>
      <c r="H488" t="s">
        <v>207</v>
      </c>
      <c r="I488" t="s">
        <v>1746</v>
      </c>
      <c r="J488" t="s">
        <v>284</v>
      </c>
      <c r="K488" t="s">
        <v>1747</v>
      </c>
      <c r="L488" t="s">
        <v>1748</v>
      </c>
      <c r="M488" t="s">
        <v>1089</v>
      </c>
      <c r="N488" t="s">
        <v>1090</v>
      </c>
      <c r="O488" t="s">
        <v>1091</v>
      </c>
      <c r="P488" t="s">
        <v>1092</v>
      </c>
      <c r="Q488" t="s">
        <v>34</v>
      </c>
      <c r="R488" s="1">
        <v>4877452</v>
      </c>
      <c r="S488" s="1">
        <v>0</v>
      </c>
      <c r="T488" s="1">
        <f t="shared" si="7"/>
        <v>2186444</v>
      </c>
      <c r="U488" s="1">
        <v>2691008</v>
      </c>
      <c r="V488" t="s">
        <v>1749</v>
      </c>
    </row>
    <row r="489" spans="1:22" x14ac:dyDescent="0.25">
      <c r="A489" t="s">
        <v>19</v>
      </c>
      <c r="B489" t="s">
        <v>20</v>
      </c>
      <c r="C489" s="3" t="s">
        <v>1750</v>
      </c>
      <c r="D489" t="s">
        <v>22</v>
      </c>
      <c r="E489" t="s">
        <v>1617</v>
      </c>
      <c r="F489" t="s">
        <v>1617</v>
      </c>
      <c r="G489" t="s">
        <v>1384</v>
      </c>
      <c r="H489" t="s">
        <v>207</v>
      </c>
      <c r="I489" t="s">
        <v>1751</v>
      </c>
      <c r="J489" t="s">
        <v>284</v>
      </c>
      <c r="K489" t="s">
        <v>1752</v>
      </c>
      <c r="L489" t="s">
        <v>1753</v>
      </c>
      <c r="M489" t="s">
        <v>1089</v>
      </c>
      <c r="N489" t="s">
        <v>1090</v>
      </c>
      <c r="O489" t="s">
        <v>1091</v>
      </c>
      <c r="P489" t="s">
        <v>1092</v>
      </c>
      <c r="Q489" t="s">
        <v>34</v>
      </c>
      <c r="R489" s="1">
        <v>4877452</v>
      </c>
      <c r="S489" s="1">
        <v>0</v>
      </c>
      <c r="T489" s="1">
        <f t="shared" si="7"/>
        <v>2186444</v>
      </c>
      <c r="U489" s="1">
        <v>2691008</v>
      </c>
      <c r="V489" t="s">
        <v>1754</v>
      </c>
    </row>
    <row r="490" spans="1:22" x14ac:dyDescent="0.25">
      <c r="A490" t="s">
        <v>19</v>
      </c>
      <c r="B490" t="s">
        <v>20</v>
      </c>
      <c r="C490" s="3" t="s">
        <v>1755</v>
      </c>
      <c r="D490" t="s">
        <v>22</v>
      </c>
      <c r="E490" t="s">
        <v>1617</v>
      </c>
      <c r="F490" t="s">
        <v>1617</v>
      </c>
      <c r="G490" t="s">
        <v>1401</v>
      </c>
      <c r="H490" t="s">
        <v>207</v>
      </c>
      <c r="I490" t="s">
        <v>1756</v>
      </c>
      <c r="J490" t="s">
        <v>284</v>
      </c>
      <c r="K490" t="s">
        <v>1757</v>
      </c>
      <c r="L490" t="s">
        <v>1758</v>
      </c>
      <c r="M490" t="s">
        <v>1089</v>
      </c>
      <c r="N490" t="s">
        <v>1090</v>
      </c>
      <c r="O490" t="s">
        <v>1091</v>
      </c>
      <c r="P490" t="s">
        <v>1092</v>
      </c>
      <c r="Q490" t="s">
        <v>34</v>
      </c>
      <c r="R490" s="1">
        <v>7893096</v>
      </c>
      <c r="S490" s="1">
        <v>0</v>
      </c>
      <c r="T490" s="1">
        <f t="shared" si="7"/>
        <v>3310008</v>
      </c>
      <c r="U490" s="1">
        <v>4583088</v>
      </c>
      <c r="V490" t="s">
        <v>1759</v>
      </c>
    </row>
    <row r="491" spans="1:22" x14ac:dyDescent="0.25">
      <c r="A491" t="s">
        <v>19</v>
      </c>
      <c r="B491" t="s">
        <v>20</v>
      </c>
      <c r="C491" s="3" t="s">
        <v>1760</v>
      </c>
      <c r="D491" t="s">
        <v>22</v>
      </c>
      <c r="E491" t="s">
        <v>1617</v>
      </c>
      <c r="F491" t="s">
        <v>1617</v>
      </c>
      <c r="G491" t="s">
        <v>1401</v>
      </c>
      <c r="H491" t="s">
        <v>207</v>
      </c>
      <c r="I491" t="s">
        <v>1761</v>
      </c>
      <c r="J491" t="s">
        <v>284</v>
      </c>
      <c r="K491" t="s">
        <v>1762</v>
      </c>
      <c r="L491" t="s">
        <v>1763</v>
      </c>
      <c r="M491" t="s">
        <v>1089</v>
      </c>
      <c r="N491" t="s">
        <v>1090</v>
      </c>
      <c r="O491" t="s">
        <v>1091</v>
      </c>
      <c r="P491" t="s">
        <v>1092</v>
      </c>
      <c r="Q491" t="s">
        <v>34</v>
      </c>
      <c r="R491" s="1">
        <v>10973381</v>
      </c>
      <c r="S491" s="1">
        <v>0</v>
      </c>
      <c r="T491" s="1">
        <f t="shared" si="7"/>
        <v>4426219</v>
      </c>
      <c r="U491" s="1">
        <v>6547162</v>
      </c>
      <c r="V491" t="s">
        <v>1764</v>
      </c>
    </row>
    <row r="492" spans="1:22" x14ac:dyDescent="0.25">
      <c r="A492" t="s">
        <v>19</v>
      </c>
      <c r="B492" t="s">
        <v>20</v>
      </c>
      <c r="C492" s="3" t="s">
        <v>1765</v>
      </c>
      <c r="D492" t="s">
        <v>22</v>
      </c>
      <c r="E492" t="s">
        <v>1617</v>
      </c>
      <c r="F492" t="s">
        <v>1617</v>
      </c>
      <c r="G492" t="s">
        <v>1401</v>
      </c>
      <c r="H492" t="s">
        <v>207</v>
      </c>
      <c r="I492" t="s">
        <v>1766</v>
      </c>
      <c r="J492" t="s">
        <v>284</v>
      </c>
      <c r="K492" t="s">
        <v>1767</v>
      </c>
      <c r="L492" t="s">
        <v>1768</v>
      </c>
      <c r="M492" t="s">
        <v>1089</v>
      </c>
      <c r="N492" t="s">
        <v>1090</v>
      </c>
      <c r="O492" t="s">
        <v>1091</v>
      </c>
      <c r="P492" t="s">
        <v>1092</v>
      </c>
      <c r="Q492" t="s">
        <v>34</v>
      </c>
      <c r="R492" s="1">
        <v>8147712</v>
      </c>
      <c r="S492" s="1">
        <v>0</v>
      </c>
      <c r="T492" s="1">
        <f t="shared" si="7"/>
        <v>3310008</v>
      </c>
      <c r="U492" s="1">
        <v>4837704</v>
      </c>
      <c r="V492" t="s">
        <v>1769</v>
      </c>
    </row>
    <row r="493" spans="1:22" x14ac:dyDescent="0.25">
      <c r="A493" t="s">
        <v>19</v>
      </c>
      <c r="B493" t="s">
        <v>20</v>
      </c>
      <c r="C493" s="3" t="s">
        <v>1770</v>
      </c>
      <c r="D493" t="s">
        <v>22</v>
      </c>
      <c r="E493" t="s">
        <v>1617</v>
      </c>
      <c r="F493" t="s">
        <v>1617</v>
      </c>
      <c r="G493" t="s">
        <v>1401</v>
      </c>
      <c r="H493" t="s">
        <v>207</v>
      </c>
      <c r="I493" t="s">
        <v>1771</v>
      </c>
      <c r="J493" t="s">
        <v>284</v>
      </c>
      <c r="K493" t="s">
        <v>1772</v>
      </c>
      <c r="L493" t="s">
        <v>1773</v>
      </c>
      <c r="M493" t="s">
        <v>1089</v>
      </c>
      <c r="N493" t="s">
        <v>1090</v>
      </c>
      <c r="O493" t="s">
        <v>1091</v>
      </c>
      <c r="P493" t="s">
        <v>1092</v>
      </c>
      <c r="Q493" t="s">
        <v>34</v>
      </c>
      <c r="R493" s="1">
        <v>13365408</v>
      </c>
      <c r="S493" s="1">
        <v>0</v>
      </c>
      <c r="T493" s="1">
        <f t="shared" si="7"/>
        <v>3310008</v>
      </c>
      <c r="U493" s="1">
        <v>10055400</v>
      </c>
      <c r="V493" t="s">
        <v>1774</v>
      </c>
    </row>
    <row r="494" spans="1:22" x14ac:dyDescent="0.25">
      <c r="A494" t="s">
        <v>19</v>
      </c>
      <c r="B494" t="s">
        <v>20</v>
      </c>
      <c r="C494" s="3" t="s">
        <v>1775</v>
      </c>
      <c r="D494" t="s">
        <v>22</v>
      </c>
      <c r="E494" t="s">
        <v>1617</v>
      </c>
      <c r="F494" t="s">
        <v>1617</v>
      </c>
      <c r="G494" t="s">
        <v>1776</v>
      </c>
      <c r="H494" t="s">
        <v>207</v>
      </c>
      <c r="I494" t="s">
        <v>1777</v>
      </c>
      <c r="J494" t="s">
        <v>284</v>
      </c>
      <c r="K494" t="s">
        <v>1778</v>
      </c>
      <c r="L494" t="s">
        <v>1779</v>
      </c>
      <c r="M494" t="s">
        <v>1089</v>
      </c>
      <c r="N494" t="s">
        <v>1090</v>
      </c>
      <c r="O494" t="s">
        <v>1091</v>
      </c>
      <c r="P494" t="s">
        <v>1092</v>
      </c>
      <c r="Q494" t="s">
        <v>34</v>
      </c>
      <c r="R494" s="1">
        <v>5213828</v>
      </c>
      <c r="S494" s="1">
        <v>0</v>
      </c>
      <c r="T494" s="1">
        <f t="shared" si="7"/>
        <v>2186444</v>
      </c>
      <c r="U494" s="1">
        <v>3027384</v>
      </c>
      <c r="V494" t="s">
        <v>1780</v>
      </c>
    </row>
    <row r="495" spans="1:22" x14ac:dyDescent="0.25">
      <c r="A495" t="s">
        <v>19</v>
      </c>
      <c r="B495" t="s">
        <v>20</v>
      </c>
      <c r="C495" s="3" t="s">
        <v>1781</v>
      </c>
      <c r="D495" t="s">
        <v>22</v>
      </c>
      <c r="E495" t="s">
        <v>1617</v>
      </c>
      <c r="F495" t="s">
        <v>1617</v>
      </c>
      <c r="G495" t="s">
        <v>1776</v>
      </c>
      <c r="H495" t="s">
        <v>207</v>
      </c>
      <c r="I495" t="s">
        <v>1782</v>
      </c>
      <c r="J495" t="s">
        <v>284</v>
      </c>
      <c r="K495" t="s">
        <v>1783</v>
      </c>
      <c r="L495" t="s">
        <v>1784</v>
      </c>
      <c r="M495" t="s">
        <v>1089</v>
      </c>
      <c r="N495" t="s">
        <v>1090</v>
      </c>
      <c r="O495" t="s">
        <v>1091</v>
      </c>
      <c r="P495" t="s">
        <v>1092</v>
      </c>
      <c r="Q495" t="s">
        <v>34</v>
      </c>
      <c r="R495" s="1">
        <v>5213828</v>
      </c>
      <c r="S495" s="1">
        <v>0</v>
      </c>
      <c r="T495" s="1">
        <f t="shared" si="7"/>
        <v>2186444</v>
      </c>
      <c r="U495" s="1">
        <v>3027384</v>
      </c>
      <c r="V495" t="s">
        <v>1785</v>
      </c>
    </row>
    <row r="496" spans="1:22" x14ac:dyDescent="0.25">
      <c r="A496" t="s">
        <v>19</v>
      </c>
      <c r="B496" t="s">
        <v>20</v>
      </c>
      <c r="C496" s="3" t="s">
        <v>1786</v>
      </c>
      <c r="D496" t="s">
        <v>22</v>
      </c>
      <c r="E496" t="s">
        <v>1617</v>
      </c>
      <c r="F496" t="s">
        <v>1617</v>
      </c>
      <c r="G496" t="s">
        <v>1428</v>
      </c>
      <c r="H496" t="s">
        <v>207</v>
      </c>
      <c r="I496" t="s">
        <v>1787</v>
      </c>
      <c r="J496" t="s">
        <v>284</v>
      </c>
      <c r="K496" t="s">
        <v>1788</v>
      </c>
      <c r="L496" t="s">
        <v>1789</v>
      </c>
      <c r="M496" t="s">
        <v>1089</v>
      </c>
      <c r="N496" t="s">
        <v>1090</v>
      </c>
      <c r="O496" t="s">
        <v>1091</v>
      </c>
      <c r="P496" t="s">
        <v>1092</v>
      </c>
      <c r="Q496" t="s">
        <v>34</v>
      </c>
      <c r="R496" s="1">
        <v>8700660</v>
      </c>
      <c r="S496" s="1">
        <v>0</v>
      </c>
      <c r="T496" s="1">
        <f t="shared" si="7"/>
        <v>2693066</v>
      </c>
      <c r="U496" s="1">
        <v>6007594</v>
      </c>
      <c r="V496" t="s">
        <v>1790</v>
      </c>
    </row>
    <row r="497" spans="1:22" x14ac:dyDescent="0.25">
      <c r="A497" t="s">
        <v>19</v>
      </c>
      <c r="B497" t="s">
        <v>20</v>
      </c>
      <c r="C497" s="3" t="s">
        <v>1791</v>
      </c>
      <c r="D497" t="s">
        <v>22</v>
      </c>
      <c r="E497" t="s">
        <v>1617</v>
      </c>
      <c r="F497" t="s">
        <v>1617</v>
      </c>
      <c r="G497" t="s">
        <v>1428</v>
      </c>
      <c r="H497" t="s">
        <v>207</v>
      </c>
      <c r="I497" t="s">
        <v>1792</v>
      </c>
      <c r="J497" t="s">
        <v>284</v>
      </c>
      <c r="K497" t="s">
        <v>1793</v>
      </c>
      <c r="L497" t="s">
        <v>1794</v>
      </c>
      <c r="M497" t="s">
        <v>1089</v>
      </c>
      <c r="N497" t="s">
        <v>1090</v>
      </c>
      <c r="O497" t="s">
        <v>1091</v>
      </c>
      <c r="P497" t="s">
        <v>1092</v>
      </c>
      <c r="Q497" t="s">
        <v>34</v>
      </c>
      <c r="R497" s="1">
        <v>5329356</v>
      </c>
      <c r="S497" s="1">
        <v>0</v>
      </c>
      <c r="T497" s="1">
        <f t="shared" si="7"/>
        <v>1649566</v>
      </c>
      <c r="U497" s="1">
        <v>3679790</v>
      </c>
      <c r="V497" t="s">
        <v>1795</v>
      </c>
    </row>
    <row r="498" spans="1:22" x14ac:dyDescent="0.25">
      <c r="A498" t="s">
        <v>19</v>
      </c>
      <c r="B498" t="s">
        <v>20</v>
      </c>
      <c r="C498" s="3" t="s">
        <v>1796</v>
      </c>
      <c r="D498" t="s">
        <v>22</v>
      </c>
      <c r="E498" t="s">
        <v>1617</v>
      </c>
      <c r="F498" t="s">
        <v>1617</v>
      </c>
      <c r="G498" t="s">
        <v>389</v>
      </c>
      <c r="H498" t="s">
        <v>50</v>
      </c>
      <c r="I498" t="s">
        <v>1797</v>
      </c>
      <c r="J498" t="s">
        <v>27</v>
      </c>
      <c r="K498" t="s">
        <v>857</v>
      </c>
      <c r="L498" t="s">
        <v>858</v>
      </c>
      <c r="M498" t="s">
        <v>859</v>
      </c>
      <c r="N498" t="s">
        <v>860</v>
      </c>
      <c r="O498" t="s">
        <v>704</v>
      </c>
      <c r="P498" t="s">
        <v>705</v>
      </c>
      <c r="Q498" t="s">
        <v>34</v>
      </c>
      <c r="R498" s="1">
        <v>42058491</v>
      </c>
      <c r="S498" s="1">
        <v>0</v>
      </c>
      <c r="T498" s="1">
        <f t="shared" si="7"/>
        <v>42058491</v>
      </c>
      <c r="U498" s="1">
        <v>0</v>
      </c>
      <c r="V498" t="s">
        <v>1798</v>
      </c>
    </row>
    <row r="499" spans="1:22" x14ac:dyDescent="0.25">
      <c r="A499" t="s">
        <v>19</v>
      </c>
      <c r="B499" t="s">
        <v>20</v>
      </c>
      <c r="C499" s="3" t="s">
        <v>1796</v>
      </c>
      <c r="D499" t="s">
        <v>22</v>
      </c>
      <c r="E499" t="s">
        <v>1617</v>
      </c>
      <c r="F499" t="s">
        <v>1617</v>
      </c>
      <c r="G499" t="s">
        <v>389</v>
      </c>
      <c r="H499" t="s">
        <v>50</v>
      </c>
      <c r="I499" t="s">
        <v>1797</v>
      </c>
      <c r="J499" t="s">
        <v>27</v>
      </c>
      <c r="K499" t="s">
        <v>857</v>
      </c>
      <c r="L499" t="s">
        <v>858</v>
      </c>
      <c r="M499" t="s">
        <v>454</v>
      </c>
      <c r="N499" t="s">
        <v>455</v>
      </c>
      <c r="O499" t="s">
        <v>456</v>
      </c>
      <c r="P499" t="s">
        <v>457</v>
      </c>
      <c r="Q499" t="s">
        <v>34</v>
      </c>
      <c r="R499" s="1">
        <v>80153990</v>
      </c>
      <c r="S499" s="1">
        <v>0</v>
      </c>
      <c r="T499" s="1">
        <f t="shared" si="7"/>
        <v>80153990</v>
      </c>
      <c r="U499" s="1">
        <v>0</v>
      </c>
      <c r="V499" t="s">
        <v>1798</v>
      </c>
    </row>
    <row r="500" spans="1:22" x14ac:dyDescent="0.25">
      <c r="A500" t="s">
        <v>19</v>
      </c>
      <c r="B500" t="s">
        <v>20</v>
      </c>
      <c r="C500" s="3" t="s">
        <v>1796</v>
      </c>
      <c r="D500" t="s">
        <v>22</v>
      </c>
      <c r="E500" t="s">
        <v>1617</v>
      </c>
      <c r="F500" t="s">
        <v>1617</v>
      </c>
      <c r="G500" t="s">
        <v>389</v>
      </c>
      <c r="H500" t="s">
        <v>50</v>
      </c>
      <c r="I500" t="s">
        <v>1797</v>
      </c>
      <c r="J500" t="s">
        <v>27</v>
      </c>
      <c r="K500" t="s">
        <v>857</v>
      </c>
      <c r="L500" t="s">
        <v>858</v>
      </c>
      <c r="M500" t="s">
        <v>736</v>
      </c>
      <c r="N500" t="s">
        <v>737</v>
      </c>
      <c r="O500" t="s">
        <v>193</v>
      </c>
      <c r="P500" t="s">
        <v>194</v>
      </c>
      <c r="Q500" t="s">
        <v>34</v>
      </c>
      <c r="R500" s="1">
        <v>63181282</v>
      </c>
      <c r="S500" s="1">
        <v>0</v>
      </c>
      <c r="T500" s="1">
        <f t="shared" si="7"/>
        <v>63181282</v>
      </c>
      <c r="U500" s="1">
        <v>0</v>
      </c>
      <c r="V500" t="s">
        <v>1798</v>
      </c>
    </row>
    <row r="501" spans="1:22" x14ac:dyDescent="0.25">
      <c r="A501" t="s">
        <v>19</v>
      </c>
      <c r="B501" t="s">
        <v>20</v>
      </c>
      <c r="C501" s="3" t="s">
        <v>1796</v>
      </c>
      <c r="D501" t="s">
        <v>22</v>
      </c>
      <c r="E501" t="s">
        <v>1617</v>
      </c>
      <c r="F501" t="s">
        <v>1617</v>
      </c>
      <c r="G501" t="s">
        <v>389</v>
      </c>
      <c r="H501" t="s">
        <v>50</v>
      </c>
      <c r="I501" t="s">
        <v>1797</v>
      </c>
      <c r="J501" t="s">
        <v>27</v>
      </c>
      <c r="K501" t="s">
        <v>857</v>
      </c>
      <c r="L501" t="s">
        <v>858</v>
      </c>
      <c r="M501" t="s">
        <v>191</v>
      </c>
      <c r="N501" t="s">
        <v>192</v>
      </c>
      <c r="O501" t="s">
        <v>193</v>
      </c>
      <c r="P501" t="s">
        <v>194</v>
      </c>
      <c r="Q501" t="s">
        <v>34</v>
      </c>
      <c r="R501" s="1">
        <v>41814628</v>
      </c>
      <c r="S501" s="1">
        <v>0</v>
      </c>
      <c r="T501" s="1">
        <f t="shared" si="7"/>
        <v>41814628</v>
      </c>
      <c r="U501" s="1">
        <v>0</v>
      </c>
      <c r="V501" t="s">
        <v>1798</v>
      </c>
    </row>
    <row r="502" spans="1:22" x14ac:dyDescent="0.25">
      <c r="A502" t="s">
        <v>19</v>
      </c>
      <c r="B502" t="s">
        <v>20</v>
      </c>
      <c r="C502" s="3" t="s">
        <v>1796</v>
      </c>
      <c r="D502" t="s">
        <v>22</v>
      </c>
      <c r="E502" t="s">
        <v>1617</v>
      </c>
      <c r="F502" t="s">
        <v>1617</v>
      </c>
      <c r="G502" t="s">
        <v>389</v>
      </c>
      <c r="H502" t="s">
        <v>50</v>
      </c>
      <c r="I502" t="s">
        <v>1797</v>
      </c>
      <c r="J502" t="s">
        <v>27</v>
      </c>
      <c r="K502" t="s">
        <v>857</v>
      </c>
      <c r="L502" t="s">
        <v>858</v>
      </c>
      <c r="M502" t="s">
        <v>458</v>
      </c>
      <c r="N502" t="s">
        <v>459</v>
      </c>
      <c r="O502" t="s">
        <v>193</v>
      </c>
      <c r="P502" t="s">
        <v>194</v>
      </c>
      <c r="Q502" t="s">
        <v>34</v>
      </c>
      <c r="R502" s="1">
        <v>1</v>
      </c>
      <c r="S502" s="1">
        <v>0</v>
      </c>
      <c r="T502" s="1">
        <f t="shared" si="7"/>
        <v>1</v>
      </c>
      <c r="U502" s="1">
        <v>0</v>
      </c>
      <c r="V502" t="s">
        <v>1798</v>
      </c>
    </row>
    <row r="503" spans="1:22" x14ac:dyDescent="0.25">
      <c r="A503" t="s">
        <v>19</v>
      </c>
      <c r="B503" t="s">
        <v>20</v>
      </c>
      <c r="C503" s="3" t="s">
        <v>1799</v>
      </c>
      <c r="D503" t="s">
        <v>22</v>
      </c>
      <c r="E503" t="s">
        <v>1617</v>
      </c>
      <c r="F503" t="s">
        <v>1617</v>
      </c>
      <c r="G503" t="s">
        <v>1800</v>
      </c>
      <c r="H503" t="s">
        <v>50</v>
      </c>
      <c r="I503" t="s">
        <v>1801</v>
      </c>
      <c r="J503" t="s">
        <v>27</v>
      </c>
      <c r="K503" t="s">
        <v>1802</v>
      </c>
      <c r="L503" t="s">
        <v>1803</v>
      </c>
      <c r="M503" t="s">
        <v>1804</v>
      </c>
      <c r="N503" t="s">
        <v>1805</v>
      </c>
      <c r="O503" t="s">
        <v>704</v>
      </c>
      <c r="P503" t="s">
        <v>705</v>
      </c>
      <c r="Q503" t="s">
        <v>34</v>
      </c>
      <c r="R503" s="1">
        <v>165641767</v>
      </c>
      <c r="S503" s="1">
        <v>0</v>
      </c>
      <c r="T503" s="1">
        <f t="shared" si="7"/>
        <v>165641767</v>
      </c>
      <c r="U503" s="1">
        <v>0</v>
      </c>
      <c r="V503" t="s">
        <v>1806</v>
      </c>
    </row>
    <row r="504" spans="1:22" x14ac:dyDescent="0.25">
      <c r="A504" t="s">
        <v>19</v>
      </c>
      <c r="B504" t="s">
        <v>20</v>
      </c>
      <c r="C504" s="3" t="s">
        <v>1799</v>
      </c>
      <c r="D504" t="s">
        <v>22</v>
      </c>
      <c r="E504" t="s">
        <v>1617</v>
      </c>
      <c r="F504" t="s">
        <v>1617</v>
      </c>
      <c r="G504" t="s">
        <v>1800</v>
      </c>
      <c r="H504" t="s">
        <v>50</v>
      </c>
      <c r="I504" t="s">
        <v>1801</v>
      </c>
      <c r="J504" t="s">
        <v>27</v>
      </c>
      <c r="K504" t="s">
        <v>1802</v>
      </c>
      <c r="L504" t="s">
        <v>1803</v>
      </c>
      <c r="M504" t="s">
        <v>43</v>
      </c>
      <c r="N504" t="s">
        <v>44</v>
      </c>
      <c r="O504" t="s">
        <v>129</v>
      </c>
      <c r="P504" t="s">
        <v>130</v>
      </c>
      <c r="Q504" t="s">
        <v>34</v>
      </c>
      <c r="R504" s="1">
        <v>807317769.24000001</v>
      </c>
      <c r="S504" s="1">
        <v>0</v>
      </c>
      <c r="T504" s="1">
        <f t="shared" si="7"/>
        <v>703601940</v>
      </c>
      <c r="U504" s="1">
        <v>103715829.23999999</v>
      </c>
      <c r="V504" t="s">
        <v>1806</v>
      </c>
    </row>
    <row r="505" spans="1:22" x14ac:dyDescent="0.25">
      <c r="A505" t="s">
        <v>19</v>
      </c>
      <c r="B505" t="s">
        <v>20</v>
      </c>
      <c r="C505" s="3" t="s">
        <v>1799</v>
      </c>
      <c r="D505" t="s">
        <v>22</v>
      </c>
      <c r="E505" t="s">
        <v>1617</v>
      </c>
      <c r="F505" t="s">
        <v>1617</v>
      </c>
      <c r="G505" t="s">
        <v>1800</v>
      </c>
      <c r="H505" t="s">
        <v>50</v>
      </c>
      <c r="I505" t="s">
        <v>1801</v>
      </c>
      <c r="J505" t="s">
        <v>27</v>
      </c>
      <c r="K505" t="s">
        <v>1802</v>
      </c>
      <c r="L505" t="s">
        <v>1803</v>
      </c>
      <c r="M505" t="s">
        <v>127</v>
      </c>
      <c r="N505" t="s">
        <v>128</v>
      </c>
      <c r="O505" t="s">
        <v>129</v>
      </c>
      <c r="P505" t="s">
        <v>130</v>
      </c>
      <c r="Q505" t="s">
        <v>34</v>
      </c>
      <c r="R505" s="1">
        <v>154257654</v>
      </c>
      <c r="S505" s="1">
        <v>0</v>
      </c>
      <c r="T505" s="1">
        <f t="shared" si="7"/>
        <v>43025275.409999996</v>
      </c>
      <c r="U505" s="1">
        <v>111232378.59</v>
      </c>
      <c r="V505" t="s">
        <v>1806</v>
      </c>
    </row>
    <row r="506" spans="1:22" x14ac:dyDescent="0.25">
      <c r="A506" t="s">
        <v>19</v>
      </c>
      <c r="B506" t="s">
        <v>20</v>
      </c>
      <c r="C506" s="3" t="s">
        <v>1799</v>
      </c>
      <c r="D506" t="s">
        <v>22</v>
      </c>
      <c r="E506" t="s">
        <v>1617</v>
      </c>
      <c r="F506" t="s">
        <v>1617</v>
      </c>
      <c r="G506" t="s">
        <v>1800</v>
      </c>
      <c r="H506" t="s">
        <v>50</v>
      </c>
      <c r="I506" t="s">
        <v>1801</v>
      </c>
      <c r="J506" t="s">
        <v>27</v>
      </c>
      <c r="K506" t="s">
        <v>1802</v>
      </c>
      <c r="L506" t="s">
        <v>1803</v>
      </c>
      <c r="M506" t="s">
        <v>1807</v>
      </c>
      <c r="N506" t="s">
        <v>1808</v>
      </c>
      <c r="O506" t="s">
        <v>167</v>
      </c>
      <c r="P506" t="s">
        <v>168</v>
      </c>
      <c r="Q506" t="s">
        <v>34</v>
      </c>
      <c r="R506" s="1">
        <v>3052210</v>
      </c>
      <c r="S506" s="1">
        <v>0</v>
      </c>
      <c r="T506" s="1">
        <f t="shared" si="7"/>
        <v>3052210</v>
      </c>
      <c r="U506" s="1">
        <v>0</v>
      </c>
      <c r="V506" t="s">
        <v>1806</v>
      </c>
    </row>
    <row r="507" spans="1:22" x14ac:dyDescent="0.25">
      <c r="A507" t="s">
        <v>19</v>
      </c>
      <c r="B507" t="s">
        <v>20</v>
      </c>
      <c r="C507" s="3" t="s">
        <v>1799</v>
      </c>
      <c r="D507" t="s">
        <v>22</v>
      </c>
      <c r="E507" t="s">
        <v>1617</v>
      </c>
      <c r="F507" t="s">
        <v>1617</v>
      </c>
      <c r="G507" t="s">
        <v>1800</v>
      </c>
      <c r="H507" t="s">
        <v>50</v>
      </c>
      <c r="I507" t="s">
        <v>1801</v>
      </c>
      <c r="J507" t="s">
        <v>27</v>
      </c>
      <c r="K507" t="s">
        <v>1802</v>
      </c>
      <c r="L507" t="s">
        <v>1803</v>
      </c>
      <c r="M507" t="s">
        <v>432</v>
      </c>
      <c r="N507" t="s">
        <v>433</v>
      </c>
      <c r="O507" t="s">
        <v>167</v>
      </c>
      <c r="P507" t="s">
        <v>168</v>
      </c>
      <c r="Q507" t="s">
        <v>34</v>
      </c>
      <c r="R507" s="1">
        <v>39996247</v>
      </c>
      <c r="S507" s="1">
        <v>0</v>
      </c>
      <c r="T507" s="1">
        <f t="shared" si="7"/>
        <v>39996247</v>
      </c>
      <c r="U507" s="1">
        <v>0</v>
      </c>
      <c r="V507" t="s">
        <v>1806</v>
      </c>
    </row>
    <row r="508" spans="1:22" x14ac:dyDescent="0.25">
      <c r="A508" t="s">
        <v>19</v>
      </c>
      <c r="B508" t="s">
        <v>20</v>
      </c>
      <c r="C508" s="3" t="s">
        <v>1799</v>
      </c>
      <c r="D508" t="s">
        <v>22</v>
      </c>
      <c r="E508" t="s">
        <v>1617</v>
      </c>
      <c r="F508" t="s">
        <v>1617</v>
      </c>
      <c r="G508" t="s">
        <v>1800</v>
      </c>
      <c r="H508" t="s">
        <v>50</v>
      </c>
      <c r="I508" t="s">
        <v>1801</v>
      </c>
      <c r="J508" t="s">
        <v>27</v>
      </c>
      <c r="K508" t="s">
        <v>1802</v>
      </c>
      <c r="L508" t="s">
        <v>1803</v>
      </c>
      <c r="M508" t="s">
        <v>77</v>
      </c>
      <c r="N508" t="s">
        <v>78</v>
      </c>
      <c r="O508" t="s">
        <v>167</v>
      </c>
      <c r="P508" t="s">
        <v>168</v>
      </c>
      <c r="Q508" t="s">
        <v>34</v>
      </c>
      <c r="R508" s="1">
        <v>45501706</v>
      </c>
      <c r="S508" s="1">
        <v>0</v>
      </c>
      <c r="T508" s="1">
        <f t="shared" si="7"/>
        <v>45501706</v>
      </c>
      <c r="U508" s="1">
        <v>0</v>
      </c>
      <c r="V508" t="s">
        <v>1806</v>
      </c>
    </row>
    <row r="509" spans="1:22" x14ac:dyDescent="0.25">
      <c r="A509" t="s">
        <v>19</v>
      </c>
      <c r="B509" t="s">
        <v>20</v>
      </c>
      <c r="C509" s="3" t="s">
        <v>1799</v>
      </c>
      <c r="D509" t="s">
        <v>22</v>
      </c>
      <c r="E509" t="s">
        <v>1617</v>
      </c>
      <c r="F509" t="s">
        <v>1617</v>
      </c>
      <c r="G509" t="s">
        <v>1800</v>
      </c>
      <c r="H509" t="s">
        <v>50</v>
      </c>
      <c r="I509" t="s">
        <v>1801</v>
      </c>
      <c r="J509" t="s">
        <v>27</v>
      </c>
      <c r="K509" t="s">
        <v>1802</v>
      </c>
      <c r="L509" t="s">
        <v>1803</v>
      </c>
      <c r="M509" t="s">
        <v>393</v>
      </c>
      <c r="N509" t="s">
        <v>394</v>
      </c>
      <c r="O509" t="s">
        <v>436</v>
      </c>
      <c r="P509" t="s">
        <v>437</v>
      </c>
      <c r="Q509" t="s">
        <v>34</v>
      </c>
      <c r="R509" s="1">
        <v>2081609</v>
      </c>
      <c r="S509" s="1">
        <v>0</v>
      </c>
      <c r="T509" s="1">
        <f t="shared" si="7"/>
        <v>2081609</v>
      </c>
      <c r="U509" s="1">
        <v>0</v>
      </c>
      <c r="V509" t="s">
        <v>1806</v>
      </c>
    </row>
    <row r="510" spans="1:22" x14ac:dyDescent="0.25">
      <c r="A510" t="s">
        <v>19</v>
      </c>
      <c r="B510" t="s">
        <v>20</v>
      </c>
      <c r="C510" s="3" t="s">
        <v>1809</v>
      </c>
      <c r="D510" t="s">
        <v>22</v>
      </c>
      <c r="E510" t="s">
        <v>1617</v>
      </c>
      <c r="F510" t="s">
        <v>1617</v>
      </c>
      <c r="G510" t="s">
        <v>771</v>
      </c>
      <c r="H510" t="s">
        <v>39</v>
      </c>
      <c r="I510" t="s">
        <v>1810</v>
      </c>
      <c r="J510" t="s">
        <v>27</v>
      </c>
      <c r="K510" t="s">
        <v>1811</v>
      </c>
      <c r="L510" t="s">
        <v>1812</v>
      </c>
      <c r="M510" t="s">
        <v>446</v>
      </c>
      <c r="N510" t="s">
        <v>447</v>
      </c>
      <c r="O510" t="s">
        <v>533</v>
      </c>
      <c r="P510" t="s">
        <v>534</v>
      </c>
      <c r="Q510" t="s">
        <v>34</v>
      </c>
      <c r="R510" s="1">
        <v>4563475</v>
      </c>
      <c r="S510" s="1">
        <v>0</v>
      </c>
      <c r="T510" s="1">
        <f t="shared" si="7"/>
        <v>4563475</v>
      </c>
      <c r="U510" s="1">
        <v>0</v>
      </c>
      <c r="V510" t="s">
        <v>1813</v>
      </c>
    </row>
    <row r="511" spans="1:22" x14ac:dyDescent="0.25">
      <c r="A511" t="s">
        <v>19</v>
      </c>
      <c r="B511" t="s">
        <v>20</v>
      </c>
      <c r="C511" s="3" t="s">
        <v>1814</v>
      </c>
      <c r="D511" t="s">
        <v>22</v>
      </c>
      <c r="E511" t="s">
        <v>1617</v>
      </c>
      <c r="F511" t="s">
        <v>1617</v>
      </c>
      <c r="G511" t="s">
        <v>787</v>
      </c>
      <c r="H511" t="s">
        <v>207</v>
      </c>
      <c r="I511" t="s">
        <v>1815</v>
      </c>
      <c r="J511" t="s">
        <v>284</v>
      </c>
      <c r="K511" t="s">
        <v>1816</v>
      </c>
      <c r="L511" t="s">
        <v>1817</v>
      </c>
      <c r="M511" t="s">
        <v>1089</v>
      </c>
      <c r="N511" t="s">
        <v>1090</v>
      </c>
      <c r="O511" t="s">
        <v>1091</v>
      </c>
      <c r="P511" t="s">
        <v>1092</v>
      </c>
      <c r="Q511" t="s">
        <v>34</v>
      </c>
      <c r="R511" s="1">
        <v>6421922</v>
      </c>
      <c r="S511" s="1">
        <v>0</v>
      </c>
      <c r="T511" s="1">
        <f t="shared" si="7"/>
        <v>2693066</v>
      </c>
      <c r="U511" s="1">
        <v>3728856</v>
      </c>
      <c r="V511" t="s">
        <v>1818</v>
      </c>
    </row>
    <row r="512" spans="1:22" x14ac:dyDescent="0.25">
      <c r="A512" t="s">
        <v>19</v>
      </c>
      <c r="B512" t="s">
        <v>20</v>
      </c>
      <c r="C512" s="3" t="s">
        <v>1819</v>
      </c>
      <c r="D512" t="s">
        <v>22</v>
      </c>
      <c r="E512" t="s">
        <v>1617</v>
      </c>
      <c r="F512" t="s">
        <v>1617</v>
      </c>
      <c r="G512" t="s">
        <v>1820</v>
      </c>
      <c r="H512" t="s">
        <v>207</v>
      </c>
      <c r="I512" t="s">
        <v>1821</v>
      </c>
      <c r="J512" t="s">
        <v>284</v>
      </c>
      <c r="K512" t="s">
        <v>1822</v>
      </c>
      <c r="L512" t="s">
        <v>1823</v>
      </c>
      <c r="M512" t="s">
        <v>1089</v>
      </c>
      <c r="N512" t="s">
        <v>1090</v>
      </c>
      <c r="O512" t="s">
        <v>1824</v>
      </c>
      <c r="P512" t="s">
        <v>1825</v>
      </c>
      <c r="Q512" t="s">
        <v>34</v>
      </c>
      <c r="R512" s="1">
        <v>3564630</v>
      </c>
      <c r="S512" s="1">
        <v>0</v>
      </c>
      <c r="T512" s="1">
        <f t="shared" si="7"/>
        <v>3310007</v>
      </c>
      <c r="U512" s="1">
        <v>254623</v>
      </c>
      <c r="V512" t="s">
        <v>1826</v>
      </c>
    </row>
    <row r="513" spans="1:22" x14ac:dyDescent="0.25">
      <c r="A513" t="s">
        <v>19</v>
      </c>
      <c r="B513" t="s">
        <v>20</v>
      </c>
      <c r="C513" s="3" t="s">
        <v>1827</v>
      </c>
      <c r="D513" t="s">
        <v>22</v>
      </c>
      <c r="E513" t="s">
        <v>1617</v>
      </c>
      <c r="F513" t="s">
        <v>1617</v>
      </c>
      <c r="G513" t="s">
        <v>1820</v>
      </c>
      <c r="H513" t="s">
        <v>207</v>
      </c>
      <c r="I513" t="s">
        <v>1828</v>
      </c>
      <c r="J513" t="s">
        <v>284</v>
      </c>
      <c r="K513" t="s">
        <v>1829</v>
      </c>
      <c r="L513" t="s">
        <v>1830</v>
      </c>
      <c r="M513" t="s">
        <v>1089</v>
      </c>
      <c r="N513" t="s">
        <v>1090</v>
      </c>
      <c r="O513" t="s">
        <v>1824</v>
      </c>
      <c r="P513" t="s">
        <v>1825</v>
      </c>
      <c r="Q513" t="s">
        <v>34</v>
      </c>
      <c r="R513" s="1">
        <v>3107394</v>
      </c>
      <c r="S513" s="1">
        <v>0</v>
      </c>
      <c r="T513" s="1">
        <f t="shared" si="7"/>
        <v>0</v>
      </c>
      <c r="U513" s="1">
        <v>3107394</v>
      </c>
      <c r="V513" t="s">
        <v>1831</v>
      </c>
    </row>
    <row r="514" spans="1:22" x14ac:dyDescent="0.25">
      <c r="A514" t="s">
        <v>19</v>
      </c>
      <c r="B514" t="s">
        <v>20</v>
      </c>
      <c r="C514" s="3" t="s">
        <v>1832</v>
      </c>
      <c r="D514" t="s">
        <v>22</v>
      </c>
      <c r="E514" t="s">
        <v>1617</v>
      </c>
      <c r="F514" t="s">
        <v>1617</v>
      </c>
      <c r="G514" t="s">
        <v>1833</v>
      </c>
      <c r="H514" t="s">
        <v>207</v>
      </c>
      <c r="I514" t="s">
        <v>1834</v>
      </c>
      <c r="J514" t="s">
        <v>284</v>
      </c>
      <c r="K514" t="s">
        <v>1835</v>
      </c>
      <c r="L514" t="s">
        <v>1836</v>
      </c>
      <c r="M514" t="s">
        <v>1089</v>
      </c>
      <c r="N514" t="s">
        <v>1090</v>
      </c>
      <c r="O514" t="s">
        <v>1091</v>
      </c>
      <c r="P514" t="s">
        <v>1092</v>
      </c>
      <c r="Q514" t="s">
        <v>34</v>
      </c>
      <c r="R514" s="1">
        <v>2900236</v>
      </c>
      <c r="S514" s="1">
        <v>0</v>
      </c>
      <c r="T514" s="1">
        <f t="shared" si="7"/>
        <v>2693066</v>
      </c>
      <c r="U514" s="1">
        <v>207170</v>
      </c>
      <c r="V514" t="s">
        <v>1837</v>
      </c>
    </row>
    <row r="515" spans="1:22" x14ac:dyDescent="0.25">
      <c r="A515" t="s">
        <v>19</v>
      </c>
      <c r="B515" t="s">
        <v>20</v>
      </c>
      <c r="C515" s="3" t="s">
        <v>1838</v>
      </c>
      <c r="D515" t="s">
        <v>22</v>
      </c>
      <c r="E515" t="s">
        <v>1617</v>
      </c>
      <c r="F515" t="s">
        <v>1617</v>
      </c>
      <c r="G515" t="s">
        <v>1833</v>
      </c>
      <c r="H515" t="s">
        <v>207</v>
      </c>
      <c r="I515" t="s">
        <v>1839</v>
      </c>
      <c r="J515" t="s">
        <v>284</v>
      </c>
      <c r="K515" t="s">
        <v>1840</v>
      </c>
      <c r="L515" t="s">
        <v>1841</v>
      </c>
      <c r="M515" t="s">
        <v>1089</v>
      </c>
      <c r="N515" t="s">
        <v>1090</v>
      </c>
      <c r="O515" t="s">
        <v>1842</v>
      </c>
      <c r="P515" t="s">
        <v>1843</v>
      </c>
      <c r="Q515" t="s">
        <v>34</v>
      </c>
      <c r="R515" s="1">
        <v>3521710</v>
      </c>
      <c r="S515" s="1">
        <v>0</v>
      </c>
      <c r="T515" s="1">
        <f t="shared" ref="T515:T578" si="8">+R515-U515</f>
        <v>2693066</v>
      </c>
      <c r="U515" s="1">
        <v>828644</v>
      </c>
      <c r="V515" t="s">
        <v>1844</v>
      </c>
    </row>
    <row r="516" spans="1:22" x14ac:dyDescent="0.25">
      <c r="A516" t="s">
        <v>19</v>
      </c>
      <c r="B516" t="s">
        <v>20</v>
      </c>
      <c r="C516" s="3" t="s">
        <v>1845</v>
      </c>
      <c r="D516" t="s">
        <v>22</v>
      </c>
      <c r="E516" t="s">
        <v>1617</v>
      </c>
      <c r="F516" t="s">
        <v>1617</v>
      </c>
      <c r="G516" t="s">
        <v>1833</v>
      </c>
      <c r="H516" t="s">
        <v>207</v>
      </c>
      <c r="I516" t="s">
        <v>1846</v>
      </c>
      <c r="J516" t="s">
        <v>284</v>
      </c>
      <c r="K516" t="s">
        <v>1847</v>
      </c>
      <c r="L516" t="s">
        <v>1848</v>
      </c>
      <c r="M516" t="s">
        <v>1089</v>
      </c>
      <c r="N516" t="s">
        <v>1090</v>
      </c>
      <c r="O516" t="s">
        <v>1824</v>
      </c>
      <c r="P516" t="s">
        <v>1825</v>
      </c>
      <c r="Q516" t="s">
        <v>34</v>
      </c>
      <c r="R516" s="1">
        <v>2859196</v>
      </c>
      <c r="S516" s="1">
        <v>0</v>
      </c>
      <c r="T516" s="1">
        <f t="shared" si="8"/>
        <v>2186444</v>
      </c>
      <c r="U516" s="1">
        <v>672752</v>
      </c>
      <c r="V516" t="s">
        <v>1849</v>
      </c>
    </row>
    <row r="517" spans="1:22" x14ac:dyDescent="0.25">
      <c r="A517" t="s">
        <v>19</v>
      </c>
      <c r="B517" t="s">
        <v>20</v>
      </c>
      <c r="C517" s="3" t="s">
        <v>1850</v>
      </c>
      <c r="D517" t="s">
        <v>22</v>
      </c>
      <c r="E517" t="s">
        <v>1617</v>
      </c>
      <c r="F517" t="s">
        <v>1617</v>
      </c>
      <c r="G517" t="s">
        <v>1833</v>
      </c>
      <c r="H517" t="s">
        <v>207</v>
      </c>
      <c r="I517" t="s">
        <v>1851</v>
      </c>
      <c r="J517" t="s">
        <v>284</v>
      </c>
      <c r="K517" t="s">
        <v>1852</v>
      </c>
      <c r="L517" t="s">
        <v>1853</v>
      </c>
      <c r="M517" t="s">
        <v>1089</v>
      </c>
      <c r="N517" t="s">
        <v>1090</v>
      </c>
      <c r="O517" t="s">
        <v>1091</v>
      </c>
      <c r="P517" t="s">
        <v>1092</v>
      </c>
      <c r="Q517" t="s">
        <v>34</v>
      </c>
      <c r="R517" s="1">
        <v>2859196</v>
      </c>
      <c r="S517" s="1">
        <v>0</v>
      </c>
      <c r="T517" s="1">
        <f t="shared" si="8"/>
        <v>2186444</v>
      </c>
      <c r="U517" s="1">
        <v>672752</v>
      </c>
      <c r="V517" t="s">
        <v>1854</v>
      </c>
    </row>
    <row r="518" spans="1:22" x14ac:dyDescent="0.25">
      <c r="A518" t="s">
        <v>19</v>
      </c>
      <c r="B518" t="s">
        <v>20</v>
      </c>
      <c r="C518" s="3" t="s">
        <v>1855</v>
      </c>
      <c r="D518" t="s">
        <v>22</v>
      </c>
      <c r="E518" t="s">
        <v>1617</v>
      </c>
      <c r="F518" t="s">
        <v>1617</v>
      </c>
      <c r="G518" t="s">
        <v>1856</v>
      </c>
      <c r="H518" t="s">
        <v>207</v>
      </c>
      <c r="I518" t="s">
        <v>1857</v>
      </c>
      <c r="J518" t="s">
        <v>284</v>
      </c>
      <c r="K518" t="s">
        <v>1858</v>
      </c>
      <c r="L518" t="s">
        <v>1859</v>
      </c>
      <c r="M518" t="s">
        <v>1089</v>
      </c>
      <c r="N518" t="s">
        <v>1090</v>
      </c>
      <c r="O518" t="s">
        <v>1091</v>
      </c>
      <c r="P518" t="s">
        <v>1092</v>
      </c>
      <c r="Q518" t="s">
        <v>34</v>
      </c>
      <c r="R518" s="1">
        <v>3027384</v>
      </c>
      <c r="S518" s="1">
        <v>0</v>
      </c>
      <c r="T518" s="1">
        <f t="shared" si="8"/>
        <v>2186444</v>
      </c>
      <c r="U518" s="1">
        <v>840940</v>
      </c>
      <c r="V518" t="s">
        <v>1860</v>
      </c>
    </row>
    <row r="519" spans="1:22" x14ac:dyDescent="0.25">
      <c r="A519" t="s">
        <v>19</v>
      </c>
      <c r="B519" t="s">
        <v>20</v>
      </c>
      <c r="C519" s="3" t="s">
        <v>1861</v>
      </c>
      <c r="D519" t="s">
        <v>22</v>
      </c>
      <c r="E519" t="s">
        <v>1617</v>
      </c>
      <c r="F519" t="s">
        <v>1617</v>
      </c>
      <c r="G519" t="s">
        <v>1862</v>
      </c>
      <c r="H519" t="s">
        <v>25</v>
      </c>
      <c r="I519" t="s">
        <v>1863</v>
      </c>
      <c r="J519" t="s">
        <v>27</v>
      </c>
      <c r="K519" t="s">
        <v>28</v>
      </c>
      <c r="L519" t="s">
        <v>29</v>
      </c>
      <c r="M519" t="s">
        <v>1221</v>
      </c>
      <c r="N519" t="s">
        <v>1222</v>
      </c>
      <c r="O519" t="s">
        <v>1864</v>
      </c>
      <c r="P519" t="s">
        <v>1865</v>
      </c>
      <c r="Q519" t="s">
        <v>34</v>
      </c>
      <c r="R519" s="1">
        <v>29852140.280000001</v>
      </c>
      <c r="S519" s="1">
        <v>0</v>
      </c>
      <c r="T519" s="1">
        <f t="shared" si="8"/>
        <v>4653365.9900000021</v>
      </c>
      <c r="U519" s="1">
        <v>25198774.289999999</v>
      </c>
      <c r="V519" t="s">
        <v>1866</v>
      </c>
    </row>
    <row r="520" spans="1:22" x14ac:dyDescent="0.25">
      <c r="A520" t="s">
        <v>19</v>
      </c>
      <c r="B520" t="s">
        <v>20</v>
      </c>
      <c r="C520" s="3" t="s">
        <v>1867</v>
      </c>
      <c r="D520" t="s">
        <v>22</v>
      </c>
      <c r="E520" t="s">
        <v>1617</v>
      </c>
      <c r="F520" t="s">
        <v>1617</v>
      </c>
      <c r="G520" t="s">
        <v>1868</v>
      </c>
      <c r="H520" t="s">
        <v>207</v>
      </c>
      <c r="I520" t="s">
        <v>1869</v>
      </c>
      <c r="J520" t="s">
        <v>284</v>
      </c>
      <c r="K520" t="s">
        <v>1870</v>
      </c>
      <c r="L520" t="s">
        <v>1871</v>
      </c>
      <c r="M520" t="s">
        <v>408</v>
      </c>
      <c r="N520" t="s">
        <v>409</v>
      </c>
      <c r="O520" t="s">
        <v>1098</v>
      </c>
      <c r="P520" t="s">
        <v>1099</v>
      </c>
      <c r="Q520" t="s">
        <v>34</v>
      </c>
      <c r="R520" s="1">
        <v>6381577</v>
      </c>
      <c r="S520" s="1">
        <v>0</v>
      </c>
      <c r="T520" s="1">
        <f t="shared" si="8"/>
        <v>6381577</v>
      </c>
      <c r="U520" s="1">
        <v>0</v>
      </c>
      <c r="V520" t="s">
        <v>1872</v>
      </c>
    </row>
    <row r="521" spans="1:22" x14ac:dyDescent="0.25">
      <c r="A521" t="s">
        <v>19</v>
      </c>
      <c r="B521" t="s">
        <v>20</v>
      </c>
      <c r="C521" s="3" t="s">
        <v>1873</v>
      </c>
      <c r="D521" t="s">
        <v>22</v>
      </c>
      <c r="E521" t="s">
        <v>1617</v>
      </c>
      <c r="F521" t="s">
        <v>1617</v>
      </c>
      <c r="G521" t="s">
        <v>1874</v>
      </c>
      <c r="H521" t="s">
        <v>207</v>
      </c>
      <c r="I521" t="s">
        <v>1875</v>
      </c>
      <c r="J521" t="s">
        <v>284</v>
      </c>
      <c r="K521" t="s">
        <v>1876</v>
      </c>
      <c r="L521" t="s">
        <v>1877</v>
      </c>
      <c r="M521" t="s">
        <v>1089</v>
      </c>
      <c r="N521" t="s">
        <v>1090</v>
      </c>
      <c r="O521" t="s">
        <v>1091</v>
      </c>
      <c r="P521" t="s">
        <v>1092</v>
      </c>
      <c r="Q521" t="s">
        <v>34</v>
      </c>
      <c r="R521" s="1">
        <v>17364393</v>
      </c>
      <c r="S521" s="1">
        <v>0</v>
      </c>
      <c r="T521" s="1">
        <f t="shared" si="8"/>
        <v>4426219</v>
      </c>
      <c r="U521" s="1">
        <v>12938174</v>
      </c>
      <c r="V521" t="s">
        <v>1878</v>
      </c>
    </row>
    <row r="522" spans="1:22" x14ac:dyDescent="0.25">
      <c r="A522" t="s">
        <v>19</v>
      </c>
      <c r="B522" t="s">
        <v>20</v>
      </c>
      <c r="C522" s="3" t="s">
        <v>1879</v>
      </c>
      <c r="D522" t="s">
        <v>22</v>
      </c>
      <c r="E522" t="s">
        <v>1617</v>
      </c>
      <c r="F522" t="s">
        <v>1617</v>
      </c>
      <c r="G522" t="s">
        <v>1880</v>
      </c>
      <c r="H522" t="s">
        <v>207</v>
      </c>
      <c r="I522" t="s">
        <v>1881</v>
      </c>
      <c r="J522" t="s">
        <v>284</v>
      </c>
      <c r="K522" t="s">
        <v>1882</v>
      </c>
      <c r="L522" t="s">
        <v>1883</v>
      </c>
      <c r="M522" t="s">
        <v>408</v>
      </c>
      <c r="N522" t="s">
        <v>409</v>
      </c>
      <c r="O522" t="s">
        <v>1098</v>
      </c>
      <c r="P522" t="s">
        <v>1099</v>
      </c>
      <c r="Q522" t="s">
        <v>34</v>
      </c>
      <c r="R522" s="1">
        <v>6381574</v>
      </c>
      <c r="S522" s="1">
        <v>0</v>
      </c>
      <c r="T522" s="1">
        <f t="shared" si="8"/>
        <v>6381574</v>
      </c>
      <c r="U522" s="1">
        <v>0</v>
      </c>
      <c r="V522" t="s">
        <v>1884</v>
      </c>
    </row>
    <row r="523" spans="1:22" x14ac:dyDescent="0.25">
      <c r="A523" t="s">
        <v>19</v>
      </c>
      <c r="B523" t="s">
        <v>20</v>
      </c>
      <c r="C523" s="3" t="s">
        <v>1885</v>
      </c>
      <c r="D523" t="s">
        <v>22</v>
      </c>
      <c r="E523" t="s">
        <v>1617</v>
      </c>
      <c r="F523" t="s">
        <v>1617</v>
      </c>
      <c r="G523" t="s">
        <v>404</v>
      </c>
      <c r="H523" t="s">
        <v>207</v>
      </c>
      <c r="I523" t="s">
        <v>1886</v>
      </c>
      <c r="J523" t="s">
        <v>284</v>
      </c>
      <c r="K523" t="s">
        <v>1887</v>
      </c>
      <c r="L523" t="s">
        <v>1888</v>
      </c>
      <c r="M523" t="s">
        <v>1497</v>
      </c>
      <c r="N523" t="s">
        <v>1498</v>
      </c>
      <c r="O523" t="s">
        <v>1091</v>
      </c>
      <c r="P523" t="s">
        <v>1092</v>
      </c>
      <c r="Q523" t="s">
        <v>34</v>
      </c>
      <c r="R523" s="1">
        <v>10430656</v>
      </c>
      <c r="S523" s="1">
        <v>0</v>
      </c>
      <c r="T523" s="1">
        <f t="shared" si="8"/>
        <v>2186444</v>
      </c>
      <c r="U523" s="1">
        <v>8244212</v>
      </c>
      <c r="V523" t="s">
        <v>1889</v>
      </c>
    </row>
    <row r="524" spans="1:22" x14ac:dyDescent="0.25">
      <c r="A524" t="s">
        <v>19</v>
      </c>
      <c r="B524" t="s">
        <v>20</v>
      </c>
      <c r="C524" s="3" t="s">
        <v>1890</v>
      </c>
      <c r="D524" t="s">
        <v>22</v>
      </c>
      <c r="E524" t="s">
        <v>1617</v>
      </c>
      <c r="F524" t="s">
        <v>1617</v>
      </c>
      <c r="G524" t="s">
        <v>404</v>
      </c>
      <c r="H524" t="s">
        <v>207</v>
      </c>
      <c r="I524" t="s">
        <v>1891</v>
      </c>
      <c r="J524" t="s">
        <v>284</v>
      </c>
      <c r="K524" t="s">
        <v>1892</v>
      </c>
      <c r="L524" t="s">
        <v>1893</v>
      </c>
      <c r="M524" t="s">
        <v>1497</v>
      </c>
      <c r="N524" t="s">
        <v>1498</v>
      </c>
      <c r="O524" t="s">
        <v>1091</v>
      </c>
      <c r="P524" t="s">
        <v>1092</v>
      </c>
      <c r="Q524" t="s">
        <v>34</v>
      </c>
      <c r="R524" s="1">
        <v>13050987</v>
      </c>
      <c r="S524" s="1">
        <v>0</v>
      </c>
      <c r="T524" s="1">
        <f t="shared" si="8"/>
        <v>2693066</v>
      </c>
      <c r="U524" s="1">
        <v>10357921</v>
      </c>
      <c r="V524" t="s">
        <v>1894</v>
      </c>
    </row>
    <row r="525" spans="1:22" x14ac:dyDescent="0.25">
      <c r="A525" t="s">
        <v>19</v>
      </c>
      <c r="B525" t="s">
        <v>20</v>
      </c>
      <c r="C525" s="3" t="s">
        <v>1895</v>
      </c>
      <c r="D525" t="s">
        <v>22</v>
      </c>
      <c r="E525" t="s">
        <v>1617</v>
      </c>
      <c r="F525" t="s">
        <v>1617</v>
      </c>
      <c r="G525" t="s">
        <v>404</v>
      </c>
      <c r="H525" t="s">
        <v>207</v>
      </c>
      <c r="I525" t="s">
        <v>1896</v>
      </c>
      <c r="J525" t="s">
        <v>284</v>
      </c>
      <c r="K525" t="s">
        <v>1897</v>
      </c>
      <c r="L525" t="s">
        <v>1898</v>
      </c>
      <c r="M525" t="s">
        <v>1497</v>
      </c>
      <c r="N525" t="s">
        <v>1498</v>
      </c>
      <c r="O525" t="s">
        <v>1091</v>
      </c>
      <c r="P525" t="s">
        <v>1092</v>
      </c>
      <c r="Q525" t="s">
        <v>34</v>
      </c>
      <c r="R525" s="1">
        <v>8700660</v>
      </c>
      <c r="S525" s="1">
        <v>0</v>
      </c>
      <c r="T525" s="1">
        <f t="shared" si="8"/>
        <v>2693066</v>
      </c>
      <c r="U525" s="1">
        <v>6007594</v>
      </c>
      <c r="V525" t="s">
        <v>1899</v>
      </c>
    </row>
    <row r="526" spans="1:22" x14ac:dyDescent="0.25">
      <c r="A526" t="s">
        <v>19</v>
      </c>
      <c r="B526" t="s">
        <v>20</v>
      </c>
      <c r="C526" s="3" t="s">
        <v>1900</v>
      </c>
      <c r="D526" t="s">
        <v>22</v>
      </c>
      <c r="E526" t="s">
        <v>1617</v>
      </c>
      <c r="F526" t="s">
        <v>1617</v>
      </c>
      <c r="G526" t="s">
        <v>1901</v>
      </c>
      <c r="H526" t="s">
        <v>207</v>
      </c>
      <c r="I526" t="s">
        <v>1902</v>
      </c>
      <c r="J526" t="s">
        <v>284</v>
      </c>
      <c r="K526" t="s">
        <v>1903</v>
      </c>
      <c r="L526" t="s">
        <v>1904</v>
      </c>
      <c r="M526" t="s">
        <v>1497</v>
      </c>
      <c r="N526" t="s">
        <v>1498</v>
      </c>
      <c r="O526" t="s">
        <v>1091</v>
      </c>
      <c r="P526" t="s">
        <v>1092</v>
      </c>
      <c r="Q526" t="s">
        <v>34</v>
      </c>
      <c r="R526" s="1">
        <v>10843219</v>
      </c>
      <c r="S526" s="1">
        <v>0</v>
      </c>
      <c r="T526" s="1">
        <f t="shared" si="8"/>
        <v>2693066</v>
      </c>
      <c r="U526" s="1">
        <v>8150153</v>
      </c>
      <c r="V526" t="s">
        <v>1905</v>
      </c>
    </row>
    <row r="527" spans="1:22" x14ac:dyDescent="0.25">
      <c r="A527" t="s">
        <v>19</v>
      </c>
      <c r="B527" t="s">
        <v>20</v>
      </c>
      <c r="C527" s="3" t="s">
        <v>1906</v>
      </c>
      <c r="D527" t="s">
        <v>22</v>
      </c>
      <c r="E527" t="s">
        <v>1617</v>
      </c>
      <c r="F527" t="s">
        <v>1617</v>
      </c>
      <c r="G527" t="s">
        <v>1901</v>
      </c>
      <c r="H527" t="s">
        <v>207</v>
      </c>
      <c r="I527" t="s">
        <v>1907</v>
      </c>
      <c r="J527" t="s">
        <v>284</v>
      </c>
      <c r="K527" t="s">
        <v>1908</v>
      </c>
      <c r="L527" t="s">
        <v>1909</v>
      </c>
      <c r="M527" t="s">
        <v>1497</v>
      </c>
      <c r="N527" t="s">
        <v>1498</v>
      </c>
      <c r="O527" t="s">
        <v>1091</v>
      </c>
      <c r="P527" t="s">
        <v>1092</v>
      </c>
      <c r="Q527" t="s">
        <v>34</v>
      </c>
      <c r="R527" s="1">
        <v>8731686</v>
      </c>
      <c r="S527" s="1">
        <v>0</v>
      </c>
      <c r="T527" s="1">
        <f t="shared" si="8"/>
        <v>2186444</v>
      </c>
      <c r="U527" s="1">
        <v>6545242</v>
      </c>
      <c r="V527" t="s">
        <v>1910</v>
      </c>
    </row>
    <row r="528" spans="1:22" x14ac:dyDescent="0.25">
      <c r="A528" t="s">
        <v>19</v>
      </c>
      <c r="B528" t="s">
        <v>20</v>
      </c>
      <c r="C528" s="3" t="s">
        <v>1911</v>
      </c>
      <c r="D528" t="s">
        <v>22</v>
      </c>
      <c r="E528" t="s">
        <v>1617</v>
      </c>
      <c r="F528" t="s">
        <v>1617</v>
      </c>
      <c r="G528" t="s">
        <v>1901</v>
      </c>
      <c r="H528" t="s">
        <v>207</v>
      </c>
      <c r="I528" t="s">
        <v>1912</v>
      </c>
      <c r="J528" t="s">
        <v>284</v>
      </c>
      <c r="K528" t="s">
        <v>1913</v>
      </c>
      <c r="L528" t="s">
        <v>1914</v>
      </c>
      <c r="M528" t="s">
        <v>1497</v>
      </c>
      <c r="N528" t="s">
        <v>1498</v>
      </c>
      <c r="O528" t="s">
        <v>1091</v>
      </c>
      <c r="P528" t="s">
        <v>1092</v>
      </c>
      <c r="Q528" t="s">
        <v>34</v>
      </c>
      <c r="R528" s="1">
        <v>10938419</v>
      </c>
      <c r="S528" s="1">
        <v>0</v>
      </c>
      <c r="T528" s="1">
        <f t="shared" si="8"/>
        <v>2693066</v>
      </c>
      <c r="U528" s="1">
        <v>8245353</v>
      </c>
      <c r="V528" t="s">
        <v>1915</v>
      </c>
    </row>
    <row r="529" spans="1:22" x14ac:dyDescent="0.25">
      <c r="A529" t="s">
        <v>19</v>
      </c>
      <c r="B529" t="s">
        <v>20</v>
      </c>
      <c r="C529" s="3" t="s">
        <v>1916</v>
      </c>
      <c r="D529" t="s">
        <v>22</v>
      </c>
      <c r="E529" t="s">
        <v>1617</v>
      </c>
      <c r="F529" t="s">
        <v>1617</v>
      </c>
      <c r="G529" t="s">
        <v>1917</v>
      </c>
      <c r="H529" t="s">
        <v>207</v>
      </c>
      <c r="I529" t="s">
        <v>1918</v>
      </c>
      <c r="J529" t="s">
        <v>284</v>
      </c>
      <c r="K529" t="s">
        <v>1919</v>
      </c>
      <c r="L529" t="s">
        <v>1920</v>
      </c>
      <c r="M529" t="s">
        <v>1497</v>
      </c>
      <c r="N529" t="s">
        <v>1498</v>
      </c>
      <c r="O529" t="s">
        <v>1091</v>
      </c>
      <c r="P529" t="s">
        <v>1092</v>
      </c>
      <c r="Q529" t="s">
        <v>34</v>
      </c>
      <c r="R529" s="1">
        <v>5329356</v>
      </c>
      <c r="S529" s="1">
        <v>0</v>
      </c>
      <c r="T529" s="1">
        <f t="shared" si="8"/>
        <v>1649566</v>
      </c>
      <c r="U529" s="1">
        <v>3679790</v>
      </c>
      <c r="V529" t="s">
        <v>1921</v>
      </c>
    </row>
    <row r="530" spans="1:22" x14ac:dyDescent="0.25">
      <c r="A530" t="s">
        <v>19</v>
      </c>
      <c r="B530" t="s">
        <v>20</v>
      </c>
      <c r="C530" s="3" t="s">
        <v>1922</v>
      </c>
      <c r="D530" t="s">
        <v>22</v>
      </c>
      <c r="E530" t="s">
        <v>1617</v>
      </c>
      <c r="F530" t="s">
        <v>1617</v>
      </c>
      <c r="G530" t="s">
        <v>1917</v>
      </c>
      <c r="H530" t="s">
        <v>207</v>
      </c>
      <c r="I530" t="s">
        <v>1923</v>
      </c>
      <c r="J530" t="s">
        <v>284</v>
      </c>
      <c r="K530" t="s">
        <v>1924</v>
      </c>
      <c r="L530" t="s">
        <v>1925</v>
      </c>
      <c r="M530" t="s">
        <v>1497</v>
      </c>
      <c r="N530" t="s">
        <v>1498</v>
      </c>
      <c r="O530" t="s">
        <v>1091</v>
      </c>
      <c r="P530" t="s">
        <v>1092</v>
      </c>
      <c r="Q530" t="s">
        <v>34</v>
      </c>
      <c r="R530" s="1">
        <v>13050987</v>
      </c>
      <c r="S530" s="1">
        <v>0</v>
      </c>
      <c r="T530" s="1">
        <f t="shared" si="8"/>
        <v>2693066</v>
      </c>
      <c r="U530" s="1">
        <v>10357921</v>
      </c>
      <c r="V530" t="s">
        <v>1926</v>
      </c>
    </row>
    <row r="531" spans="1:22" x14ac:dyDescent="0.25">
      <c r="A531" t="s">
        <v>19</v>
      </c>
      <c r="B531" t="s">
        <v>20</v>
      </c>
      <c r="C531" s="3" t="s">
        <v>1927</v>
      </c>
      <c r="D531" t="s">
        <v>22</v>
      </c>
      <c r="E531" t="s">
        <v>1617</v>
      </c>
      <c r="F531" t="s">
        <v>1617</v>
      </c>
      <c r="G531" t="s">
        <v>1917</v>
      </c>
      <c r="H531" t="s">
        <v>207</v>
      </c>
      <c r="I531" t="s">
        <v>1928</v>
      </c>
      <c r="J531" t="s">
        <v>284</v>
      </c>
      <c r="K531" t="s">
        <v>1929</v>
      </c>
      <c r="L531" t="s">
        <v>1930</v>
      </c>
      <c r="M531" t="s">
        <v>1497</v>
      </c>
      <c r="N531" t="s">
        <v>1498</v>
      </c>
      <c r="O531" t="s">
        <v>1091</v>
      </c>
      <c r="P531" t="s">
        <v>1092</v>
      </c>
      <c r="Q531" t="s">
        <v>34</v>
      </c>
      <c r="R531" s="1">
        <v>13258145</v>
      </c>
      <c r="S531" s="1">
        <v>0</v>
      </c>
      <c r="T531" s="1">
        <f t="shared" si="8"/>
        <v>2693066</v>
      </c>
      <c r="U531" s="1">
        <v>10565079</v>
      </c>
      <c r="V531" t="s">
        <v>1931</v>
      </c>
    </row>
    <row r="532" spans="1:22" x14ac:dyDescent="0.25">
      <c r="A532" t="s">
        <v>19</v>
      </c>
      <c r="B532" t="s">
        <v>20</v>
      </c>
      <c r="C532" s="3" t="s">
        <v>1932</v>
      </c>
      <c r="D532" t="s">
        <v>22</v>
      </c>
      <c r="E532" t="s">
        <v>1617</v>
      </c>
      <c r="F532" t="s">
        <v>1617</v>
      </c>
      <c r="G532" t="s">
        <v>1933</v>
      </c>
      <c r="H532" t="s">
        <v>50</v>
      </c>
      <c r="I532" t="s">
        <v>1934</v>
      </c>
      <c r="J532" t="s">
        <v>27</v>
      </c>
      <c r="K532" t="s">
        <v>1802</v>
      </c>
      <c r="L532" t="s">
        <v>1803</v>
      </c>
      <c r="M532" t="s">
        <v>1804</v>
      </c>
      <c r="N532" t="s">
        <v>1805</v>
      </c>
      <c r="O532" t="s">
        <v>704</v>
      </c>
      <c r="P532" t="s">
        <v>705</v>
      </c>
      <c r="Q532" t="s">
        <v>34</v>
      </c>
      <c r="R532" s="1">
        <v>550429814</v>
      </c>
      <c r="S532" s="1">
        <v>0</v>
      </c>
      <c r="T532" s="1">
        <f t="shared" si="8"/>
        <v>550429814</v>
      </c>
      <c r="U532" s="1">
        <v>0</v>
      </c>
      <c r="V532" t="s">
        <v>1935</v>
      </c>
    </row>
    <row r="533" spans="1:22" x14ac:dyDescent="0.25">
      <c r="A533" t="s">
        <v>19</v>
      </c>
      <c r="B533" t="s">
        <v>20</v>
      </c>
      <c r="C533" s="3" t="s">
        <v>1932</v>
      </c>
      <c r="D533" t="s">
        <v>22</v>
      </c>
      <c r="E533" t="s">
        <v>1617</v>
      </c>
      <c r="F533" t="s">
        <v>1617</v>
      </c>
      <c r="G533" t="s">
        <v>1933</v>
      </c>
      <c r="H533" t="s">
        <v>50</v>
      </c>
      <c r="I533" t="s">
        <v>1934</v>
      </c>
      <c r="J533" t="s">
        <v>27</v>
      </c>
      <c r="K533" t="s">
        <v>1802</v>
      </c>
      <c r="L533" t="s">
        <v>1803</v>
      </c>
      <c r="M533" t="s">
        <v>43</v>
      </c>
      <c r="N533" t="s">
        <v>44</v>
      </c>
      <c r="O533" t="s">
        <v>129</v>
      </c>
      <c r="P533" t="s">
        <v>130</v>
      </c>
      <c r="Q533" t="s">
        <v>34</v>
      </c>
      <c r="R533" s="1">
        <v>306398158</v>
      </c>
      <c r="S533" s="1">
        <v>0</v>
      </c>
      <c r="T533" s="1">
        <f t="shared" si="8"/>
        <v>306398158</v>
      </c>
      <c r="U533" s="1">
        <v>0</v>
      </c>
      <c r="V533" t="s">
        <v>1935</v>
      </c>
    </row>
    <row r="534" spans="1:22" x14ac:dyDescent="0.25">
      <c r="A534" t="s">
        <v>19</v>
      </c>
      <c r="B534" t="s">
        <v>20</v>
      </c>
      <c r="C534" s="3" t="s">
        <v>1932</v>
      </c>
      <c r="D534" t="s">
        <v>22</v>
      </c>
      <c r="E534" t="s">
        <v>1617</v>
      </c>
      <c r="F534" t="s">
        <v>1617</v>
      </c>
      <c r="G534" t="s">
        <v>1933</v>
      </c>
      <c r="H534" t="s">
        <v>50</v>
      </c>
      <c r="I534" t="s">
        <v>1934</v>
      </c>
      <c r="J534" t="s">
        <v>27</v>
      </c>
      <c r="K534" t="s">
        <v>1802</v>
      </c>
      <c r="L534" t="s">
        <v>1803</v>
      </c>
      <c r="M534" t="s">
        <v>127</v>
      </c>
      <c r="N534" t="s">
        <v>128</v>
      </c>
      <c r="O534" t="s">
        <v>129</v>
      </c>
      <c r="P534" t="s">
        <v>130</v>
      </c>
      <c r="Q534" t="s">
        <v>34</v>
      </c>
      <c r="R534" s="1">
        <v>50737230</v>
      </c>
      <c r="S534" s="1">
        <v>0</v>
      </c>
      <c r="T534" s="1">
        <f t="shared" si="8"/>
        <v>50737230</v>
      </c>
      <c r="U534" s="1">
        <v>0</v>
      </c>
      <c r="V534" t="s">
        <v>1935</v>
      </c>
    </row>
    <row r="535" spans="1:22" x14ac:dyDescent="0.25">
      <c r="A535" t="s">
        <v>19</v>
      </c>
      <c r="B535" t="s">
        <v>20</v>
      </c>
      <c r="C535" s="3" t="s">
        <v>1932</v>
      </c>
      <c r="D535" t="s">
        <v>22</v>
      </c>
      <c r="E535" t="s">
        <v>1617</v>
      </c>
      <c r="F535" t="s">
        <v>1617</v>
      </c>
      <c r="G535" t="s">
        <v>1933</v>
      </c>
      <c r="H535" t="s">
        <v>50</v>
      </c>
      <c r="I535" t="s">
        <v>1934</v>
      </c>
      <c r="J535" t="s">
        <v>27</v>
      </c>
      <c r="K535" t="s">
        <v>1802</v>
      </c>
      <c r="L535" t="s">
        <v>1803</v>
      </c>
      <c r="M535" t="s">
        <v>1807</v>
      </c>
      <c r="N535" t="s">
        <v>1808</v>
      </c>
      <c r="O535" t="s">
        <v>167</v>
      </c>
      <c r="P535" t="s">
        <v>168</v>
      </c>
      <c r="Q535" t="s">
        <v>34</v>
      </c>
      <c r="R535" s="1">
        <v>14439253</v>
      </c>
      <c r="S535" s="1">
        <v>0</v>
      </c>
      <c r="T535" s="1">
        <f t="shared" si="8"/>
        <v>14439253</v>
      </c>
      <c r="U535" s="1">
        <v>0</v>
      </c>
      <c r="V535" t="s">
        <v>1935</v>
      </c>
    </row>
    <row r="536" spans="1:22" x14ac:dyDescent="0.25">
      <c r="A536" t="s">
        <v>19</v>
      </c>
      <c r="B536" t="s">
        <v>20</v>
      </c>
      <c r="C536" s="3" t="s">
        <v>1932</v>
      </c>
      <c r="D536" t="s">
        <v>22</v>
      </c>
      <c r="E536" t="s">
        <v>1617</v>
      </c>
      <c r="F536" t="s">
        <v>1617</v>
      </c>
      <c r="G536" t="s">
        <v>1933</v>
      </c>
      <c r="H536" t="s">
        <v>50</v>
      </c>
      <c r="I536" t="s">
        <v>1934</v>
      </c>
      <c r="J536" t="s">
        <v>27</v>
      </c>
      <c r="K536" t="s">
        <v>1802</v>
      </c>
      <c r="L536" t="s">
        <v>1803</v>
      </c>
      <c r="M536" t="s">
        <v>432</v>
      </c>
      <c r="N536" t="s">
        <v>433</v>
      </c>
      <c r="O536" t="s">
        <v>167</v>
      </c>
      <c r="P536" t="s">
        <v>168</v>
      </c>
      <c r="Q536" t="s">
        <v>34</v>
      </c>
      <c r="R536" s="1">
        <v>91212459</v>
      </c>
      <c r="S536" s="1">
        <v>0</v>
      </c>
      <c r="T536" s="1">
        <f t="shared" si="8"/>
        <v>91212459</v>
      </c>
      <c r="U536" s="1">
        <v>0</v>
      </c>
      <c r="V536" t="s">
        <v>1935</v>
      </c>
    </row>
    <row r="537" spans="1:22" x14ac:dyDescent="0.25">
      <c r="A537" t="s">
        <v>19</v>
      </c>
      <c r="B537" t="s">
        <v>20</v>
      </c>
      <c r="C537" s="3" t="s">
        <v>1932</v>
      </c>
      <c r="D537" t="s">
        <v>22</v>
      </c>
      <c r="E537" t="s">
        <v>1617</v>
      </c>
      <c r="F537" t="s">
        <v>1617</v>
      </c>
      <c r="G537" t="s">
        <v>1933</v>
      </c>
      <c r="H537" t="s">
        <v>50</v>
      </c>
      <c r="I537" t="s">
        <v>1934</v>
      </c>
      <c r="J537" t="s">
        <v>27</v>
      </c>
      <c r="K537" t="s">
        <v>1802</v>
      </c>
      <c r="L537" t="s">
        <v>1803</v>
      </c>
      <c r="M537" t="s">
        <v>77</v>
      </c>
      <c r="N537" t="s">
        <v>78</v>
      </c>
      <c r="O537" t="s">
        <v>167</v>
      </c>
      <c r="P537" t="s">
        <v>168</v>
      </c>
      <c r="Q537" t="s">
        <v>34</v>
      </c>
      <c r="R537" s="1">
        <v>117257577</v>
      </c>
      <c r="S537" s="1">
        <v>0</v>
      </c>
      <c r="T537" s="1">
        <f t="shared" si="8"/>
        <v>117257577</v>
      </c>
      <c r="U537" s="1">
        <v>0</v>
      </c>
      <c r="V537" t="s">
        <v>1935</v>
      </c>
    </row>
    <row r="538" spans="1:22" x14ac:dyDescent="0.25">
      <c r="A538" t="s">
        <v>19</v>
      </c>
      <c r="B538" t="s">
        <v>20</v>
      </c>
      <c r="C538" s="3" t="s">
        <v>1932</v>
      </c>
      <c r="D538" t="s">
        <v>22</v>
      </c>
      <c r="E538" t="s">
        <v>1617</v>
      </c>
      <c r="F538" t="s">
        <v>1617</v>
      </c>
      <c r="G538" t="s">
        <v>1933</v>
      </c>
      <c r="H538" t="s">
        <v>50</v>
      </c>
      <c r="I538" t="s">
        <v>1934</v>
      </c>
      <c r="J538" t="s">
        <v>27</v>
      </c>
      <c r="K538" t="s">
        <v>1802</v>
      </c>
      <c r="L538" t="s">
        <v>1803</v>
      </c>
      <c r="M538" t="s">
        <v>393</v>
      </c>
      <c r="N538" t="s">
        <v>394</v>
      </c>
      <c r="O538" t="s">
        <v>436</v>
      </c>
      <c r="P538" t="s">
        <v>437</v>
      </c>
      <c r="Q538" t="s">
        <v>34</v>
      </c>
      <c r="R538" s="1">
        <v>9847553</v>
      </c>
      <c r="S538" s="1">
        <v>0</v>
      </c>
      <c r="T538" s="1">
        <f t="shared" si="8"/>
        <v>9847553</v>
      </c>
      <c r="U538" s="1">
        <v>0</v>
      </c>
      <c r="V538" t="s">
        <v>1935</v>
      </c>
    </row>
    <row r="539" spans="1:22" x14ac:dyDescent="0.25">
      <c r="A539" t="s">
        <v>19</v>
      </c>
      <c r="B539" t="s">
        <v>20</v>
      </c>
      <c r="C539" s="3" t="s">
        <v>1936</v>
      </c>
      <c r="D539" t="s">
        <v>22</v>
      </c>
      <c r="E539" t="s">
        <v>1617</v>
      </c>
      <c r="F539" t="s">
        <v>1617</v>
      </c>
      <c r="G539" t="s">
        <v>1937</v>
      </c>
      <c r="H539" t="s">
        <v>207</v>
      </c>
      <c r="I539" t="s">
        <v>1938</v>
      </c>
      <c r="J539" t="s">
        <v>284</v>
      </c>
      <c r="K539" t="s">
        <v>1939</v>
      </c>
      <c r="L539" t="s">
        <v>1940</v>
      </c>
      <c r="M539" t="s">
        <v>1497</v>
      </c>
      <c r="N539" t="s">
        <v>1498</v>
      </c>
      <c r="O539" t="s">
        <v>1091</v>
      </c>
      <c r="P539" t="s">
        <v>1092</v>
      </c>
      <c r="Q539" t="s">
        <v>34</v>
      </c>
      <c r="R539" s="1">
        <v>8554428</v>
      </c>
      <c r="S539" s="1">
        <v>0</v>
      </c>
      <c r="T539" s="1">
        <f t="shared" si="8"/>
        <v>2693066</v>
      </c>
      <c r="U539" s="1">
        <v>5861362</v>
      </c>
      <c r="V539" t="s">
        <v>1941</v>
      </c>
    </row>
    <row r="540" spans="1:22" x14ac:dyDescent="0.25">
      <c r="A540" t="s">
        <v>19</v>
      </c>
      <c r="B540" t="s">
        <v>20</v>
      </c>
      <c r="C540" s="3" t="s">
        <v>1942</v>
      </c>
      <c r="D540" t="s">
        <v>22</v>
      </c>
      <c r="E540" t="s">
        <v>1617</v>
      </c>
      <c r="F540" t="s">
        <v>1617</v>
      </c>
      <c r="G540" t="s">
        <v>414</v>
      </c>
      <c r="H540" t="s">
        <v>207</v>
      </c>
      <c r="I540" t="s">
        <v>1943</v>
      </c>
      <c r="J540" t="s">
        <v>284</v>
      </c>
      <c r="K540" t="s">
        <v>1944</v>
      </c>
      <c r="L540" t="s">
        <v>1945</v>
      </c>
      <c r="M540" t="s">
        <v>1946</v>
      </c>
      <c r="N540" t="s">
        <v>1947</v>
      </c>
      <c r="O540" t="s">
        <v>1091</v>
      </c>
      <c r="P540" t="s">
        <v>1092</v>
      </c>
      <c r="Q540" t="s">
        <v>34</v>
      </c>
      <c r="R540" s="1">
        <v>4204700</v>
      </c>
      <c r="S540" s="1">
        <v>0</v>
      </c>
      <c r="T540" s="1">
        <f t="shared" si="8"/>
        <v>2186444</v>
      </c>
      <c r="U540" s="1">
        <v>2018256</v>
      </c>
      <c r="V540" t="s">
        <v>1948</v>
      </c>
    </row>
    <row r="541" spans="1:22" x14ac:dyDescent="0.25">
      <c r="A541" t="s">
        <v>19</v>
      </c>
      <c r="B541" t="s">
        <v>20</v>
      </c>
      <c r="C541" s="3" t="s">
        <v>1949</v>
      </c>
      <c r="D541" t="s">
        <v>22</v>
      </c>
      <c r="E541" t="s">
        <v>1617</v>
      </c>
      <c r="F541" t="s">
        <v>1617</v>
      </c>
      <c r="G541" t="s">
        <v>414</v>
      </c>
      <c r="H541" t="s">
        <v>207</v>
      </c>
      <c r="I541" t="s">
        <v>1950</v>
      </c>
      <c r="J541" t="s">
        <v>284</v>
      </c>
      <c r="K541" t="s">
        <v>1951</v>
      </c>
      <c r="L541" t="s">
        <v>1952</v>
      </c>
      <c r="M541" t="s">
        <v>1946</v>
      </c>
      <c r="N541" t="s">
        <v>1947</v>
      </c>
      <c r="O541" t="s">
        <v>1091</v>
      </c>
      <c r="P541" t="s">
        <v>1092</v>
      </c>
      <c r="Q541" t="s">
        <v>34</v>
      </c>
      <c r="R541" s="1">
        <v>4204700</v>
      </c>
      <c r="S541" s="1">
        <v>0</v>
      </c>
      <c r="T541" s="1">
        <f t="shared" si="8"/>
        <v>2186444</v>
      </c>
      <c r="U541" s="1">
        <v>2018256</v>
      </c>
      <c r="V541" t="s">
        <v>1953</v>
      </c>
    </row>
    <row r="542" spans="1:22" x14ac:dyDescent="0.25">
      <c r="A542" t="s">
        <v>19</v>
      </c>
      <c r="B542" t="s">
        <v>20</v>
      </c>
      <c r="C542" s="3" t="s">
        <v>1954</v>
      </c>
      <c r="D542" t="s">
        <v>22</v>
      </c>
      <c r="E542" t="s">
        <v>1617</v>
      </c>
      <c r="F542" t="s">
        <v>1617</v>
      </c>
      <c r="G542" t="s">
        <v>1501</v>
      </c>
      <c r="H542" t="s">
        <v>207</v>
      </c>
      <c r="I542" t="s">
        <v>1955</v>
      </c>
      <c r="J542" t="s">
        <v>284</v>
      </c>
      <c r="K542" t="s">
        <v>1956</v>
      </c>
      <c r="L542" t="s">
        <v>1957</v>
      </c>
      <c r="M542" t="s">
        <v>1497</v>
      </c>
      <c r="N542" t="s">
        <v>1498</v>
      </c>
      <c r="O542" t="s">
        <v>1131</v>
      </c>
      <c r="P542" t="s">
        <v>1132</v>
      </c>
      <c r="Q542" t="s">
        <v>34</v>
      </c>
      <c r="R542" s="1">
        <v>2693066</v>
      </c>
      <c r="S542" s="1">
        <v>0</v>
      </c>
      <c r="T542" s="1">
        <f t="shared" si="8"/>
        <v>2693066</v>
      </c>
      <c r="U542" s="1">
        <v>0</v>
      </c>
      <c r="V542" t="s">
        <v>1958</v>
      </c>
    </row>
    <row r="543" spans="1:22" x14ac:dyDescent="0.25">
      <c r="A543" t="s">
        <v>19</v>
      </c>
      <c r="B543" t="s">
        <v>20</v>
      </c>
      <c r="C543" s="3" t="s">
        <v>1959</v>
      </c>
      <c r="D543" t="s">
        <v>22</v>
      </c>
      <c r="E543" t="s">
        <v>1617</v>
      </c>
      <c r="F543" t="s">
        <v>1617</v>
      </c>
      <c r="G543" t="s">
        <v>24</v>
      </c>
      <c r="H543" t="s">
        <v>470</v>
      </c>
      <c r="I543" t="s">
        <v>479</v>
      </c>
      <c r="J543" t="s">
        <v>284</v>
      </c>
      <c r="K543" t="s">
        <v>1960</v>
      </c>
      <c r="L543" t="s">
        <v>1961</v>
      </c>
      <c r="M543" t="s">
        <v>287</v>
      </c>
      <c r="N543" t="s">
        <v>288</v>
      </c>
      <c r="O543" t="s">
        <v>474</v>
      </c>
      <c r="P543" t="s">
        <v>475</v>
      </c>
      <c r="Q543" t="s">
        <v>34</v>
      </c>
      <c r="R543" s="1">
        <v>1040218</v>
      </c>
      <c r="S543" s="1">
        <v>0</v>
      </c>
      <c r="T543" s="1">
        <f t="shared" si="8"/>
        <v>1040218</v>
      </c>
      <c r="U543" s="1">
        <v>0</v>
      </c>
      <c r="V543" t="s">
        <v>1962</v>
      </c>
    </row>
    <row r="544" spans="1:22" x14ac:dyDescent="0.25">
      <c r="A544" t="s">
        <v>19</v>
      </c>
      <c r="B544" t="s">
        <v>20</v>
      </c>
      <c r="C544" s="3" t="s">
        <v>1963</v>
      </c>
      <c r="D544" t="s">
        <v>22</v>
      </c>
      <c r="E544" t="s">
        <v>1617</v>
      </c>
      <c r="F544" t="s">
        <v>1617</v>
      </c>
      <c r="G544" t="s">
        <v>1964</v>
      </c>
      <c r="H544" t="s">
        <v>25</v>
      </c>
      <c r="I544" t="s">
        <v>1965</v>
      </c>
      <c r="J544" t="s">
        <v>27</v>
      </c>
      <c r="K544" t="s">
        <v>1966</v>
      </c>
      <c r="L544" t="s">
        <v>1967</v>
      </c>
      <c r="M544" t="s">
        <v>1738</v>
      </c>
      <c r="N544" t="s">
        <v>1739</v>
      </c>
      <c r="O544" t="s">
        <v>342</v>
      </c>
      <c r="P544" t="s">
        <v>343</v>
      </c>
      <c r="Q544" t="s">
        <v>34</v>
      </c>
      <c r="R544" s="1">
        <v>89083995</v>
      </c>
      <c r="S544" s="1">
        <v>0</v>
      </c>
      <c r="T544" s="1">
        <f t="shared" si="8"/>
        <v>20765500</v>
      </c>
      <c r="U544" s="1">
        <v>68318495</v>
      </c>
      <c r="V544" t="s">
        <v>1968</v>
      </c>
    </row>
    <row r="545" spans="1:22" x14ac:dyDescent="0.25">
      <c r="A545" t="s">
        <v>19</v>
      </c>
      <c r="B545" t="s">
        <v>20</v>
      </c>
      <c r="C545" s="3" t="s">
        <v>1969</v>
      </c>
      <c r="D545" t="s">
        <v>22</v>
      </c>
      <c r="E545" t="s">
        <v>1617</v>
      </c>
      <c r="F545" t="s">
        <v>1617</v>
      </c>
      <c r="G545" t="s">
        <v>1970</v>
      </c>
      <c r="H545" t="s">
        <v>470</v>
      </c>
      <c r="I545" t="s">
        <v>479</v>
      </c>
      <c r="J545" t="s">
        <v>284</v>
      </c>
      <c r="K545" t="s">
        <v>1960</v>
      </c>
      <c r="L545" t="s">
        <v>1961</v>
      </c>
      <c r="M545" t="s">
        <v>287</v>
      </c>
      <c r="N545" t="s">
        <v>288</v>
      </c>
      <c r="O545" t="s">
        <v>474</v>
      </c>
      <c r="P545" t="s">
        <v>475</v>
      </c>
      <c r="Q545" t="s">
        <v>34</v>
      </c>
      <c r="R545" s="1">
        <v>208044</v>
      </c>
      <c r="S545" s="1">
        <v>0</v>
      </c>
      <c r="T545" s="1">
        <f t="shared" si="8"/>
        <v>208044</v>
      </c>
      <c r="U545" s="1">
        <v>0</v>
      </c>
      <c r="V545" t="s">
        <v>1971</v>
      </c>
    </row>
    <row r="546" spans="1:22" x14ac:dyDescent="0.25">
      <c r="A546" t="s">
        <v>19</v>
      </c>
      <c r="B546" t="s">
        <v>20</v>
      </c>
      <c r="C546" s="3" t="s">
        <v>1972</v>
      </c>
      <c r="D546" t="s">
        <v>22</v>
      </c>
      <c r="E546" t="s">
        <v>1617</v>
      </c>
      <c r="F546" t="s">
        <v>1617</v>
      </c>
      <c r="G546" t="s">
        <v>1973</v>
      </c>
      <c r="H546" t="s">
        <v>470</v>
      </c>
      <c r="I546" t="s">
        <v>479</v>
      </c>
      <c r="J546" t="s">
        <v>284</v>
      </c>
      <c r="K546" t="s">
        <v>1960</v>
      </c>
      <c r="L546" t="s">
        <v>1961</v>
      </c>
      <c r="M546" t="s">
        <v>287</v>
      </c>
      <c r="N546" t="s">
        <v>288</v>
      </c>
      <c r="O546" t="s">
        <v>474</v>
      </c>
      <c r="P546" t="s">
        <v>475</v>
      </c>
      <c r="Q546" t="s">
        <v>34</v>
      </c>
      <c r="R546" s="1">
        <v>208044</v>
      </c>
      <c r="S546" s="1">
        <v>0</v>
      </c>
      <c r="T546" s="1">
        <f t="shared" si="8"/>
        <v>208044</v>
      </c>
      <c r="U546" s="1">
        <v>0</v>
      </c>
      <c r="V546" t="s">
        <v>1974</v>
      </c>
    </row>
    <row r="547" spans="1:22" x14ac:dyDescent="0.25">
      <c r="A547" t="s">
        <v>19</v>
      </c>
      <c r="B547" t="s">
        <v>20</v>
      </c>
      <c r="C547" s="3" t="s">
        <v>1975</v>
      </c>
      <c r="D547" t="s">
        <v>22</v>
      </c>
      <c r="E547" t="s">
        <v>1617</v>
      </c>
      <c r="F547" t="s">
        <v>1617</v>
      </c>
      <c r="G547" t="s">
        <v>899</v>
      </c>
      <c r="H547" t="s">
        <v>470</v>
      </c>
      <c r="I547" t="s">
        <v>479</v>
      </c>
      <c r="J547" t="s">
        <v>284</v>
      </c>
      <c r="K547" t="s">
        <v>1960</v>
      </c>
      <c r="L547" t="s">
        <v>1961</v>
      </c>
      <c r="M547" t="s">
        <v>287</v>
      </c>
      <c r="N547" t="s">
        <v>288</v>
      </c>
      <c r="O547" t="s">
        <v>474</v>
      </c>
      <c r="P547" t="s">
        <v>475</v>
      </c>
      <c r="Q547" t="s">
        <v>34</v>
      </c>
      <c r="R547" s="1">
        <v>208044</v>
      </c>
      <c r="S547" s="1">
        <v>0</v>
      </c>
      <c r="T547" s="1">
        <f t="shared" si="8"/>
        <v>208044</v>
      </c>
      <c r="U547" s="1">
        <v>0</v>
      </c>
      <c r="V547" t="s">
        <v>1976</v>
      </c>
    </row>
    <row r="548" spans="1:22" x14ac:dyDescent="0.25">
      <c r="A548" t="s">
        <v>19</v>
      </c>
      <c r="B548" t="s">
        <v>20</v>
      </c>
      <c r="C548" s="3" t="s">
        <v>1977</v>
      </c>
      <c r="D548" t="s">
        <v>22</v>
      </c>
      <c r="E548" t="s">
        <v>1617</v>
      </c>
      <c r="F548" t="s">
        <v>1617</v>
      </c>
      <c r="G548" t="s">
        <v>1978</v>
      </c>
      <c r="H548" t="s">
        <v>421</v>
      </c>
      <c r="I548" t="s">
        <v>1979</v>
      </c>
      <c r="J548" t="s">
        <v>27</v>
      </c>
      <c r="K548" t="s">
        <v>1980</v>
      </c>
      <c r="L548" t="s">
        <v>1981</v>
      </c>
      <c r="M548" t="s">
        <v>340</v>
      </c>
      <c r="N548" t="s">
        <v>341</v>
      </c>
      <c r="O548" t="s">
        <v>342</v>
      </c>
      <c r="P548" t="s">
        <v>343</v>
      </c>
      <c r="Q548" t="s">
        <v>34</v>
      </c>
      <c r="R548" s="1">
        <v>595774506</v>
      </c>
      <c r="S548" s="1">
        <v>0</v>
      </c>
      <c r="T548" s="1">
        <f t="shared" si="8"/>
        <v>595774506</v>
      </c>
      <c r="U548" s="1">
        <v>0</v>
      </c>
      <c r="V548" t="s">
        <v>1982</v>
      </c>
    </row>
    <row r="549" spans="1:22" x14ac:dyDescent="0.25">
      <c r="A549" t="s">
        <v>19</v>
      </c>
      <c r="B549" t="s">
        <v>20</v>
      </c>
      <c r="C549" s="3" t="s">
        <v>1983</v>
      </c>
      <c r="D549" t="s">
        <v>22</v>
      </c>
      <c r="E549" t="s">
        <v>1617</v>
      </c>
      <c r="F549" t="s">
        <v>1617</v>
      </c>
      <c r="G549" t="s">
        <v>1984</v>
      </c>
      <c r="H549" t="s">
        <v>25</v>
      </c>
      <c r="I549" t="s">
        <v>1985</v>
      </c>
      <c r="J549" t="s">
        <v>27</v>
      </c>
      <c r="K549" t="s">
        <v>1986</v>
      </c>
      <c r="L549" t="s">
        <v>1987</v>
      </c>
      <c r="M549" t="s">
        <v>819</v>
      </c>
      <c r="N549" t="s">
        <v>820</v>
      </c>
      <c r="O549" t="s">
        <v>351</v>
      </c>
      <c r="P549" t="s">
        <v>352</v>
      </c>
      <c r="Q549" t="s">
        <v>34</v>
      </c>
      <c r="R549" s="1">
        <v>26236200</v>
      </c>
      <c r="S549" s="1">
        <v>0</v>
      </c>
      <c r="T549" s="1">
        <f t="shared" si="8"/>
        <v>26236200</v>
      </c>
      <c r="U549" s="1">
        <v>0</v>
      </c>
      <c r="V549" t="s">
        <v>1988</v>
      </c>
    </row>
    <row r="550" spans="1:22" x14ac:dyDescent="0.25">
      <c r="A550" t="s">
        <v>19</v>
      </c>
      <c r="B550" t="s">
        <v>20</v>
      </c>
      <c r="C550" s="3" t="s">
        <v>1989</v>
      </c>
      <c r="D550" t="s">
        <v>22</v>
      </c>
      <c r="E550" t="s">
        <v>1617</v>
      </c>
      <c r="F550" t="s">
        <v>1617</v>
      </c>
      <c r="G550" t="s">
        <v>961</v>
      </c>
      <c r="H550" t="s">
        <v>207</v>
      </c>
      <c r="I550" t="s">
        <v>1990</v>
      </c>
      <c r="J550" t="s">
        <v>284</v>
      </c>
      <c r="K550" t="s">
        <v>1991</v>
      </c>
      <c r="L550" t="s">
        <v>1992</v>
      </c>
      <c r="M550" t="s">
        <v>1089</v>
      </c>
      <c r="N550" t="s">
        <v>1090</v>
      </c>
      <c r="O550" t="s">
        <v>1091</v>
      </c>
      <c r="P550" t="s">
        <v>1092</v>
      </c>
      <c r="Q550" t="s">
        <v>34</v>
      </c>
      <c r="R550" s="1">
        <v>4085741</v>
      </c>
      <c r="S550" s="1">
        <v>0</v>
      </c>
      <c r="T550" s="1">
        <f t="shared" si="8"/>
        <v>4085741</v>
      </c>
      <c r="U550" s="1">
        <v>0</v>
      </c>
      <c r="V550" t="s">
        <v>1993</v>
      </c>
    </row>
    <row r="551" spans="1:22" x14ac:dyDescent="0.25">
      <c r="A551" t="s">
        <v>19</v>
      </c>
      <c r="B551" t="s">
        <v>20</v>
      </c>
      <c r="C551" s="3" t="s">
        <v>1994</v>
      </c>
      <c r="D551" t="s">
        <v>22</v>
      </c>
      <c r="E551" t="s">
        <v>1617</v>
      </c>
      <c r="F551" t="s">
        <v>1617</v>
      </c>
      <c r="G551" t="s">
        <v>961</v>
      </c>
      <c r="H551" t="s">
        <v>470</v>
      </c>
      <c r="I551" t="s">
        <v>1995</v>
      </c>
      <c r="J551" t="s">
        <v>284</v>
      </c>
      <c r="K551" t="s">
        <v>1996</v>
      </c>
      <c r="L551" t="s">
        <v>1997</v>
      </c>
      <c r="M551" t="s">
        <v>287</v>
      </c>
      <c r="N551" t="s">
        <v>288</v>
      </c>
      <c r="O551" t="s">
        <v>474</v>
      </c>
      <c r="P551" t="s">
        <v>475</v>
      </c>
      <c r="Q551" t="s">
        <v>34</v>
      </c>
      <c r="R551" s="1">
        <v>587850</v>
      </c>
      <c r="S551" s="1">
        <v>0</v>
      </c>
      <c r="T551" s="1">
        <f t="shared" si="8"/>
        <v>567850</v>
      </c>
      <c r="U551" s="1">
        <v>20000</v>
      </c>
      <c r="V551" t="s">
        <v>1998</v>
      </c>
    </row>
    <row r="552" spans="1:22" x14ac:dyDescent="0.25">
      <c r="A552" t="s">
        <v>19</v>
      </c>
      <c r="B552" t="s">
        <v>20</v>
      </c>
      <c r="C552" s="3" t="s">
        <v>1999</v>
      </c>
      <c r="D552" t="s">
        <v>22</v>
      </c>
      <c r="E552" t="s">
        <v>1617</v>
      </c>
      <c r="F552" t="s">
        <v>1617</v>
      </c>
      <c r="G552" t="s">
        <v>1564</v>
      </c>
      <c r="H552" t="s">
        <v>470</v>
      </c>
      <c r="I552" t="s">
        <v>479</v>
      </c>
      <c r="J552" t="s">
        <v>284</v>
      </c>
      <c r="K552" t="s">
        <v>2000</v>
      </c>
      <c r="L552" t="s">
        <v>2001</v>
      </c>
      <c r="M552" t="s">
        <v>287</v>
      </c>
      <c r="N552" t="s">
        <v>288</v>
      </c>
      <c r="O552" t="s">
        <v>474</v>
      </c>
      <c r="P552" t="s">
        <v>475</v>
      </c>
      <c r="Q552" t="s">
        <v>34</v>
      </c>
      <c r="R552" s="1">
        <v>841956</v>
      </c>
      <c r="S552" s="1">
        <v>0</v>
      </c>
      <c r="T552" s="1">
        <f t="shared" si="8"/>
        <v>841956</v>
      </c>
      <c r="U552" s="1">
        <v>0</v>
      </c>
      <c r="V552" t="s">
        <v>2002</v>
      </c>
    </row>
    <row r="553" spans="1:22" x14ac:dyDescent="0.25">
      <c r="A553" t="s">
        <v>19</v>
      </c>
      <c r="B553" t="s">
        <v>20</v>
      </c>
      <c r="C553" s="3" t="s">
        <v>2003</v>
      </c>
      <c r="D553" t="s">
        <v>22</v>
      </c>
      <c r="E553" t="s">
        <v>1617</v>
      </c>
      <c r="F553" t="s">
        <v>1617</v>
      </c>
      <c r="G553" t="s">
        <v>984</v>
      </c>
      <c r="H553" t="s">
        <v>50</v>
      </c>
      <c r="I553" t="s">
        <v>2004</v>
      </c>
      <c r="J553" t="s">
        <v>27</v>
      </c>
      <c r="K553" t="s">
        <v>2005</v>
      </c>
      <c r="L553" t="s">
        <v>2006</v>
      </c>
      <c r="M553" t="s">
        <v>1738</v>
      </c>
      <c r="N553" t="s">
        <v>1739</v>
      </c>
      <c r="O553" t="s">
        <v>342</v>
      </c>
      <c r="P553" t="s">
        <v>343</v>
      </c>
      <c r="Q553" t="s">
        <v>34</v>
      </c>
      <c r="R553" s="1">
        <v>500000000</v>
      </c>
      <c r="S553" s="1">
        <v>0</v>
      </c>
      <c r="T553" s="1">
        <f t="shared" si="8"/>
        <v>500000000</v>
      </c>
      <c r="U553" s="1">
        <v>0</v>
      </c>
      <c r="V553" t="s">
        <v>2007</v>
      </c>
    </row>
    <row r="554" spans="1:22" x14ac:dyDescent="0.25">
      <c r="A554" t="s">
        <v>19</v>
      </c>
      <c r="B554" t="s">
        <v>20</v>
      </c>
      <c r="C554" s="3" t="s">
        <v>2008</v>
      </c>
      <c r="D554" t="s">
        <v>22</v>
      </c>
      <c r="E554" t="s">
        <v>2009</v>
      </c>
      <c r="F554" t="s">
        <v>2009</v>
      </c>
      <c r="G554" t="s">
        <v>1306</v>
      </c>
      <c r="H554" t="s">
        <v>207</v>
      </c>
      <c r="I554" t="s">
        <v>2010</v>
      </c>
      <c r="J554" t="s">
        <v>284</v>
      </c>
      <c r="K554" t="s">
        <v>2011</v>
      </c>
      <c r="L554" t="s">
        <v>2012</v>
      </c>
      <c r="M554" t="s">
        <v>287</v>
      </c>
      <c r="N554" t="s">
        <v>288</v>
      </c>
      <c r="O554" t="s">
        <v>289</v>
      </c>
      <c r="P554" t="s">
        <v>290</v>
      </c>
      <c r="Q554" t="s">
        <v>34</v>
      </c>
      <c r="R554" s="1">
        <v>5447655</v>
      </c>
      <c r="S554" s="1">
        <v>0</v>
      </c>
      <c r="T554" s="1">
        <f t="shared" si="8"/>
        <v>4426216</v>
      </c>
      <c r="U554" s="1">
        <v>1021439</v>
      </c>
      <c r="V554" t="s">
        <v>2013</v>
      </c>
    </row>
    <row r="555" spans="1:22" hidden="1" x14ac:dyDescent="0.25">
      <c r="A555" t="s">
        <v>19</v>
      </c>
      <c r="B555" t="s">
        <v>20</v>
      </c>
      <c r="C555" t="s">
        <v>2014</v>
      </c>
      <c r="D555" t="s">
        <v>22</v>
      </c>
      <c r="E555" t="s">
        <v>2009</v>
      </c>
      <c r="F555" t="s">
        <v>2009</v>
      </c>
      <c r="G555" t="s">
        <v>1306</v>
      </c>
      <c r="H555" t="s">
        <v>207</v>
      </c>
      <c r="I555" t="s">
        <v>2015</v>
      </c>
      <c r="J555" t="s">
        <v>284</v>
      </c>
      <c r="K555" t="s">
        <v>2016</v>
      </c>
      <c r="L555" t="s">
        <v>2017</v>
      </c>
      <c r="M555" t="s">
        <v>2018</v>
      </c>
      <c r="N555" t="s">
        <v>2019</v>
      </c>
      <c r="O555" t="s">
        <v>908</v>
      </c>
      <c r="P555" t="s">
        <v>909</v>
      </c>
      <c r="Q555" t="s">
        <v>34</v>
      </c>
      <c r="R555" s="1">
        <v>0</v>
      </c>
      <c r="S555" s="1">
        <v>0</v>
      </c>
      <c r="T555" s="1">
        <f t="shared" si="8"/>
        <v>0</v>
      </c>
      <c r="U555" s="1">
        <v>0</v>
      </c>
      <c r="V555" t="s">
        <v>2020</v>
      </c>
    </row>
    <row r="556" spans="1:22" hidden="1" x14ac:dyDescent="0.25">
      <c r="A556" t="s">
        <v>19</v>
      </c>
      <c r="B556" t="s">
        <v>20</v>
      </c>
      <c r="C556" t="s">
        <v>2014</v>
      </c>
      <c r="D556" t="s">
        <v>22</v>
      </c>
      <c r="E556" t="s">
        <v>2009</v>
      </c>
      <c r="F556" t="s">
        <v>2009</v>
      </c>
      <c r="G556" t="s">
        <v>1306</v>
      </c>
      <c r="H556" t="s">
        <v>207</v>
      </c>
      <c r="I556" t="s">
        <v>2015</v>
      </c>
      <c r="J556" t="s">
        <v>284</v>
      </c>
      <c r="K556" t="s">
        <v>2016</v>
      </c>
      <c r="L556" t="s">
        <v>2017</v>
      </c>
      <c r="M556" t="s">
        <v>2018</v>
      </c>
      <c r="N556" t="s">
        <v>2019</v>
      </c>
      <c r="O556" t="s">
        <v>911</v>
      </c>
      <c r="P556" t="s">
        <v>912</v>
      </c>
      <c r="Q556" t="s">
        <v>34</v>
      </c>
      <c r="R556" s="1">
        <v>0</v>
      </c>
      <c r="S556" s="1">
        <v>0</v>
      </c>
      <c r="T556" s="1">
        <f t="shared" si="8"/>
        <v>0</v>
      </c>
      <c r="U556" s="1">
        <v>0</v>
      </c>
      <c r="V556" t="s">
        <v>2020</v>
      </c>
    </row>
    <row r="557" spans="1:22" hidden="1" x14ac:dyDescent="0.25">
      <c r="A557" t="s">
        <v>19</v>
      </c>
      <c r="B557" t="s">
        <v>20</v>
      </c>
      <c r="C557" t="s">
        <v>2014</v>
      </c>
      <c r="D557" t="s">
        <v>22</v>
      </c>
      <c r="E557" t="s">
        <v>2009</v>
      </c>
      <c r="F557" t="s">
        <v>2009</v>
      </c>
      <c r="G557" t="s">
        <v>1306</v>
      </c>
      <c r="H557" t="s">
        <v>207</v>
      </c>
      <c r="I557" t="s">
        <v>2015</v>
      </c>
      <c r="J557" t="s">
        <v>284</v>
      </c>
      <c r="K557" t="s">
        <v>2016</v>
      </c>
      <c r="L557" t="s">
        <v>2017</v>
      </c>
      <c r="M557" t="s">
        <v>2018</v>
      </c>
      <c r="N557" t="s">
        <v>2019</v>
      </c>
      <c r="O557" t="s">
        <v>913</v>
      </c>
      <c r="P557" t="s">
        <v>914</v>
      </c>
      <c r="Q557" t="s">
        <v>34</v>
      </c>
      <c r="R557" s="1">
        <v>0</v>
      </c>
      <c r="S557" s="1">
        <v>0</v>
      </c>
      <c r="T557" s="1">
        <f t="shared" si="8"/>
        <v>0</v>
      </c>
      <c r="U557" s="1">
        <v>0</v>
      </c>
      <c r="V557" t="s">
        <v>2020</v>
      </c>
    </row>
    <row r="558" spans="1:22" hidden="1" x14ac:dyDescent="0.25">
      <c r="A558" t="s">
        <v>19</v>
      </c>
      <c r="B558" t="s">
        <v>20</v>
      </c>
      <c r="C558" t="s">
        <v>2014</v>
      </c>
      <c r="D558" t="s">
        <v>22</v>
      </c>
      <c r="E558" t="s">
        <v>2009</v>
      </c>
      <c r="F558" t="s">
        <v>2009</v>
      </c>
      <c r="G558" t="s">
        <v>1306</v>
      </c>
      <c r="H558" t="s">
        <v>207</v>
      </c>
      <c r="I558" t="s">
        <v>2015</v>
      </c>
      <c r="J558" t="s">
        <v>284</v>
      </c>
      <c r="K558" t="s">
        <v>2016</v>
      </c>
      <c r="L558" t="s">
        <v>2017</v>
      </c>
      <c r="M558" t="s">
        <v>2018</v>
      </c>
      <c r="N558" t="s">
        <v>2019</v>
      </c>
      <c r="O558" t="s">
        <v>1685</v>
      </c>
      <c r="P558" t="s">
        <v>1686</v>
      </c>
      <c r="Q558" t="s">
        <v>34</v>
      </c>
      <c r="R558" s="1">
        <v>0</v>
      </c>
      <c r="S558" s="1">
        <v>0</v>
      </c>
      <c r="T558" s="1">
        <f t="shared" si="8"/>
        <v>0</v>
      </c>
      <c r="U558" s="1">
        <v>0</v>
      </c>
      <c r="V558" t="s">
        <v>2020</v>
      </c>
    </row>
    <row r="559" spans="1:22" x14ac:dyDescent="0.25">
      <c r="A559" t="s">
        <v>19</v>
      </c>
      <c r="B559" t="s">
        <v>20</v>
      </c>
      <c r="C559" s="3" t="s">
        <v>2014</v>
      </c>
      <c r="D559" t="s">
        <v>22</v>
      </c>
      <c r="E559" t="s">
        <v>2009</v>
      </c>
      <c r="F559" t="s">
        <v>2009</v>
      </c>
      <c r="G559" t="s">
        <v>1306</v>
      </c>
      <c r="H559" t="s">
        <v>207</v>
      </c>
      <c r="I559" t="s">
        <v>2015</v>
      </c>
      <c r="J559" t="s">
        <v>284</v>
      </c>
      <c r="K559" t="s">
        <v>2016</v>
      </c>
      <c r="L559" t="s">
        <v>2017</v>
      </c>
      <c r="M559" t="s">
        <v>2018</v>
      </c>
      <c r="N559" t="s">
        <v>2019</v>
      </c>
      <c r="O559" t="s">
        <v>883</v>
      </c>
      <c r="P559" t="s">
        <v>884</v>
      </c>
      <c r="Q559" t="s">
        <v>34</v>
      </c>
      <c r="R559" s="1">
        <v>2751695</v>
      </c>
      <c r="S559" s="1">
        <v>0</v>
      </c>
      <c r="T559" s="1">
        <f t="shared" si="8"/>
        <v>2693059</v>
      </c>
      <c r="U559" s="1">
        <v>58636</v>
      </c>
      <c r="V559" t="s">
        <v>2020</v>
      </c>
    </row>
    <row r="560" spans="1:22" x14ac:dyDescent="0.25">
      <c r="A560" t="s">
        <v>19</v>
      </c>
      <c r="B560" t="s">
        <v>20</v>
      </c>
      <c r="C560" s="3" t="s">
        <v>2014</v>
      </c>
      <c r="D560" t="s">
        <v>22</v>
      </c>
      <c r="E560" t="s">
        <v>2009</v>
      </c>
      <c r="F560" t="s">
        <v>2009</v>
      </c>
      <c r="G560" t="s">
        <v>1306</v>
      </c>
      <c r="H560" t="s">
        <v>207</v>
      </c>
      <c r="I560" t="s">
        <v>2015</v>
      </c>
      <c r="J560" t="s">
        <v>284</v>
      </c>
      <c r="K560" t="s">
        <v>2016</v>
      </c>
      <c r="L560" t="s">
        <v>2017</v>
      </c>
      <c r="M560" t="s">
        <v>2018</v>
      </c>
      <c r="N560" t="s">
        <v>2019</v>
      </c>
      <c r="O560" t="s">
        <v>915</v>
      </c>
      <c r="P560" t="s">
        <v>916</v>
      </c>
      <c r="Q560" t="s">
        <v>34</v>
      </c>
      <c r="R560" s="1">
        <v>1415582</v>
      </c>
      <c r="S560" s="1">
        <v>0</v>
      </c>
      <c r="T560" s="1">
        <f t="shared" si="8"/>
        <v>0</v>
      </c>
      <c r="U560" s="1">
        <v>1415582</v>
      </c>
      <c r="V560" t="s">
        <v>2020</v>
      </c>
    </row>
    <row r="561" spans="1:22" x14ac:dyDescent="0.25">
      <c r="A561" t="s">
        <v>19</v>
      </c>
      <c r="B561" t="s">
        <v>20</v>
      </c>
      <c r="C561" s="3" t="s">
        <v>2021</v>
      </c>
      <c r="D561" t="s">
        <v>22</v>
      </c>
      <c r="E561" t="s">
        <v>2009</v>
      </c>
      <c r="F561" t="s">
        <v>2009</v>
      </c>
      <c r="G561" t="s">
        <v>1538</v>
      </c>
      <c r="H561" t="s">
        <v>110</v>
      </c>
      <c r="I561" t="s">
        <v>2022</v>
      </c>
      <c r="J561" t="s">
        <v>27</v>
      </c>
      <c r="K561" t="s">
        <v>1575</v>
      </c>
      <c r="L561" t="s">
        <v>1576</v>
      </c>
      <c r="M561" t="s">
        <v>1221</v>
      </c>
      <c r="N561" t="s">
        <v>1222</v>
      </c>
      <c r="O561" t="s">
        <v>1458</v>
      </c>
      <c r="P561" t="s">
        <v>1459</v>
      </c>
      <c r="Q561" t="s">
        <v>34</v>
      </c>
      <c r="R561" s="1">
        <v>32946734.530000001</v>
      </c>
      <c r="S561" s="1">
        <v>0</v>
      </c>
      <c r="T561" s="1">
        <f t="shared" si="8"/>
        <v>32946734.530000001</v>
      </c>
      <c r="U561" s="1">
        <v>0</v>
      </c>
      <c r="V561" t="s">
        <v>2023</v>
      </c>
    </row>
    <row r="562" spans="1:22" x14ac:dyDescent="0.25">
      <c r="A562" t="s">
        <v>19</v>
      </c>
      <c r="B562" t="s">
        <v>20</v>
      </c>
      <c r="C562" s="3" t="s">
        <v>2024</v>
      </c>
      <c r="D562" t="s">
        <v>22</v>
      </c>
      <c r="E562" t="s">
        <v>2009</v>
      </c>
      <c r="F562" t="s">
        <v>2009</v>
      </c>
      <c r="G562" t="s">
        <v>1564</v>
      </c>
      <c r="H562" t="s">
        <v>50</v>
      </c>
      <c r="I562" t="s">
        <v>2025</v>
      </c>
      <c r="J562" t="s">
        <v>27</v>
      </c>
      <c r="K562" t="s">
        <v>2026</v>
      </c>
      <c r="L562" t="s">
        <v>2027</v>
      </c>
      <c r="M562" t="s">
        <v>1221</v>
      </c>
      <c r="N562" t="s">
        <v>1222</v>
      </c>
      <c r="O562" t="s">
        <v>1223</v>
      </c>
      <c r="P562" t="s">
        <v>1224</v>
      </c>
      <c r="Q562" t="s">
        <v>34</v>
      </c>
      <c r="R562" s="1">
        <v>243426895</v>
      </c>
      <c r="S562" s="1">
        <v>0</v>
      </c>
      <c r="T562" s="1">
        <f t="shared" si="8"/>
        <v>215445464</v>
      </c>
      <c r="U562" s="1">
        <v>27981431</v>
      </c>
      <c r="V562" t="s">
        <v>2028</v>
      </c>
    </row>
    <row r="563" spans="1:22" x14ac:dyDescent="0.25">
      <c r="A563" t="s">
        <v>19</v>
      </c>
      <c r="B563" t="s">
        <v>20</v>
      </c>
      <c r="C563" s="3" t="s">
        <v>2029</v>
      </c>
      <c r="D563" t="s">
        <v>22</v>
      </c>
      <c r="E563" t="s">
        <v>2030</v>
      </c>
      <c r="F563" t="s">
        <v>2030</v>
      </c>
      <c r="G563" t="s">
        <v>568</v>
      </c>
      <c r="H563" t="s">
        <v>207</v>
      </c>
      <c r="I563" t="s">
        <v>2031</v>
      </c>
      <c r="J563" t="s">
        <v>284</v>
      </c>
      <c r="K563" t="s">
        <v>2032</v>
      </c>
      <c r="L563" t="s">
        <v>2033</v>
      </c>
      <c r="M563" t="s">
        <v>1545</v>
      </c>
      <c r="N563" t="s">
        <v>1546</v>
      </c>
      <c r="O563" t="s">
        <v>1491</v>
      </c>
      <c r="P563" t="s">
        <v>1492</v>
      </c>
      <c r="Q563" t="s">
        <v>34</v>
      </c>
      <c r="R563" s="1">
        <v>6836214</v>
      </c>
      <c r="S563" s="1">
        <v>0</v>
      </c>
      <c r="T563" s="1">
        <f t="shared" si="8"/>
        <v>6214752</v>
      </c>
      <c r="U563" s="1">
        <v>621462</v>
      </c>
      <c r="V563" t="s">
        <v>2034</v>
      </c>
    </row>
    <row r="564" spans="1:22" x14ac:dyDescent="0.25">
      <c r="A564" t="s">
        <v>19</v>
      </c>
      <c r="B564" t="s">
        <v>20</v>
      </c>
      <c r="C564" s="3" t="s">
        <v>2035</v>
      </c>
      <c r="D564" t="s">
        <v>22</v>
      </c>
      <c r="E564" t="s">
        <v>2030</v>
      </c>
      <c r="F564" t="s">
        <v>2030</v>
      </c>
      <c r="G564" t="s">
        <v>568</v>
      </c>
      <c r="H564" t="s">
        <v>207</v>
      </c>
      <c r="I564" t="s">
        <v>2036</v>
      </c>
      <c r="J564" t="s">
        <v>284</v>
      </c>
      <c r="K564" t="s">
        <v>2037</v>
      </c>
      <c r="L564" t="s">
        <v>2038</v>
      </c>
      <c r="M564" t="s">
        <v>2039</v>
      </c>
      <c r="N564" t="s">
        <v>2040</v>
      </c>
      <c r="O564" t="s">
        <v>342</v>
      </c>
      <c r="P564" t="s">
        <v>343</v>
      </c>
      <c r="Q564" t="s">
        <v>34</v>
      </c>
      <c r="R564" s="1">
        <v>30643035</v>
      </c>
      <c r="S564" s="1">
        <v>0</v>
      </c>
      <c r="T564" s="1">
        <f t="shared" si="8"/>
        <v>30643035</v>
      </c>
      <c r="U564" s="1">
        <v>0</v>
      </c>
      <c r="V564" t="s">
        <v>2041</v>
      </c>
    </row>
    <row r="565" spans="1:22" hidden="1" x14ac:dyDescent="0.25">
      <c r="A565" t="s">
        <v>19</v>
      </c>
      <c r="B565" t="s">
        <v>20</v>
      </c>
      <c r="C565" t="s">
        <v>2042</v>
      </c>
      <c r="D565" t="s">
        <v>22</v>
      </c>
      <c r="E565" t="s">
        <v>2030</v>
      </c>
      <c r="F565" t="s">
        <v>2030</v>
      </c>
      <c r="G565" t="s">
        <v>594</v>
      </c>
      <c r="H565" t="s">
        <v>207</v>
      </c>
      <c r="I565" t="s">
        <v>2043</v>
      </c>
      <c r="J565" t="s">
        <v>284</v>
      </c>
      <c r="K565" t="s">
        <v>2044</v>
      </c>
      <c r="L565" t="s">
        <v>2045</v>
      </c>
      <c r="M565" t="s">
        <v>211</v>
      </c>
      <c r="N565" t="s">
        <v>212</v>
      </c>
      <c r="O565" t="s">
        <v>2046</v>
      </c>
      <c r="P565" t="s">
        <v>2047</v>
      </c>
      <c r="Q565" t="s">
        <v>34</v>
      </c>
      <c r="R565" s="1">
        <v>0</v>
      </c>
      <c r="S565" s="1">
        <v>0</v>
      </c>
      <c r="T565" s="1">
        <f t="shared" si="8"/>
        <v>0</v>
      </c>
      <c r="U565" s="1">
        <v>0</v>
      </c>
      <c r="V565" t="s">
        <v>2048</v>
      </c>
    </row>
    <row r="566" spans="1:22" x14ac:dyDescent="0.25">
      <c r="A566" t="s">
        <v>19</v>
      </c>
      <c r="B566" t="s">
        <v>20</v>
      </c>
      <c r="C566" s="3" t="s">
        <v>2042</v>
      </c>
      <c r="D566" t="s">
        <v>22</v>
      </c>
      <c r="E566" t="s">
        <v>2030</v>
      </c>
      <c r="F566" t="s">
        <v>2030</v>
      </c>
      <c r="G566" t="s">
        <v>594</v>
      </c>
      <c r="H566" t="s">
        <v>207</v>
      </c>
      <c r="I566" t="s">
        <v>2043</v>
      </c>
      <c r="J566" t="s">
        <v>284</v>
      </c>
      <c r="K566" t="s">
        <v>2044</v>
      </c>
      <c r="L566" t="s">
        <v>2045</v>
      </c>
      <c r="M566" t="s">
        <v>211</v>
      </c>
      <c r="N566" t="s">
        <v>212</v>
      </c>
      <c r="O566" t="s">
        <v>235</v>
      </c>
      <c r="P566" t="s">
        <v>236</v>
      </c>
      <c r="Q566" t="s">
        <v>34</v>
      </c>
      <c r="R566" s="1">
        <v>17205796</v>
      </c>
      <c r="S566" s="1">
        <v>0</v>
      </c>
      <c r="T566" s="1">
        <f t="shared" si="8"/>
        <v>7365300</v>
      </c>
      <c r="U566" s="1">
        <v>9840496</v>
      </c>
      <c r="V566" t="s">
        <v>2048</v>
      </c>
    </row>
    <row r="567" spans="1:22" x14ac:dyDescent="0.25">
      <c r="A567" t="s">
        <v>19</v>
      </c>
      <c r="B567" t="s">
        <v>20</v>
      </c>
      <c r="C567" s="3" t="s">
        <v>2049</v>
      </c>
      <c r="D567" t="s">
        <v>22</v>
      </c>
      <c r="E567" t="s">
        <v>2030</v>
      </c>
      <c r="F567" t="s">
        <v>2030</v>
      </c>
      <c r="G567" t="s">
        <v>2050</v>
      </c>
      <c r="H567" t="s">
        <v>207</v>
      </c>
      <c r="I567" t="s">
        <v>2051</v>
      </c>
      <c r="J567" t="s">
        <v>284</v>
      </c>
      <c r="K567" t="s">
        <v>2052</v>
      </c>
      <c r="L567" t="s">
        <v>2053</v>
      </c>
      <c r="M567" t="s">
        <v>2039</v>
      </c>
      <c r="N567" t="s">
        <v>2040</v>
      </c>
      <c r="O567" t="s">
        <v>342</v>
      </c>
      <c r="P567" t="s">
        <v>343</v>
      </c>
      <c r="Q567" t="s">
        <v>34</v>
      </c>
      <c r="R567" s="1">
        <v>4426219</v>
      </c>
      <c r="S567" s="1">
        <v>0</v>
      </c>
      <c r="T567" s="1">
        <f t="shared" si="8"/>
        <v>4426219</v>
      </c>
      <c r="U567" s="1">
        <v>0</v>
      </c>
      <c r="V567" t="s">
        <v>2054</v>
      </c>
    </row>
    <row r="568" spans="1:22" x14ac:dyDescent="0.25">
      <c r="A568" t="s">
        <v>19</v>
      </c>
      <c r="B568" t="s">
        <v>20</v>
      </c>
      <c r="C568" s="3" t="s">
        <v>2055</v>
      </c>
      <c r="D568" t="s">
        <v>22</v>
      </c>
      <c r="E568" t="s">
        <v>2030</v>
      </c>
      <c r="F568" t="s">
        <v>2030</v>
      </c>
      <c r="G568" t="s">
        <v>1698</v>
      </c>
      <c r="H568" t="s">
        <v>207</v>
      </c>
      <c r="I568" t="s">
        <v>2056</v>
      </c>
      <c r="J568" t="s">
        <v>284</v>
      </c>
      <c r="K568" t="s">
        <v>2057</v>
      </c>
      <c r="L568" t="s">
        <v>2058</v>
      </c>
      <c r="M568" t="s">
        <v>1545</v>
      </c>
      <c r="N568" t="s">
        <v>1546</v>
      </c>
      <c r="O568" t="s">
        <v>1491</v>
      </c>
      <c r="P568" t="s">
        <v>1492</v>
      </c>
      <c r="Q568" t="s">
        <v>34</v>
      </c>
      <c r="R568" s="1">
        <v>6469090</v>
      </c>
      <c r="S568" s="1">
        <v>0</v>
      </c>
      <c r="T568" s="1">
        <f t="shared" si="8"/>
        <v>4426216</v>
      </c>
      <c r="U568" s="1">
        <v>2042874</v>
      </c>
      <c r="V568" t="s">
        <v>2059</v>
      </c>
    </row>
    <row r="569" spans="1:22" x14ac:dyDescent="0.25">
      <c r="A569" t="s">
        <v>19</v>
      </c>
      <c r="B569" t="s">
        <v>20</v>
      </c>
      <c r="C569" s="3" t="s">
        <v>2060</v>
      </c>
      <c r="D569" t="s">
        <v>22</v>
      </c>
      <c r="E569" t="s">
        <v>2030</v>
      </c>
      <c r="F569" t="s">
        <v>2030</v>
      </c>
      <c r="G569" t="s">
        <v>1698</v>
      </c>
      <c r="H569" t="s">
        <v>207</v>
      </c>
      <c r="I569" t="s">
        <v>2061</v>
      </c>
      <c r="J569" t="s">
        <v>284</v>
      </c>
      <c r="K569" t="s">
        <v>2062</v>
      </c>
      <c r="L569" t="s">
        <v>2063</v>
      </c>
      <c r="M569" t="s">
        <v>1545</v>
      </c>
      <c r="N569" t="s">
        <v>1546</v>
      </c>
      <c r="O569" t="s">
        <v>1491</v>
      </c>
      <c r="P569" t="s">
        <v>1492</v>
      </c>
      <c r="Q569" t="s">
        <v>34</v>
      </c>
      <c r="R569" s="1">
        <v>3728856</v>
      </c>
      <c r="S569" s="1">
        <v>0</v>
      </c>
      <c r="T569" s="1">
        <f t="shared" si="8"/>
        <v>2693066</v>
      </c>
      <c r="U569" s="1">
        <v>1035790</v>
      </c>
      <c r="V569" t="s">
        <v>2064</v>
      </c>
    </row>
    <row r="570" spans="1:22" x14ac:dyDescent="0.25">
      <c r="A570" t="s">
        <v>19</v>
      </c>
      <c r="B570" t="s">
        <v>20</v>
      </c>
      <c r="C570" s="3" t="s">
        <v>2065</v>
      </c>
      <c r="D570" t="s">
        <v>22</v>
      </c>
      <c r="E570" t="s">
        <v>2030</v>
      </c>
      <c r="F570" t="s">
        <v>2030</v>
      </c>
      <c r="G570" t="s">
        <v>1335</v>
      </c>
      <c r="H570" t="s">
        <v>207</v>
      </c>
      <c r="I570" t="s">
        <v>2066</v>
      </c>
      <c r="J570" t="s">
        <v>284</v>
      </c>
      <c r="K570" t="s">
        <v>2067</v>
      </c>
      <c r="L570" t="s">
        <v>2068</v>
      </c>
      <c r="M570" t="s">
        <v>1545</v>
      </c>
      <c r="N570" t="s">
        <v>1546</v>
      </c>
      <c r="O570" t="s">
        <v>1491</v>
      </c>
      <c r="P570" t="s">
        <v>1492</v>
      </c>
      <c r="Q570" t="s">
        <v>34</v>
      </c>
      <c r="R570" s="1">
        <v>3107382</v>
      </c>
      <c r="S570" s="1">
        <v>0</v>
      </c>
      <c r="T570" s="1">
        <f t="shared" si="8"/>
        <v>2693066</v>
      </c>
      <c r="U570" s="1">
        <v>414316</v>
      </c>
      <c r="V570" t="s">
        <v>2069</v>
      </c>
    </row>
    <row r="571" spans="1:22" x14ac:dyDescent="0.25">
      <c r="A571" t="s">
        <v>19</v>
      </c>
      <c r="B571" t="s">
        <v>20</v>
      </c>
      <c r="C571" s="3" t="s">
        <v>2070</v>
      </c>
      <c r="D571" t="s">
        <v>22</v>
      </c>
      <c r="E571" t="s">
        <v>2030</v>
      </c>
      <c r="F571" t="s">
        <v>2030</v>
      </c>
      <c r="G571" t="s">
        <v>1335</v>
      </c>
      <c r="H571" t="s">
        <v>207</v>
      </c>
      <c r="I571" t="s">
        <v>2071</v>
      </c>
      <c r="J571" t="s">
        <v>284</v>
      </c>
      <c r="K571" t="s">
        <v>2072</v>
      </c>
      <c r="L571" t="s">
        <v>2073</v>
      </c>
      <c r="M571" t="s">
        <v>1545</v>
      </c>
      <c r="N571" t="s">
        <v>1546</v>
      </c>
      <c r="O571" t="s">
        <v>1491</v>
      </c>
      <c r="P571" t="s">
        <v>1492</v>
      </c>
      <c r="Q571" t="s">
        <v>34</v>
      </c>
      <c r="R571" s="1">
        <v>3363760</v>
      </c>
      <c r="S571" s="1">
        <v>0</v>
      </c>
      <c r="T571" s="1">
        <f t="shared" si="8"/>
        <v>2186444</v>
      </c>
      <c r="U571" s="1">
        <v>1177316</v>
      </c>
      <c r="V571" t="s">
        <v>2074</v>
      </c>
    </row>
    <row r="572" spans="1:22" x14ac:dyDescent="0.25">
      <c r="A572" t="s">
        <v>19</v>
      </c>
      <c r="B572" t="s">
        <v>20</v>
      </c>
      <c r="C572" s="3" t="s">
        <v>2075</v>
      </c>
      <c r="D572" t="s">
        <v>22</v>
      </c>
      <c r="E572" t="s">
        <v>2030</v>
      </c>
      <c r="F572" t="s">
        <v>2030</v>
      </c>
      <c r="G572" t="s">
        <v>1351</v>
      </c>
      <c r="H572" t="s">
        <v>207</v>
      </c>
      <c r="I572" t="s">
        <v>2076</v>
      </c>
      <c r="J572" t="s">
        <v>284</v>
      </c>
      <c r="K572" t="s">
        <v>2077</v>
      </c>
      <c r="L572" t="s">
        <v>2078</v>
      </c>
      <c r="M572" t="s">
        <v>2039</v>
      </c>
      <c r="N572" t="s">
        <v>2040</v>
      </c>
      <c r="O572" t="s">
        <v>342</v>
      </c>
      <c r="P572" t="s">
        <v>343</v>
      </c>
      <c r="Q572" t="s">
        <v>34</v>
      </c>
      <c r="R572" s="1">
        <v>4426219</v>
      </c>
      <c r="S572" s="1">
        <v>0</v>
      </c>
      <c r="T572" s="1">
        <f t="shared" si="8"/>
        <v>4426219</v>
      </c>
      <c r="U572" s="1">
        <v>0</v>
      </c>
      <c r="V572" t="s">
        <v>2079</v>
      </c>
    </row>
    <row r="573" spans="1:22" x14ac:dyDescent="0.25">
      <c r="A573" t="s">
        <v>19</v>
      </c>
      <c r="B573" t="s">
        <v>20</v>
      </c>
      <c r="C573" s="3" t="s">
        <v>2080</v>
      </c>
      <c r="D573" t="s">
        <v>22</v>
      </c>
      <c r="E573" t="s">
        <v>2030</v>
      </c>
      <c r="F573" t="s">
        <v>2030</v>
      </c>
      <c r="G573" t="s">
        <v>2081</v>
      </c>
      <c r="H573" t="s">
        <v>207</v>
      </c>
      <c r="I573" t="s">
        <v>2082</v>
      </c>
      <c r="J573" t="s">
        <v>284</v>
      </c>
      <c r="K573" t="s">
        <v>2083</v>
      </c>
      <c r="L573" t="s">
        <v>2084</v>
      </c>
      <c r="M573" t="s">
        <v>287</v>
      </c>
      <c r="N573" t="s">
        <v>288</v>
      </c>
      <c r="O573" t="s">
        <v>289</v>
      </c>
      <c r="P573" t="s">
        <v>290</v>
      </c>
      <c r="Q573" t="s">
        <v>34</v>
      </c>
      <c r="R573" s="1">
        <v>39886116</v>
      </c>
      <c r="S573" s="1">
        <v>0</v>
      </c>
      <c r="T573" s="1">
        <f t="shared" si="8"/>
        <v>0</v>
      </c>
      <c r="U573" s="1">
        <v>39886116</v>
      </c>
      <c r="V573" t="s">
        <v>2085</v>
      </c>
    </row>
    <row r="574" spans="1:22" x14ac:dyDescent="0.25">
      <c r="A574" t="s">
        <v>19</v>
      </c>
      <c r="B574" t="s">
        <v>20</v>
      </c>
      <c r="C574" s="3" t="s">
        <v>2086</v>
      </c>
      <c r="D574" t="s">
        <v>22</v>
      </c>
      <c r="E574" t="s">
        <v>2030</v>
      </c>
      <c r="F574" t="s">
        <v>2030</v>
      </c>
      <c r="G574" t="s">
        <v>657</v>
      </c>
      <c r="H574" t="s">
        <v>207</v>
      </c>
      <c r="I574" t="s">
        <v>2087</v>
      </c>
      <c r="J574" t="s">
        <v>284</v>
      </c>
      <c r="K574" t="s">
        <v>2088</v>
      </c>
      <c r="L574" t="s">
        <v>2089</v>
      </c>
      <c r="M574" t="s">
        <v>2039</v>
      </c>
      <c r="N574" t="s">
        <v>2040</v>
      </c>
      <c r="O574" t="s">
        <v>342</v>
      </c>
      <c r="P574" t="s">
        <v>343</v>
      </c>
      <c r="Q574" t="s">
        <v>34</v>
      </c>
      <c r="R574" s="1">
        <v>4426216</v>
      </c>
      <c r="S574" s="1">
        <v>0</v>
      </c>
      <c r="T574" s="1">
        <f t="shared" si="8"/>
        <v>4426216</v>
      </c>
      <c r="U574" s="1">
        <v>0</v>
      </c>
      <c r="V574" t="s">
        <v>2090</v>
      </c>
    </row>
    <row r="575" spans="1:22" x14ac:dyDescent="0.25">
      <c r="A575" t="s">
        <v>19</v>
      </c>
      <c r="B575" t="s">
        <v>20</v>
      </c>
      <c r="C575" s="3" t="s">
        <v>2091</v>
      </c>
      <c r="D575" t="s">
        <v>22</v>
      </c>
      <c r="E575" t="s">
        <v>2030</v>
      </c>
      <c r="F575" t="s">
        <v>2030</v>
      </c>
      <c r="G575" t="s">
        <v>657</v>
      </c>
      <c r="H575" t="s">
        <v>207</v>
      </c>
      <c r="I575" t="s">
        <v>2092</v>
      </c>
      <c r="J575" t="s">
        <v>284</v>
      </c>
      <c r="K575" t="s">
        <v>2093</v>
      </c>
      <c r="L575" t="s">
        <v>2094</v>
      </c>
      <c r="M575" t="s">
        <v>2039</v>
      </c>
      <c r="N575" t="s">
        <v>2040</v>
      </c>
      <c r="O575" t="s">
        <v>342</v>
      </c>
      <c r="P575" t="s">
        <v>343</v>
      </c>
      <c r="Q575" t="s">
        <v>34</v>
      </c>
      <c r="R575" s="1">
        <v>4426217</v>
      </c>
      <c r="S575" s="1">
        <v>0</v>
      </c>
      <c r="T575" s="1">
        <f t="shared" si="8"/>
        <v>4426216</v>
      </c>
      <c r="U575" s="1">
        <v>1</v>
      </c>
      <c r="V575" t="s">
        <v>2095</v>
      </c>
    </row>
    <row r="576" spans="1:22" x14ac:dyDescent="0.25">
      <c r="A576" t="s">
        <v>19</v>
      </c>
      <c r="B576" t="s">
        <v>20</v>
      </c>
      <c r="C576" s="3" t="s">
        <v>2096</v>
      </c>
      <c r="D576" t="s">
        <v>22</v>
      </c>
      <c r="E576" t="s">
        <v>2030</v>
      </c>
      <c r="F576" t="s">
        <v>2030</v>
      </c>
      <c r="G576" t="s">
        <v>657</v>
      </c>
      <c r="H576" t="s">
        <v>207</v>
      </c>
      <c r="I576" t="s">
        <v>2097</v>
      </c>
      <c r="J576" t="s">
        <v>284</v>
      </c>
      <c r="K576" t="s">
        <v>2098</v>
      </c>
      <c r="L576" t="s">
        <v>2099</v>
      </c>
      <c r="M576" t="s">
        <v>2039</v>
      </c>
      <c r="N576" t="s">
        <v>2040</v>
      </c>
      <c r="O576" t="s">
        <v>342</v>
      </c>
      <c r="P576" t="s">
        <v>343</v>
      </c>
      <c r="Q576" t="s">
        <v>34</v>
      </c>
      <c r="R576" s="1">
        <v>4426219</v>
      </c>
      <c r="S576" s="1">
        <v>0</v>
      </c>
      <c r="T576" s="1">
        <f t="shared" si="8"/>
        <v>4426219</v>
      </c>
      <c r="U576" s="1">
        <v>0</v>
      </c>
      <c r="V576" t="s">
        <v>2100</v>
      </c>
    </row>
    <row r="577" spans="1:22" x14ac:dyDescent="0.25">
      <c r="A577" t="s">
        <v>19</v>
      </c>
      <c r="B577" t="s">
        <v>20</v>
      </c>
      <c r="C577" s="3" t="s">
        <v>2101</v>
      </c>
      <c r="D577" t="s">
        <v>22</v>
      </c>
      <c r="E577" t="s">
        <v>2030</v>
      </c>
      <c r="F577" t="s">
        <v>2030</v>
      </c>
      <c r="G577" t="s">
        <v>1357</v>
      </c>
      <c r="H577" t="s">
        <v>207</v>
      </c>
      <c r="I577" t="s">
        <v>2102</v>
      </c>
      <c r="J577" t="s">
        <v>284</v>
      </c>
      <c r="K577" t="s">
        <v>2103</v>
      </c>
      <c r="L577" t="s">
        <v>2104</v>
      </c>
      <c r="M577" t="s">
        <v>2018</v>
      </c>
      <c r="N577" t="s">
        <v>2019</v>
      </c>
      <c r="O577" t="s">
        <v>1601</v>
      </c>
      <c r="P577" t="s">
        <v>1602</v>
      </c>
      <c r="Q577" t="s">
        <v>34</v>
      </c>
      <c r="R577" s="1">
        <v>8683696</v>
      </c>
      <c r="S577" s="1">
        <v>0</v>
      </c>
      <c r="T577" s="1">
        <f t="shared" si="8"/>
        <v>2693059</v>
      </c>
      <c r="U577" s="1">
        <v>5990637</v>
      </c>
      <c r="V577" t="s">
        <v>2105</v>
      </c>
    </row>
    <row r="578" spans="1:22" x14ac:dyDescent="0.25">
      <c r="A578" t="s">
        <v>19</v>
      </c>
      <c r="B578" t="s">
        <v>20</v>
      </c>
      <c r="C578" s="3" t="s">
        <v>2106</v>
      </c>
      <c r="D578" t="s">
        <v>22</v>
      </c>
      <c r="E578" t="s">
        <v>2030</v>
      </c>
      <c r="F578" t="s">
        <v>2030</v>
      </c>
      <c r="G578" t="s">
        <v>1384</v>
      </c>
      <c r="H578" t="s">
        <v>207</v>
      </c>
      <c r="I578" t="s">
        <v>2107</v>
      </c>
      <c r="J578" t="s">
        <v>284</v>
      </c>
      <c r="K578" t="s">
        <v>2108</v>
      </c>
      <c r="L578" t="s">
        <v>2109</v>
      </c>
      <c r="M578" t="s">
        <v>1089</v>
      </c>
      <c r="N578" t="s">
        <v>1090</v>
      </c>
      <c r="O578" t="s">
        <v>1091</v>
      </c>
      <c r="P578" t="s">
        <v>1092</v>
      </c>
      <c r="Q578" t="s">
        <v>34</v>
      </c>
      <c r="R578" s="1">
        <v>4426216</v>
      </c>
      <c r="S578" s="1">
        <v>0</v>
      </c>
      <c r="T578" s="1">
        <f t="shared" si="8"/>
        <v>4426216</v>
      </c>
      <c r="U578" s="1">
        <v>0</v>
      </c>
      <c r="V578" t="s">
        <v>2110</v>
      </c>
    </row>
    <row r="579" spans="1:22" x14ac:dyDescent="0.25">
      <c r="A579" t="s">
        <v>19</v>
      </c>
      <c r="B579" t="s">
        <v>20</v>
      </c>
      <c r="C579" s="3" t="s">
        <v>2111</v>
      </c>
      <c r="D579" t="s">
        <v>22</v>
      </c>
      <c r="E579" t="s">
        <v>2030</v>
      </c>
      <c r="F579" t="s">
        <v>2030</v>
      </c>
      <c r="G579" t="s">
        <v>2112</v>
      </c>
      <c r="H579" t="s">
        <v>207</v>
      </c>
      <c r="I579" t="s">
        <v>2113</v>
      </c>
      <c r="J579" t="s">
        <v>284</v>
      </c>
      <c r="K579" t="s">
        <v>2114</v>
      </c>
      <c r="L579" t="s">
        <v>2115</v>
      </c>
      <c r="M579" t="s">
        <v>2039</v>
      </c>
      <c r="N579" t="s">
        <v>2040</v>
      </c>
      <c r="O579" t="s">
        <v>342</v>
      </c>
      <c r="P579" t="s">
        <v>343</v>
      </c>
      <c r="Q579" t="s">
        <v>34</v>
      </c>
      <c r="R579" s="1">
        <v>6381577</v>
      </c>
      <c r="S579" s="1">
        <v>0</v>
      </c>
      <c r="T579" s="1">
        <f t="shared" ref="T579:T642" si="9">+R579-U579</f>
        <v>6381577</v>
      </c>
      <c r="U579" s="1">
        <v>0</v>
      </c>
      <c r="V579" t="s">
        <v>2116</v>
      </c>
    </row>
    <row r="580" spans="1:22" x14ac:dyDescent="0.25">
      <c r="A580" t="s">
        <v>19</v>
      </c>
      <c r="B580" t="s">
        <v>20</v>
      </c>
      <c r="C580" s="3" t="s">
        <v>2117</v>
      </c>
      <c r="D580" t="s">
        <v>22</v>
      </c>
      <c r="E580" t="s">
        <v>2030</v>
      </c>
      <c r="F580" t="s">
        <v>2030</v>
      </c>
      <c r="G580" t="s">
        <v>1440</v>
      </c>
      <c r="H580" t="s">
        <v>207</v>
      </c>
      <c r="I580" t="s">
        <v>2118</v>
      </c>
      <c r="J580" t="s">
        <v>284</v>
      </c>
      <c r="K580" t="s">
        <v>2119</v>
      </c>
      <c r="L580" t="s">
        <v>2120</v>
      </c>
      <c r="M580" t="s">
        <v>1545</v>
      </c>
      <c r="N580" t="s">
        <v>1546</v>
      </c>
      <c r="O580" t="s">
        <v>1491</v>
      </c>
      <c r="P580" t="s">
        <v>1492</v>
      </c>
      <c r="Q580" t="s">
        <v>34</v>
      </c>
      <c r="R580" s="1">
        <v>6391144</v>
      </c>
      <c r="S580" s="1">
        <v>0</v>
      </c>
      <c r="T580" s="1">
        <f t="shared" si="9"/>
        <v>2186444</v>
      </c>
      <c r="U580" s="1">
        <v>4204700</v>
      </c>
      <c r="V580" t="s">
        <v>2121</v>
      </c>
    </row>
    <row r="581" spans="1:22" x14ac:dyDescent="0.25">
      <c r="A581" t="s">
        <v>19</v>
      </c>
      <c r="B581" t="s">
        <v>20</v>
      </c>
      <c r="C581" s="3" t="s">
        <v>2122</v>
      </c>
      <c r="D581" t="s">
        <v>22</v>
      </c>
      <c r="E581" t="s">
        <v>2030</v>
      </c>
      <c r="F581" t="s">
        <v>2030</v>
      </c>
      <c r="G581" t="s">
        <v>1163</v>
      </c>
      <c r="H581" t="s">
        <v>50</v>
      </c>
      <c r="I581" t="s">
        <v>2123</v>
      </c>
      <c r="J581" t="s">
        <v>27</v>
      </c>
      <c r="K581" t="s">
        <v>2124</v>
      </c>
      <c r="L581" t="s">
        <v>2125</v>
      </c>
      <c r="M581" t="s">
        <v>30</v>
      </c>
      <c r="N581" t="s">
        <v>31</v>
      </c>
      <c r="O581" t="s">
        <v>32</v>
      </c>
      <c r="P581" t="s">
        <v>33</v>
      </c>
      <c r="Q581" t="s">
        <v>34</v>
      </c>
      <c r="R581" s="1">
        <v>19389227</v>
      </c>
      <c r="S581" s="1">
        <v>0</v>
      </c>
      <c r="T581" s="1">
        <f t="shared" si="9"/>
        <v>0</v>
      </c>
      <c r="U581" s="1">
        <v>19389227</v>
      </c>
      <c r="V581" t="s">
        <v>2126</v>
      </c>
    </row>
    <row r="582" spans="1:22" x14ac:dyDescent="0.25">
      <c r="A582" t="s">
        <v>19</v>
      </c>
      <c r="B582" t="s">
        <v>20</v>
      </c>
      <c r="C582" s="3" t="s">
        <v>2122</v>
      </c>
      <c r="D582" t="s">
        <v>22</v>
      </c>
      <c r="E582" t="s">
        <v>2030</v>
      </c>
      <c r="F582" t="s">
        <v>2030</v>
      </c>
      <c r="G582" t="s">
        <v>1163</v>
      </c>
      <c r="H582" t="s">
        <v>50</v>
      </c>
      <c r="I582" t="s">
        <v>2123</v>
      </c>
      <c r="J582" t="s">
        <v>27</v>
      </c>
      <c r="K582" t="s">
        <v>2124</v>
      </c>
      <c r="L582" t="s">
        <v>2125</v>
      </c>
      <c r="M582" t="s">
        <v>714</v>
      </c>
      <c r="N582" t="s">
        <v>715</v>
      </c>
      <c r="O582" t="s">
        <v>122</v>
      </c>
      <c r="P582" t="s">
        <v>123</v>
      </c>
      <c r="Q582" t="s">
        <v>34</v>
      </c>
      <c r="R582" s="1">
        <v>19924727</v>
      </c>
      <c r="S582" s="1">
        <v>0</v>
      </c>
      <c r="T582" s="1">
        <f t="shared" si="9"/>
        <v>0</v>
      </c>
      <c r="U582" s="1">
        <v>19924727</v>
      </c>
      <c r="V582" t="s">
        <v>2126</v>
      </c>
    </row>
    <row r="583" spans="1:22" x14ac:dyDescent="0.25">
      <c r="A583" t="s">
        <v>19</v>
      </c>
      <c r="B583" t="s">
        <v>20</v>
      </c>
      <c r="C583" s="3" t="s">
        <v>2122</v>
      </c>
      <c r="D583" t="s">
        <v>22</v>
      </c>
      <c r="E583" t="s">
        <v>2030</v>
      </c>
      <c r="F583" t="s">
        <v>2030</v>
      </c>
      <c r="G583" t="s">
        <v>1163</v>
      </c>
      <c r="H583" t="s">
        <v>50</v>
      </c>
      <c r="I583" t="s">
        <v>2123</v>
      </c>
      <c r="J583" t="s">
        <v>27</v>
      </c>
      <c r="K583" t="s">
        <v>2124</v>
      </c>
      <c r="L583" t="s">
        <v>2125</v>
      </c>
      <c r="M583" t="s">
        <v>155</v>
      </c>
      <c r="N583" t="s">
        <v>156</v>
      </c>
      <c r="O583" t="s">
        <v>157</v>
      </c>
      <c r="P583" t="s">
        <v>158</v>
      </c>
      <c r="Q583" t="s">
        <v>34</v>
      </c>
      <c r="R583" s="1">
        <v>55244727</v>
      </c>
      <c r="S583" s="1">
        <v>0</v>
      </c>
      <c r="T583" s="1">
        <f t="shared" si="9"/>
        <v>0</v>
      </c>
      <c r="U583" s="1">
        <v>55244727</v>
      </c>
      <c r="V583" t="s">
        <v>2126</v>
      </c>
    </row>
    <row r="584" spans="1:22" x14ac:dyDescent="0.25">
      <c r="A584" t="s">
        <v>19</v>
      </c>
      <c r="B584" t="s">
        <v>20</v>
      </c>
      <c r="C584" s="3" t="s">
        <v>2122</v>
      </c>
      <c r="D584" t="s">
        <v>22</v>
      </c>
      <c r="E584" t="s">
        <v>2030</v>
      </c>
      <c r="F584" t="s">
        <v>2030</v>
      </c>
      <c r="G584" t="s">
        <v>1163</v>
      </c>
      <c r="H584" t="s">
        <v>50</v>
      </c>
      <c r="I584" t="s">
        <v>2123</v>
      </c>
      <c r="J584" t="s">
        <v>27</v>
      </c>
      <c r="K584" t="s">
        <v>2124</v>
      </c>
      <c r="L584" t="s">
        <v>2125</v>
      </c>
      <c r="M584" t="s">
        <v>428</v>
      </c>
      <c r="N584" t="s">
        <v>429</v>
      </c>
      <c r="O584" t="s">
        <v>122</v>
      </c>
      <c r="P584" t="s">
        <v>123</v>
      </c>
      <c r="Q584" t="s">
        <v>34</v>
      </c>
      <c r="R584" s="1">
        <v>24208727</v>
      </c>
      <c r="S584" s="1">
        <v>0</v>
      </c>
      <c r="T584" s="1">
        <f t="shared" si="9"/>
        <v>0</v>
      </c>
      <c r="U584" s="1">
        <v>24208727</v>
      </c>
      <c r="V584" t="s">
        <v>2126</v>
      </c>
    </row>
    <row r="585" spans="1:22" x14ac:dyDescent="0.25">
      <c r="A585" t="s">
        <v>19</v>
      </c>
      <c r="B585" t="s">
        <v>20</v>
      </c>
      <c r="C585" s="3" t="s">
        <v>2122</v>
      </c>
      <c r="D585" t="s">
        <v>22</v>
      </c>
      <c r="E585" t="s">
        <v>2030</v>
      </c>
      <c r="F585" t="s">
        <v>2030</v>
      </c>
      <c r="G585" t="s">
        <v>1163</v>
      </c>
      <c r="H585" t="s">
        <v>50</v>
      </c>
      <c r="I585" t="s">
        <v>2123</v>
      </c>
      <c r="J585" t="s">
        <v>27</v>
      </c>
      <c r="K585" t="s">
        <v>2124</v>
      </c>
      <c r="L585" t="s">
        <v>2125</v>
      </c>
      <c r="M585" t="s">
        <v>722</v>
      </c>
      <c r="N585" t="s">
        <v>723</v>
      </c>
      <c r="O585" t="s">
        <v>122</v>
      </c>
      <c r="P585" t="s">
        <v>123</v>
      </c>
      <c r="Q585" t="s">
        <v>34</v>
      </c>
      <c r="R585" s="1">
        <v>17187727</v>
      </c>
      <c r="S585" s="1">
        <v>0</v>
      </c>
      <c r="T585" s="1">
        <f t="shared" si="9"/>
        <v>0</v>
      </c>
      <c r="U585" s="1">
        <v>17187727</v>
      </c>
      <c r="V585" t="s">
        <v>2126</v>
      </c>
    </row>
    <row r="586" spans="1:22" x14ac:dyDescent="0.25">
      <c r="A586" t="s">
        <v>19</v>
      </c>
      <c r="B586" t="s">
        <v>20</v>
      </c>
      <c r="C586" s="3" t="s">
        <v>2122</v>
      </c>
      <c r="D586" t="s">
        <v>22</v>
      </c>
      <c r="E586" t="s">
        <v>2030</v>
      </c>
      <c r="F586" t="s">
        <v>2030</v>
      </c>
      <c r="G586" t="s">
        <v>1163</v>
      </c>
      <c r="H586" t="s">
        <v>50</v>
      </c>
      <c r="I586" t="s">
        <v>2123</v>
      </c>
      <c r="J586" t="s">
        <v>27</v>
      </c>
      <c r="K586" t="s">
        <v>2124</v>
      </c>
      <c r="L586" t="s">
        <v>2125</v>
      </c>
      <c r="M586" t="s">
        <v>430</v>
      </c>
      <c r="N586" t="s">
        <v>431</v>
      </c>
      <c r="O586" t="s">
        <v>122</v>
      </c>
      <c r="P586" t="s">
        <v>123</v>
      </c>
      <c r="Q586" t="s">
        <v>34</v>
      </c>
      <c r="R586" s="1">
        <v>22959227</v>
      </c>
      <c r="S586" s="1">
        <v>0</v>
      </c>
      <c r="T586" s="1">
        <f t="shared" si="9"/>
        <v>0</v>
      </c>
      <c r="U586" s="1">
        <v>22959227</v>
      </c>
      <c r="V586" t="s">
        <v>2126</v>
      </c>
    </row>
    <row r="587" spans="1:22" x14ac:dyDescent="0.25">
      <c r="A587" t="s">
        <v>19</v>
      </c>
      <c r="B587" t="s">
        <v>20</v>
      </c>
      <c r="C587" s="3" t="s">
        <v>2122</v>
      </c>
      <c r="D587" t="s">
        <v>22</v>
      </c>
      <c r="E587" t="s">
        <v>2030</v>
      </c>
      <c r="F587" t="s">
        <v>2030</v>
      </c>
      <c r="G587" t="s">
        <v>1163</v>
      </c>
      <c r="H587" t="s">
        <v>50</v>
      </c>
      <c r="I587" t="s">
        <v>2123</v>
      </c>
      <c r="J587" t="s">
        <v>27</v>
      </c>
      <c r="K587" t="s">
        <v>2124</v>
      </c>
      <c r="L587" t="s">
        <v>2125</v>
      </c>
      <c r="M587" t="s">
        <v>120</v>
      </c>
      <c r="N587" t="s">
        <v>121</v>
      </c>
      <c r="O587" t="s">
        <v>122</v>
      </c>
      <c r="P587" t="s">
        <v>123</v>
      </c>
      <c r="Q587" t="s">
        <v>34</v>
      </c>
      <c r="R587" s="1">
        <v>17187727</v>
      </c>
      <c r="S587" s="1">
        <v>0</v>
      </c>
      <c r="T587" s="1">
        <f t="shared" si="9"/>
        <v>0</v>
      </c>
      <c r="U587" s="1">
        <v>17187727</v>
      </c>
      <c r="V587" t="s">
        <v>2126</v>
      </c>
    </row>
    <row r="588" spans="1:22" x14ac:dyDescent="0.25">
      <c r="A588" t="s">
        <v>19</v>
      </c>
      <c r="B588" t="s">
        <v>20</v>
      </c>
      <c r="C588" s="3" t="s">
        <v>2122</v>
      </c>
      <c r="D588" t="s">
        <v>22</v>
      </c>
      <c r="E588" t="s">
        <v>2030</v>
      </c>
      <c r="F588" t="s">
        <v>2030</v>
      </c>
      <c r="G588" t="s">
        <v>1163</v>
      </c>
      <c r="H588" t="s">
        <v>50</v>
      </c>
      <c r="I588" t="s">
        <v>2123</v>
      </c>
      <c r="J588" t="s">
        <v>27</v>
      </c>
      <c r="K588" t="s">
        <v>2124</v>
      </c>
      <c r="L588" t="s">
        <v>2125</v>
      </c>
      <c r="M588" t="s">
        <v>753</v>
      </c>
      <c r="N588" t="s">
        <v>754</v>
      </c>
      <c r="O588" t="s">
        <v>745</v>
      </c>
      <c r="P588" t="s">
        <v>746</v>
      </c>
      <c r="Q588" t="s">
        <v>34</v>
      </c>
      <c r="R588" s="1">
        <v>17187727</v>
      </c>
      <c r="S588" s="1">
        <v>0</v>
      </c>
      <c r="T588" s="1">
        <f t="shared" si="9"/>
        <v>0</v>
      </c>
      <c r="U588" s="1">
        <v>17187727</v>
      </c>
      <c r="V588" t="s">
        <v>2126</v>
      </c>
    </row>
    <row r="589" spans="1:22" x14ac:dyDescent="0.25">
      <c r="A589" t="s">
        <v>19</v>
      </c>
      <c r="B589" t="s">
        <v>20</v>
      </c>
      <c r="C589" s="3" t="s">
        <v>2122</v>
      </c>
      <c r="D589" t="s">
        <v>22</v>
      </c>
      <c r="E589" t="s">
        <v>2030</v>
      </c>
      <c r="F589" t="s">
        <v>2030</v>
      </c>
      <c r="G589" t="s">
        <v>1163</v>
      </c>
      <c r="H589" t="s">
        <v>50</v>
      </c>
      <c r="I589" t="s">
        <v>2123</v>
      </c>
      <c r="J589" t="s">
        <v>27</v>
      </c>
      <c r="K589" t="s">
        <v>2124</v>
      </c>
      <c r="L589" t="s">
        <v>2125</v>
      </c>
      <c r="M589" t="s">
        <v>43</v>
      </c>
      <c r="N589" t="s">
        <v>44</v>
      </c>
      <c r="O589" t="s">
        <v>129</v>
      </c>
      <c r="P589" t="s">
        <v>130</v>
      </c>
      <c r="Q589" t="s">
        <v>34</v>
      </c>
      <c r="R589" s="1">
        <v>23314727</v>
      </c>
      <c r="S589" s="1">
        <v>0</v>
      </c>
      <c r="T589" s="1">
        <f t="shared" si="9"/>
        <v>0</v>
      </c>
      <c r="U589" s="1">
        <v>23314727</v>
      </c>
      <c r="V589" t="s">
        <v>2126</v>
      </c>
    </row>
    <row r="590" spans="1:22" x14ac:dyDescent="0.25">
      <c r="A590" t="s">
        <v>19</v>
      </c>
      <c r="B590" t="s">
        <v>20</v>
      </c>
      <c r="C590" s="3" t="s">
        <v>2122</v>
      </c>
      <c r="D590" t="s">
        <v>22</v>
      </c>
      <c r="E590" t="s">
        <v>2030</v>
      </c>
      <c r="F590" t="s">
        <v>2030</v>
      </c>
      <c r="G590" t="s">
        <v>1163</v>
      </c>
      <c r="H590" t="s">
        <v>50</v>
      </c>
      <c r="I590" t="s">
        <v>2123</v>
      </c>
      <c r="J590" t="s">
        <v>27</v>
      </c>
      <c r="K590" t="s">
        <v>2124</v>
      </c>
      <c r="L590" t="s">
        <v>2125</v>
      </c>
      <c r="M590" t="s">
        <v>438</v>
      </c>
      <c r="N590" t="s">
        <v>439</v>
      </c>
      <c r="O590" t="s">
        <v>440</v>
      </c>
      <c r="P590" t="s">
        <v>441</v>
      </c>
      <c r="Q590" t="s">
        <v>34</v>
      </c>
      <c r="R590" s="1">
        <v>34375454</v>
      </c>
      <c r="S590" s="1">
        <v>0</v>
      </c>
      <c r="T590" s="1">
        <f t="shared" si="9"/>
        <v>0</v>
      </c>
      <c r="U590" s="1">
        <v>34375454</v>
      </c>
      <c r="V590" t="s">
        <v>2126</v>
      </c>
    </row>
    <row r="591" spans="1:22" x14ac:dyDescent="0.25">
      <c r="A591" t="s">
        <v>19</v>
      </c>
      <c r="B591" t="s">
        <v>20</v>
      </c>
      <c r="C591" s="3" t="s">
        <v>2122</v>
      </c>
      <c r="D591" t="s">
        <v>22</v>
      </c>
      <c r="E591" t="s">
        <v>2030</v>
      </c>
      <c r="F591" t="s">
        <v>2030</v>
      </c>
      <c r="G591" t="s">
        <v>1163</v>
      </c>
      <c r="H591" t="s">
        <v>50</v>
      </c>
      <c r="I591" t="s">
        <v>2123</v>
      </c>
      <c r="J591" t="s">
        <v>27</v>
      </c>
      <c r="K591" t="s">
        <v>2124</v>
      </c>
      <c r="L591" t="s">
        <v>2125</v>
      </c>
      <c r="M591" t="s">
        <v>135</v>
      </c>
      <c r="N591" t="s">
        <v>136</v>
      </c>
      <c r="O591" t="s">
        <v>137</v>
      </c>
      <c r="P591" t="s">
        <v>138</v>
      </c>
      <c r="Q591" t="s">
        <v>34</v>
      </c>
      <c r="R591" s="1">
        <v>17544727</v>
      </c>
      <c r="S591" s="1">
        <v>0</v>
      </c>
      <c r="T591" s="1">
        <f t="shared" si="9"/>
        <v>0</v>
      </c>
      <c r="U591" s="1">
        <v>17544727</v>
      </c>
      <c r="V591" t="s">
        <v>2126</v>
      </c>
    </row>
    <row r="592" spans="1:22" x14ac:dyDescent="0.25">
      <c r="A592" t="s">
        <v>19</v>
      </c>
      <c r="B592" t="s">
        <v>20</v>
      </c>
      <c r="C592" s="3" t="s">
        <v>2122</v>
      </c>
      <c r="D592" t="s">
        <v>22</v>
      </c>
      <c r="E592" t="s">
        <v>2030</v>
      </c>
      <c r="F592" t="s">
        <v>2030</v>
      </c>
      <c r="G592" t="s">
        <v>1163</v>
      </c>
      <c r="H592" t="s">
        <v>50</v>
      </c>
      <c r="I592" t="s">
        <v>2123</v>
      </c>
      <c r="J592" t="s">
        <v>27</v>
      </c>
      <c r="K592" t="s">
        <v>2124</v>
      </c>
      <c r="L592" t="s">
        <v>2125</v>
      </c>
      <c r="M592" t="s">
        <v>175</v>
      </c>
      <c r="N592" t="s">
        <v>176</v>
      </c>
      <c r="O592" t="s">
        <v>177</v>
      </c>
      <c r="P592" t="s">
        <v>178</v>
      </c>
      <c r="Q592" t="s">
        <v>34</v>
      </c>
      <c r="R592" s="1">
        <v>24208727</v>
      </c>
      <c r="S592" s="1">
        <v>0</v>
      </c>
      <c r="T592" s="1">
        <f t="shared" si="9"/>
        <v>0</v>
      </c>
      <c r="U592" s="1">
        <v>24208727</v>
      </c>
      <c r="V592" t="s">
        <v>2126</v>
      </c>
    </row>
    <row r="593" spans="1:22" x14ac:dyDescent="0.25">
      <c r="A593" t="s">
        <v>19</v>
      </c>
      <c r="B593" t="s">
        <v>20</v>
      </c>
      <c r="C593" s="3" t="s">
        <v>2122</v>
      </c>
      <c r="D593" t="s">
        <v>22</v>
      </c>
      <c r="E593" t="s">
        <v>2030</v>
      </c>
      <c r="F593" t="s">
        <v>2030</v>
      </c>
      <c r="G593" t="s">
        <v>1163</v>
      </c>
      <c r="H593" t="s">
        <v>50</v>
      </c>
      <c r="I593" t="s">
        <v>2123</v>
      </c>
      <c r="J593" t="s">
        <v>27</v>
      </c>
      <c r="K593" t="s">
        <v>2124</v>
      </c>
      <c r="L593" t="s">
        <v>2125</v>
      </c>
      <c r="M593" t="s">
        <v>179</v>
      </c>
      <c r="N593" t="s">
        <v>180</v>
      </c>
      <c r="O593" t="s">
        <v>137</v>
      </c>
      <c r="P593" t="s">
        <v>138</v>
      </c>
      <c r="Q593" t="s">
        <v>34</v>
      </c>
      <c r="R593" s="1">
        <v>17282927</v>
      </c>
      <c r="S593" s="1">
        <v>0</v>
      </c>
      <c r="T593" s="1">
        <f t="shared" si="9"/>
        <v>0</v>
      </c>
      <c r="U593" s="1">
        <v>17282927</v>
      </c>
      <c r="V593" t="s">
        <v>2126</v>
      </c>
    </row>
    <row r="594" spans="1:22" x14ac:dyDescent="0.25">
      <c r="A594" t="s">
        <v>19</v>
      </c>
      <c r="B594" t="s">
        <v>20</v>
      </c>
      <c r="C594" s="3" t="s">
        <v>2122</v>
      </c>
      <c r="D594" t="s">
        <v>22</v>
      </c>
      <c r="E594" t="s">
        <v>2030</v>
      </c>
      <c r="F594" t="s">
        <v>2030</v>
      </c>
      <c r="G594" t="s">
        <v>1163</v>
      </c>
      <c r="H594" t="s">
        <v>50</v>
      </c>
      <c r="I594" t="s">
        <v>2123</v>
      </c>
      <c r="J594" t="s">
        <v>27</v>
      </c>
      <c r="K594" t="s">
        <v>2124</v>
      </c>
      <c r="L594" t="s">
        <v>2125</v>
      </c>
      <c r="M594" t="s">
        <v>141</v>
      </c>
      <c r="N594" t="s">
        <v>142</v>
      </c>
      <c r="O594" t="s">
        <v>143</v>
      </c>
      <c r="P594" t="s">
        <v>144</v>
      </c>
      <c r="Q594" t="s">
        <v>34</v>
      </c>
      <c r="R594" s="1">
        <v>17187727</v>
      </c>
      <c r="S594" s="1">
        <v>0</v>
      </c>
      <c r="T594" s="1">
        <f t="shared" si="9"/>
        <v>0</v>
      </c>
      <c r="U594" s="1">
        <v>17187727</v>
      </c>
      <c r="V594" t="s">
        <v>2126</v>
      </c>
    </row>
    <row r="595" spans="1:22" x14ac:dyDescent="0.25">
      <c r="A595" t="s">
        <v>19</v>
      </c>
      <c r="B595" t="s">
        <v>20</v>
      </c>
      <c r="C595" s="3" t="s">
        <v>2122</v>
      </c>
      <c r="D595" t="s">
        <v>22</v>
      </c>
      <c r="E595" t="s">
        <v>2030</v>
      </c>
      <c r="F595" t="s">
        <v>2030</v>
      </c>
      <c r="G595" t="s">
        <v>1163</v>
      </c>
      <c r="H595" t="s">
        <v>50</v>
      </c>
      <c r="I595" t="s">
        <v>2123</v>
      </c>
      <c r="J595" t="s">
        <v>27</v>
      </c>
      <c r="K595" t="s">
        <v>2124</v>
      </c>
      <c r="L595" t="s">
        <v>2125</v>
      </c>
      <c r="M595" t="s">
        <v>185</v>
      </c>
      <c r="N595" t="s">
        <v>186</v>
      </c>
      <c r="O595" t="s">
        <v>187</v>
      </c>
      <c r="P595" t="s">
        <v>188</v>
      </c>
      <c r="Q595" t="s">
        <v>34</v>
      </c>
      <c r="R595" s="1">
        <v>17282927</v>
      </c>
      <c r="S595" s="1">
        <v>0</v>
      </c>
      <c r="T595" s="1">
        <f t="shared" si="9"/>
        <v>0</v>
      </c>
      <c r="U595" s="1">
        <v>17282927</v>
      </c>
      <c r="V595" t="s">
        <v>2126</v>
      </c>
    </row>
    <row r="596" spans="1:22" x14ac:dyDescent="0.25">
      <c r="A596" t="s">
        <v>19</v>
      </c>
      <c r="B596" t="s">
        <v>20</v>
      </c>
      <c r="C596" s="3" t="s">
        <v>2122</v>
      </c>
      <c r="D596" t="s">
        <v>22</v>
      </c>
      <c r="E596" t="s">
        <v>2030</v>
      </c>
      <c r="F596" t="s">
        <v>2030</v>
      </c>
      <c r="G596" t="s">
        <v>1163</v>
      </c>
      <c r="H596" t="s">
        <v>50</v>
      </c>
      <c r="I596" t="s">
        <v>2123</v>
      </c>
      <c r="J596" t="s">
        <v>27</v>
      </c>
      <c r="K596" t="s">
        <v>2124</v>
      </c>
      <c r="L596" t="s">
        <v>2125</v>
      </c>
      <c r="M596" t="s">
        <v>189</v>
      </c>
      <c r="N596" t="s">
        <v>190</v>
      </c>
      <c r="O596" t="s">
        <v>187</v>
      </c>
      <c r="P596" t="s">
        <v>188</v>
      </c>
      <c r="Q596" t="s">
        <v>34</v>
      </c>
      <c r="R596" s="1">
        <v>17282927</v>
      </c>
      <c r="S596" s="1">
        <v>0</v>
      </c>
      <c r="T596" s="1">
        <f t="shared" si="9"/>
        <v>0</v>
      </c>
      <c r="U596" s="1">
        <v>17282927</v>
      </c>
      <c r="V596" t="s">
        <v>2126</v>
      </c>
    </row>
    <row r="597" spans="1:22" x14ac:dyDescent="0.25">
      <c r="A597" t="s">
        <v>19</v>
      </c>
      <c r="B597" t="s">
        <v>20</v>
      </c>
      <c r="C597" s="3" t="s">
        <v>2122</v>
      </c>
      <c r="D597" t="s">
        <v>22</v>
      </c>
      <c r="E597" t="s">
        <v>2030</v>
      </c>
      <c r="F597" t="s">
        <v>2030</v>
      </c>
      <c r="G597" t="s">
        <v>1163</v>
      </c>
      <c r="H597" t="s">
        <v>50</v>
      </c>
      <c r="I597" t="s">
        <v>2123</v>
      </c>
      <c r="J597" t="s">
        <v>27</v>
      </c>
      <c r="K597" t="s">
        <v>2124</v>
      </c>
      <c r="L597" t="s">
        <v>2125</v>
      </c>
      <c r="M597" t="s">
        <v>734</v>
      </c>
      <c r="N597" t="s">
        <v>735</v>
      </c>
      <c r="O597" t="s">
        <v>187</v>
      </c>
      <c r="P597" t="s">
        <v>188</v>
      </c>
      <c r="Q597" t="s">
        <v>34</v>
      </c>
      <c r="R597" s="1">
        <v>17282927</v>
      </c>
      <c r="S597" s="1">
        <v>0</v>
      </c>
      <c r="T597" s="1">
        <f t="shared" si="9"/>
        <v>0</v>
      </c>
      <c r="U597" s="1">
        <v>17282927</v>
      </c>
      <c r="V597" t="s">
        <v>2126</v>
      </c>
    </row>
    <row r="598" spans="1:22" x14ac:dyDescent="0.25">
      <c r="A598" t="s">
        <v>19</v>
      </c>
      <c r="B598" t="s">
        <v>20</v>
      </c>
      <c r="C598" s="3" t="s">
        <v>2122</v>
      </c>
      <c r="D598" t="s">
        <v>22</v>
      </c>
      <c r="E598" t="s">
        <v>2030</v>
      </c>
      <c r="F598" t="s">
        <v>2030</v>
      </c>
      <c r="G598" t="s">
        <v>1163</v>
      </c>
      <c r="H598" t="s">
        <v>50</v>
      </c>
      <c r="I598" t="s">
        <v>2123</v>
      </c>
      <c r="J598" t="s">
        <v>27</v>
      </c>
      <c r="K598" t="s">
        <v>2124</v>
      </c>
      <c r="L598" t="s">
        <v>2125</v>
      </c>
      <c r="M598" t="s">
        <v>454</v>
      </c>
      <c r="N598" t="s">
        <v>455</v>
      </c>
      <c r="O598" t="s">
        <v>456</v>
      </c>
      <c r="P598" t="s">
        <v>457</v>
      </c>
      <c r="Q598" t="s">
        <v>34</v>
      </c>
      <c r="R598" s="1">
        <v>17187727</v>
      </c>
      <c r="S598" s="1">
        <v>0</v>
      </c>
      <c r="T598" s="1">
        <f t="shared" si="9"/>
        <v>0</v>
      </c>
      <c r="U598" s="1">
        <v>17187727</v>
      </c>
      <c r="V598" t="s">
        <v>2126</v>
      </c>
    </row>
    <row r="599" spans="1:22" x14ac:dyDescent="0.25">
      <c r="A599" t="s">
        <v>19</v>
      </c>
      <c r="B599" t="s">
        <v>20</v>
      </c>
      <c r="C599" s="3" t="s">
        <v>2122</v>
      </c>
      <c r="D599" t="s">
        <v>22</v>
      </c>
      <c r="E599" t="s">
        <v>2030</v>
      </c>
      <c r="F599" t="s">
        <v>2030</v>
      </c>
      <c r="G599" t="s">
        <v>1163</v>
      </c>
      <c r="H599" t="s">
        <v>50</v>
      </c>
      <c r="I599" t="s">
        <v>2123</v>
      </c>
      <c r="J599" t="s">
        <v>27</v>
      </c>
      <c r="K599" t="s">
        <v>2124</v>
      </c>
      <c r="L599" t="s">
        <v>2125</v>
      </c>
      <c r="M599" t="s">
        <v>736</v>
      </c>
      <c r="N599" t="s">
        <v>737</v>
      </c>
      <c r="O599" t="s">
        <v>193</v>
      </c>
      <c r="P599" t="s">
        <v>194</v>
      </c>
      <c r="Q599" t="s">
        <v>34</v>
      </c>
      <c r="R599" s="1">
        <v>18139727</v>
      </c>
      <c r="S599" s="1">
        <v>0</v>
      </c>
      <c r="T599" s="1">
        <f t="shared" si="9"/>
        <v>0</v>
      </c>
      <c r="U599" s="1">
        <v>18139727</v>
      </c>
      <c r="V599" t="s">
        <v>2126</v>
      </c>
    </row>
    <row r="600" spans="1:22" x14ac:dyDescent="0.25">
      <c r="A600" t="s">
        <v>19</v>
      </c>
      <c r="B600" t="s">
        <v>20</v>
      </c>
      <c r="C600" s="3" t="s">
        <v>2122</v>
      </c>
      <c r="D600" t="s">
        <v>22</v>
      </c>
      <c r="E600" t="s">
        <v>2030</v>
      </c>
      <c r="F600" t="s">
        <v>2030</v>
      </c>
      <c r="G600" t="s">
        <v>1163</v>
      </c>
      <c r="H600" t="s">
        <v>50</v>
      </c>
      <c r="I600" t="s">
        <v>2123</v>
      </c>
      <c r="J600" t="s">
        <v>27</v>
      </c>
      <c r="K600" t="s">
        <v>2124</v>
      </c>
      <c r="L600" t="s">
        <v>2125</v>
      </c>
      <c r="M600" t="s">
        <v>191</v>
      </c>
      <c r="N600" t="s">
        <v>192</v>
      </c>
      <c r="O600" t="s">
        <v>193</v>
      </c>
      <c r="P600" t="s">
        <v>194</v>
      </c>
      <c r="Q600" t="s">
        <v>34</v>
      </c>
      <c r="R600" s="1">
        <v>18139727</v>
      </c>
      <c r="S600" s="1">
        <v>0</v>
      </c>
      <c r="T600" s="1">
        <f t="shared" si="9"/>
        <v>0</v>
      </c>
      <c r="U600" s="1">
        <v>18139727</v>
      </c>
      <c r="V600" t="s">
        <v>2126</v>
      </c>
    </row>
    <row r="601" spans="1:22" x14ac:dyDescent="0.25">
      <c r="A601" t="s">
        <v>19</v>
      </c>
      <c r="B601" t="s">
        <v>20</v>
      </c>
      <c r="C601" s="3" t="s">
        <v>2122</v>
      </c>
      <c r="D601" t="s">
        <v>22</v>
      </c>
      <c r="E601" t="s">
        <v>2030</v>
      </c>
      <c r="F601" t="s">
        <v>2030</v>
      </c>
      <c r="G601" t="s">
        <v>1163</v>
      </c>
      <c r="H601" t="s">
        <v>50</v>
      </c>
      <c r="I601" t="s">
        <v>2123</v>
      </c>
      <c r="J601" t="s">
        <v>27</v>
      </c>
      <c r="K601" t="s">
        <v>2124</v>
      </c>
      <c r="L601" t="s">
        <v>2125</v>
      </c>
      <c r="M601" t="s">
        <v>2127</v>
      </c>
      <c r="N601" t="s">
        <v>2128</v>
      </c>
      <c r="O601" t="s">
        <v>2129</v>
      </c>
      <c r="P601" t="s">
        <v>2130</v>
      </c>
      <c r="Q601" t="s">
        <v>34</v>
      </c>
      <c r="R601" s="1">
        <v>19389233</v>
      </c>
      <c r="S601" s="1">
        <v>0</v>
      </c>
      <c r="T601" s="1">
        <f t="shared" si="9"/>
        <v>0</v>
      </c>
      <c r="U601" s="1">
        <v>19389233</v>
      </c>
      <c r="V601" t="s">
        <v>2126</v>
      </c>
    </row>
    <row r="602" spans="1:22" x14ac:dyDescent="0.25">
      <c r="A602" t="s">
        <v>19</v>
      </c>
      <c r="B602" t="s">
        <v>20</v>
      </c>
      <c r="C602" s="3" t="s">
        <v>2131</v>
      </c>
      <c r="D602" t="s">
        <v>22</v>
      </c>
      <c r="E602" t="s">
        <v>2030</v>
      </c>
      <c r="F602" t="s">
        <v>2030</v>
      </c>
      <c r="G602" t="s">
        <v>2132</v>
      </c>
      <c r="H602" t="s">
        <v>207</v>
      </c>
      <c r="I602" t="s">
        <v>2133</v>
      </c>
      <c r="J602" t="s">
        <v>284</v>
      </c>
      <c r="K602" t="s">
        <v>2134</v>
      </c>
      <c r="L602" t="s">
        <v>2135</v>
      </c>
      <c r="M602" t="s">
        <v>211</v>
      </c>
      <c r="N602" t="s">
        <v>212</v>
      </c>
      <c r="O602" t="s">
        <v>877</v>
      </c>
      <c r="P602" t="s">
        <v>878</v>
      </c>
      <c r="Q602" t="s">
        <v>34</v>
      </c>
      <c r="R602" s="1">
        <v>0.5</v>
      </c>
      <c r="S602" s="1">
        <v>0</v>
      </c>
      <c r="T602" s="1">
        <f t="shared" si="9"/>
        <v>0</v>
      </c>
      <c r="U602" s="1">
        <v>0.5</v>
      </c>
      <c r="V602" t="s">
        <v>2136</v>
      </c>
    </row>
    <row r="603" spans="1:22" x14ac:dyDescent="0.25">
      <c r="A603" t="s">
        <v>19</v>
      </c>
      <c r="B603" t="s">
        <v>20</v>
      </c>
      <c r="C603" s="3" t="s">
        <v>2131</v>
      </c>
      <c r="D603" t="s">
        <v>22</v>
      </c>
      <c r="E603" t="s">
        <v>2030</v>
      </c>
      <c r="F603" t="s">
        <v>2030</v>
      </c>
      <c r="G603" t="s">
        <v>2132</v>
      </c>
      <c r="H603" t="s">
        <v>207</v>
      </c>
      <c r="I603" t="s">
        <v>2133</v>
      </c>
      <c r="J603" t="s">
        <v>284</v>
      </c>
      <c r="K603" t="s">
        <v>2134</v>
      </c>
      <c r="L603" t="s">
        <v>2135</v>
      </c>
      <c r="M603" t="s">
        <v>211</v>
      </c>
      <c r="N603" t="s">
        <v>212</v>
      </c>
      <c r="O603" t="s">
        <v>879</v>
      </c>
      <c r="P603" t="s">
        <v>880</v>
      </c>
      <c r="Q603" t="s">
        <v>34</v>
      </c>
      <c r="R603" s="1">
        <v>2796632.5</v>
      </c>
      <c r="S603" s="1">
        <v>0</v>
      </c>
      <c r="T603" s="1">
        <f t="shared" si="9"/>
        <v>0</v>
      </c>
      <c r="U603" s="1">
        <v>2796632.5</v>
      </c>
      <c r="V603" t="s">
        <v>2136</v>
      </c>
    </row>
    <row r="604" spans="1:22" x14ac:dyDescent="0.25">
      <c r="A604" t="s">
        <v>19</v>
      </c>
      <c r="B604" t="s">
        <v>20</v>
      </c>
      <c r="C604" s="3" t="s">
        <v>2131</v>
      </c>
      <c r="D604" t="s">
        <v>22</v>
      </c>
      <c r="E604" t="s">
        <v>2030</v>
      </c>
      <c r="F604" t="s">
        <v>2030</v>
      </c>
      <c r="G604" t="s">
        <v>2132</v>
      </c>
      <c r="H604" t="s">
        <v>207</v>
      </c>
      <c r="I604" t="s">
        <v>2133</v>
      </c>
      <c r="J604" t="s">
        <v>284</v>
      </c>
      <c r="K604" t="s">
        <v>2134</v>
      </c>
      <c r="L604" t="s">
        <v>2135</v>
      </c>
      <c r="M604" t="s">
        <v>211</v>
      </c>
      <c r="N604" t="s">
        <v>212</v>
      </c>
      <c r="O604" t="s">
        <v>911</v>
      </c>
      <c r="P604" t="s">
        <v>912</v>
      </c>
      <c r="Q604" t="s">
        <v>34</v>
      </c>
      <c r="R604" s="1">
        <v>3159159.5</v>
      </c>
      <c r="S604" s="1">
        <v>0</v>
      </c>
      <c r="T604" s="1">
        <f t="shared" si="9"/>
        <v>0</v>
      </c>
      <c r="U604" s="1">
        <v>3159159.5</v>
      </c>
      <c r="V604" t="s">
        <v>2136</v>
      </c>
    </row>
    <row r="605" spans="1:22" x14ac:dyDescent="0.25">
      <c r="A605" t="s">
        <v>19</v>
      </c>
      <c r="B605" t="s">
        <v>20</v>
      </c>
      <c r="C605" s="3" t="s">
        <v>2131</v>
      </c>
      <c r="D605" t="s">
        <v>22</v>
      </c>
      <c r="E605" t="s">
        <v>2030</v>
      </c>
      <c r="F605" t="s">
        <v>2030</v>
      </c>
      <c r="G605" t="s">
        <v>2132</v>
      </c>
      <c r="H605" t="s">
        <v>207</v>
      </c>
      <c r="I605" t="s">
        <v>2133</v>
      </c>
      <c r="J605" t="s">
        <v>284</v>
      </c>
      <c r="K605" t="s">
        <v>2134</v>
      </c>
      <c r="L605" t="s">
        <v>2135</v>
      </c>
      <c r="M605" t="s">
        <v>211</v>
      </c>
      <c r="N605" t="s">
        <v>212</v>
      </c>
      <c r="O605" t="s">
        <v>913</v>
      </c>
      <c r="P605" t="s">
        <v>914</v>
      </c>
      <c r="Q605" t="s">
        <v>34</v>
      </c>
      <c r="R605" s="1">
        <v>3159159.5</v>
      </c>
      <c r="S605" s="1">
        <v>0</v>
      </c>
      <c r="T605" s="1">
        <f t="shared" si="9"/>
        <v>2693066</v>
      </c>
      <c r="U605" s="1">
        <v>466093.5</v>
      </c>
      <c r="V605" t="s">
        <v>2136</v>
      </c>
    </row>
    <row r="606" spans="1:22" x14ac:dyDescent="0.25">
      <c r="A606" t="s">
        <v>19</v>
      </c>
      <c r="B606" t="s">
        <v>20</v>
      </c>
      <c r="C606" s="3" t="s">
        <v>2137</v>
      </c>
      <c r="D606" t="s">
        <v>22</v>
      </c>
      <c r="E606" t="s">
        <v>2030</v>
      </c>
      <c r="F606" t="s">
        <v>2030</v>
      </c>
      <c r="G606" t="s">
        <v>206</v>
      </c>
      <c r="H606" t="s">
        <v>218</v>
      </c>
      <c r="I606" t="s">
        <v>2138</v>
      </c>
      <c r="J606" t="s">
        <v>27</v>
      </c>
      <c r="K606" t="s">
        <v>1736</v>
      </c>
      <c r="L606" t="s">
        <v>1737</v>
      </c>
      <c r="M606" t="s">
        <v>1738</v>
      </c>
      <c r="N606" t="s">
        <v>1739</v>
      </c>
      <c r="O606" t="s">
        <v>342</v>
      </c>
      <c r="P606" t="s">
        <v>343</v>
      </c>
      <c r="Q606" t="s">
        <v>34</v>
      </c>
      <c r="R606" s="1">
        <v>1069830601</v>
      </c>
      <c r="S606" s="1">
        <v>0</v>
      </c>
      <c r="T606" s="1">
        <f t="shared" si="9"/>
        <v>926664399.76999998</v>
      </c>
      <c r="U606" s="1">
        <v>143166201.22999999</v>
      </c>
      <c r="V606" t="s">
        <v>2139</v>
      </c>
    </row>
    <row r="607" spans="1:22" hidden="1" x14ac:dyDescent="0.25">
      <c r="A607" t="s">
        <v>19</v>
      </c>
      <c r="B607" t="s">
        <v>20</v>
      </c>
      <c r="C607" t="s">
        <v>2140</v>
      </c>
      <c r="D607" t="s">
        <v>22</v>
      </c>
      <c r="E607" t="s">
        <v>2141</v>
      </c>
      <c r="F607" t="s">
        <v>2141</v>
      </c>
      <c r="G607" t="s">
        <v>282</v>
      </c>
      <c r="H607" t="s">
        <v>207</v>
      </c>
      <c r="I607" t="s">
        <v>2142</v>
      </c>
      <c r="J607" t="s">
        <v>284</v>
      </c>
      <c r="K607" t="s">
        <v>2143</v>
      </c>
      <c r="L607" t="s">
        <v>2144</v>
      </c>
      <c r="M607" t="s">
        <v>2145</v>
      </c>
      <c r="N607" t="s">
        <v>2146</v>
      </c>
      <c r="O607" t="s">
        <v>133</v>
      </c>
      <c r="P607" t="s">
        <v>134</v>
      </c>
      <c r="Q607" t="s">
        <v>34</v>
      </c>
      <c r="R607" s="1">
        <v>0</v>
      </c>
      <c r="S607" s="1">
        <v>0</v>
      </c>
      <c r="T607" s="1">
        <f t="shared" si="9"/>
        <v>0</v>
      </c>
      <c r="U607" s="1">
        <v>0</v>
      </c>
      <c r="V607" t="s">
        <v>2147</v>
      </c>
    </row>
    <row r="608" spans="1:22" x14ac:dyDescent="0.25">
      <c r="A608" t="s">
        <v>19</v>
      </c>
      <c r="B608" t="s">
        <v>20</v>
      </c>
      <c r="C608" s="3" t="s">
        <v>2140</v>
      </c>
      <c r="D608" t="s">
        <v>22</v>
      </c>
      <c r="E608" t="s">
        <v>2141</v>
      </c>
      <c r="F608" t="s">
        <v>2141</v>
      </c>
      <c r="G608" t="s">
        <v>282</v>
      </c>
      <c r="H608" t="s">
        <v>207</v>
      </c>
      <c r="I608" t="s">
        <v>2142</v>
      </c>
      <c r="J608" t="s">
        <v>284</v>
      </c>
      <c r="K608" t="s">
        <v>2143</v>
      </c>
      <c r="L608" t="s">
        <v>2144</v>
      </c>
      <c r="M608" t="s">
        <v>2145</v>
      </c>
      <c r="N608" t="s">
        <v>2146</v>
      </c>
      <c r="O608" t="s">
        <v>1522</v>
      </c>
      <c r="P608" t="s">
        <v>1523</v>
      </c>
      <c r="Q608" t="s">
        <v>34</v>
      </c>
      <c r="R608" s="1">
        <v>921179</v>
      </c>
      <c r="S608" s="1">
        <v>0</v>
      </c>
      <c r="T608" s="1">
        <f t="shared" si="9"/>
        <v>0</v>
      </c>
      <c r="U608" s="1">
        <v>921179</v>
      </c>
      <c r="V608" t="s">
        <v>2147</v>
      </c>
    </row>
    <row r="609" spans="1:22" x14ac:dyDescent="0.25">
      <c r="A609" t="s">
        <v>19</v>
      </c>
      <c r="B609" t="s">
        <v>20</v>
      </c>
      <c r="C609" s="3" t="s">
        <v>2140</v>
      </c>
      <c r="D609" t="s">
        <v>22</v>
      </c>
      <c r="E609" t="s">
        <v>2141</v>
      </c>
      <c r="F609" t="s">
        <v>2141</v>
      </c>
      <c r="G609" t="s">
        <v>282</v>
      </c>
      <c r="H609" t="s">
        <v>207</v>
      </c>
      <c r="I609" t="s">
        <v>2142</v>
      </c>
      <c r="J609" t="s">
        <v>284</v>
      </c>
      <c r="K609" t="s">
        <v>2143</v>
      </c>
      <c r="L609" t="s">
        <v>2144</v>
      </c>
      <c r="M609" t="s">
        <v>2145</v>
      </c>
      <c r="N609" t="s">
        <v>2146</v>
      </c>
      <c r="O609" t="s">
        <v>193</v>
      </c>
      <c r="P609" t="s">
        <v>194</v>
      </c>
      <c r="Q609" t="s">
        <v>34</v>
      </c>
      <c r="R609" s="1">
        <v>1106539</v>
      </c>
      <c r="S609" s="1">
        <v>0</v>
      </c>
      <c r="T609" s="1">
        <f t="shared" si="9"/>
        <v>0</v>
      </c>
      <c r="U609" s="1">
        <v>1106539</v>
      </c>
      <c r="V609" t="s">
        <v>2147</v>
      </c>
    </row>
    <row r="610" spans="1:22" x14ac:dyDescent="0.25">
      <c r="A610" t="s">
        <v>19</v>
      </c>
      <c r="B610" t="s">
        <v>20</v>
      </c>
      <c r="C610" s="3" t="s">
        <v>2140</v>
      </c>
      <c r="D610" t="s">
        <v>22</v>
      </c>
      <c r="E610" t="s">
        <v>2141</v>
      </c>
      <c r="F610" t="s">
        <v>2141</v>
      </c>
      <c r="G610" t="s">
        <v>282</v>
      </c>
      <c r="H610" t="s">
        <v>207</v>
      </c>
      <c r="I610" t="s">
        <v>2142</v>
      </c>
      <c r="J610" t="s">
        <v>284</v>
      </c>
      <c r="K610" t="s">
        <v>2143</v>
      </c>
      <c r="L610" t="s">
        <v>2144</v>
      </c>
      <c r="M610" t="s">
        <v>2145</v>
      </c>
      <c r="N610" t="s">
        <v>2146</v>
      </c>
      <c r="O610" t="s">
        <v>122</v>
      </c>
      <c r="P610" t="s">
        <v>123</v>
      </c>
      <c r="Q610" t="s">
        <v>34</v>
      </c>
      <c r="R610" s="1">
        <v>5841454</v>
      </c>
      <c r="S610" s="1">
        <v>0</v>
      </c>
      <c r="T610" s="1">
        <f t="shared" si="9"/>
        <v>4426219</v>
      </c>
      <c r="U610" s="1">
        <v>1415235</v>
      </c>
      <c r="V610" t="s">
        <v>2147</v>
      </c>
    </row>
    <row r="611" spans="1:22" hidden="1" x14ac:dyDescent="0.25">
      <c r="A611" t="s">
        <v>19</v>
      </c>
      <c r="B611" t="s">
        <v>20</v>
      </c>
      <c r="C611" t="s">
        <v>2148</v>
      </c>
      <c r="D611" t="s">
        <v>22</v>
      </c>
      <c r="E611" t="s">
        <v>2141</v>
      </c>
      <c r="F611" t="s">
        <v>2141</v>
      </c>
      <c r="G611" t="s">
        <v>1049</v>
      </c>
      <c r="H611" t="s">
        <v>207</v>
      </c>
      <c r="I611" t="s">
        <v>2149</v>
      </c>
      <c r="J611" t="s">
        <v>284</v>
      </c>
      <c r="K611" t="s">
        <v>2150</v>
      </c>
      <c r="L611" t="s">
        <v>2151</v>
      </c>
      <c r="M611" t="s">
        <v>2145</v>
      </c>
      <c r="N611" t="s">
        <v>2146</v>
      </c>
      <c r="O611" t="s">
        <v>440</v>
      </c>
      <c r="P611" t="s">
        <v>441</v>
      </c>
      <c r="Q611" t="s">
        <v>34</v>
      </c>
      <c r="R611" s="1">
        <v>0</v>
      </c>
      <c r="S611" s="1">
        <v>0</v>
      </c>
      <c r="T611" s="1">
        <f t="shared" si="9"/>
        <v>0</v>
      </c>
      <c r="U611" s="1">
        <v>0</v>
      </c>
      <c r="V611" t="s">
        <v>2152</v>
      </c>
    </row>
    <row r="612" spans="1:22" x14ac:dyDescent="0.25">
      <c r="A612" t="s">
        <v>19</v>
      </c>
      <c r="B612" t="s">
        <v>20</v>
      </c>
      <c r="C612" s="3" t="s">
        <v>2148</v>
      </c>
      <c r="D612" t="s">
        <v>22</v>
      </c>
      <c r="E612" t="s">
        <v>2141</v>
      </c>
      <c r="F612" t="s">
        <v>2141</v>
      </c>
      <c r="G612" t="s">
        <v>1049</v>
      </c>
      <c r="H612" t="s">
        <v>207</v>
      </c>
      <c r="I612" t="s">
        <v>2149</v>
      </c>
      <c r="J612" t="s">
        <v>284</v>
      </c>
      <c r="K612" t="s">
        <v>2150</v>
      </c>
      <c r="L612" t="s">
        <v>2151</v>
      </c>
      <c r="M612" t="s">
        <v>2145</v>
      </c>
      <c r="N612" t="s">
        <v>2146</v>
      </c>
      <c r="O612" t="s">
        <v>137</v>
      </c>
      <c r="P612" t="s">
        <v>138</v>
      </c>
      <c r="Q612" t="s">
        <v>34</v>
      </c>
      <c r="R612" s="1">
        <v>2795799</v>
      </c>
      <c r="S612" s="1">
        <v>0</v>
      </c>
      <c r="T612" s="1">
        <f t="shared" si="9"/>
        <v>0</v>
      </c>
      <c r="U612" s="1">
        <v>2795799</v>
      </c>
      <c r="V612" t="s">
        <v>2152</v>
      </c>
    </row>
    <row r="613" spans="1:22" x14ac:dyDescent="0.25">
      <c r="A613" t="s">
        <v>19</v>
      </c>
      <c r="B613" t="s">
        <v>20</v>
      </c>
      <c r="C613" s="3" t="s">
        <v>2148</v>
      </c>
      <c r="D613" t="s">
        <v>22</v>
      </c>
      <c r="E613" t="s">
        <v>2141</v>
      </c>
      <c r="F613" t="s">
        <v>2141</v>
      </c>
      <c r="G613" t="s">
        <v>1049</v>
      </c>
      <c r="H613" t="s">
        <v>207</v>
      </c>
      <c r="I613" t="s">
        <v>2149</v>
      </c>
      <c r="J613" t="s">
        <v>284</v>
      </c>
      <c r="K613" t="s">
        <v>2150</v>
      </c>
      <c r="L613" t="s">
        <v>2151</v>
      </c>
      <c r="M613" t="s">
        <v>2145</v>
      </c>
      <c r="N613" t="s">
        <v>2146</v>
      </c>
      <c r="O613" t="s">
        <v>193</v>
      </c>
      <c r="P613" t="s">
        <v>194</v>
      </c>
      <c r="Q613" t="s">
        <v>34</v>
      </c>
      <c r="R613" s="1">
        <v>335761</v>
      </c>
      <c r="S613" s="1">
        <v>0</v>
      </c>
      <c r="T613" s="1">
        <f t="shared" si="9"/>
        <v>0</v>
      </c>
      <c r="U613" s="1">
        <v>335761</v>
      </c>
      <c r="V613" t="s">
        <v>2152</v>
      </c>
    </row>
    <row r="614" spans="1:22" x14ac:dyDescent="0.25">
      <c r="A614" t="s">
        <v>19</v>
      </c>
      <c r="B614" t="s">
        <v>20</v>
      </c>
      <c r="C614" s="3" t="s">
        <v>2148</v>
      </c>
      <c r="D614" t="s">
        <v>22</v>
      </c>
      <c r="E614" t="s">
        <v>2141</v>
      </c>
      <c r="F614" t="s">
        <v>2141</v>
      </c>
      <c r="G614" t="s">
        <v>1049</v>
      </c>
      <c r="H614" t="s">
        <v>207</v>
      </c>
      <c r="I614" t="s">
        <v>2149</v>
      </c>
      <c r="J614" t="s">
        <v>284</v>
      </c>
      <c r="K614" t="s">
        <v>2150</v>
      </c>
      <c r="L614" t="s">
        <v>2151</v>
      </c>
      <c r="M614" t="s">
        <v>2145</v>
      </c>
      <c r="N614" t="s">
        <v>2146</v>
      </c>
      <c r="O614" t="s">
        <v>456</v>
      </c>
      <c r="P614" t="s">
        <v>457</v>
      </c>
      <c r="Q614" t="s">
        <v>34</v>
      </c>
      <c r="R614" s="1">
        <v>6123886</v>
      </c>
      <c r="S614" s="1">
        <v>0</v>
      </c>
      <c r="T614" s="1">
        <f t="shared" si="9"/>
        <v>4426219</v>
      </c>
      <c r="U614" s="1">
        <v>1697667</v>
      </c>
      <c r="V614" t="s">
        <v>2152</v>
      </c>
    </row>
    <row r="615" spans="1:22" hidden="1" x14ac:dyDescent="0.25">
      <c r="A615" t="s">
        <v>19</v>
      </c>
      <c r="B615" t="s">
        <v>20</v>
      </c>
      <c r="C615" t="s">
        <v>2153</v>
      </c>
      <c r="D615" t="s">
        <v>22</v>
      </c>
      <c r="E615" t="s">
        <v>2141</v>
      </c>
      <c r="F615" t="s">
        <v>2141</v>
      </c>
      <c r="G615" t="s">
        <v>325</v>
      </c>
      <c r="H615" t="s">
        <v>207</v>
      </c>
      <c r="I615" t="s">
        <v>2154</v>
      </c>
      <c r="J615" t="s">
        <v>284</v>
      </c>
      <c r="K615" t="s">
        <v>2155</v>
      </c>
      <c r="L615" t="s">
        <v>2156</v>
      </c>
      <c r="M615" t="s">
        <v>2145</v>
      </c>
      <c r="N615" t="s">
        <v>2146</v>
      </c>
      <c r="O615" t="s">
        <v>129</v>
      </c>
      <c r="P615" t="s">
        <v>130</v>
      </c>
      <c r="Q615" t="s">
        <v>34</v>
      </c>
      <c r="R615" s="1">
        <v>0</v>
      </c>
      <c r="S615" s="1">
        <v>0</v>
      </c>
      <c r="T615" s="1">
        <f t="shared" si="9"/>
        <v>0</v>
      </c>
      <c r="U615" s="1">
        <v>0</v>
      </c>
      <c r="V615" t="s">
        <v>2157</v>
      </c>
    </row>
    <row r="616" spans="1:22" x14ac:dyDescent="0.25">
      <c r="A616" t="s">
        <v>19</v>
      </c>
      <c r="B616" t="s">
        <v>20</v>
      </c>
      <c r="C616" s="3" t="s">
        <v>2153</v>
      </c>
      <c r="D616" t="s">
        <v>22</v>
      </c>
      <c r="E616" t="s">
        <v>2141</v>
      </c>
      <c r="F616" t="s">
        <v>2141</v>
      </c>
      <c r="G616" t="s">
        <v>325</v>
      </c>
      <c r="H616" t="s">
        <v>207</v>
      </c>
      <c r="I616" t="s">
        <v>2154</v>
      </c>
      <c r="J616" t="s">
        <v>284</v>
      </c>
      <c r="K616" t="s">
        <v>2155</v>
      </c>
      <c r="L616" t="s">
        <v>2156</v>
      </c>
      <c r="M616" t="s">
        <v>2145</v>
      </c>
      <c r="N616" t="s">
        <v>2146</v>
      </c>
      <c r="O616" t="s">
        <v>157</v>
      </c>
      <c r="P616" t="s">
        <v>158</v>
      </c>
      <c r="Q616" t="s">
        <v>34</v>
      </c>
      <c r="R616" s="1">
        <v>1340352</v>
      </c>
      <c r="S616" s="1">
        <v>0</v>
      </c>
      <c r="T616" s="1">
        <f t="shared" si="9"/>
        <v>285148</v>
      </c>
      <c r="U616" s="1">
        <v>1055204</v>
      </c>
      <c r="V616" t="s">
        <v>2157</v>
      </c>
    </row>
    <row r="617" spans="1:22" x14ac:dyDescent="0.25">
      <c r="A617" t="s">
        <v>19</v>
      </c>
      <c r="B617" t="s">
        <v>20</v>
      </c>
      <c r="C617" s="3" t="s">
        <v>2153</v>
      </c>
      <c r="D617" t="s">
        <v>22</v>
      </c>
      <c r="E617" t="s">
        <v>2141</v>
      </c>
      <c r="F617" t="s">
        <v>2141</v>
      </c>
      <c r="G617" t="s">
        <v>325</v>
      </c>
      <c r="H617" t="s">
        <v>207</v>
      </c>
      <c r="I617" t="s">
        <v>2154</v>
      </c>
      <c r="J617" t="s">
        <v>284</v>
      </c>
      <c r="K617" t="s">
        <v>2155</v>
      </c>
      <c r="L617" t="s">
        <v>2156</v>
      </c>
      <c r="M617" t="s">
        <v>2145</v>
      </c>
      <c r="N617" t="s">
        <v>2146</v>
      </c>
      <c r="O617" t="s">
        <v>122</v>
      </c>
      <c r="P617" t="s">
        <v>123</v>
      </c>
      <c r="Q617" t="s">
        <v>34</v>
      </c>
      <c r="R617" s="1">
        <v>2407906</v>
      </c>
      <c r="S617" s="1">
        <v>0</v>
      </c>
      <c r="T617" s="1">
        <f t="shared" si="9"/>
        <v>2407906</v>
      </c>
      <c r="U617" s="1">
        <v>0</v>
      </c>
      <c r="V617" t="s">
        <v>2157</v>
      </c>
    </row>
    <row r="618" spans="1:22" hidden="1" x14ac:dyDescent="0.25">
      <c r="A618" t="s">
        <v>19</v>
      </c>
      <c r="B618" t="s">
        <v>20</v>
      </c>
      <c r="C618" t="s">
        <v>2158</v>
      </c>
      <c r="D618" t="s">
        <v>22</v>
      </c>
      <c r="E618" t="s">
        <v>2141</v>
      </c>
      <c r="F618" t="s">
        <v>2141</v>
      </c>
      <c r="G618" t="s">
        <v>325</v>
      </c>
      <c r="H618" t="s">
        <v>207</v>
      </c>
      <c r="I618" t="s">
        <v>2159</v>
      </c>
      <c r="J618" t="s">
        <v>284</v>
      </c>
      <c r="K618" t="s">
        <v>2160</v>
      </c>
      <c r="L618" t="s">
        <v>2161</v>
      </c>
      <c r="M618" t="s">
        <v>2145</v>
      </c>
      <c r="N618" t="s">
        <v>2146</v>
      </c>
      <c r="O618" t="s">
        <v>137</v>
      </c>
      <c r="P618" t="s">
        <v>138</v>
      </c>
      <c r="Q618" t="s">
        <v>34</v>
      </c>
      <c r="R618" s="1">
        <v>0</v>
      </c>
      <c r="S618" s="1">
        <v>0</v>
      </c>
      <c r="T618" s="1">
        <f t="shared" si="9"/>
        <v>0</v>
      </c>
      <c r="U618" s="1">
        <v>0</v>
      </c>
      <c r="V618" t="s">
        <v>2162</v>
      </c>
    </row>
    <row r="619" spans="1:22" hidden="1" x14ac:dyDescent="0.25">
      <c r="A619" t="s">
        <v>19</v>
      </c>
      <c r="B619" t="s">
        <v>20</v>
      </c>
      <c r="C619" t="s">
        <v>2158</v>
      </c>
      <c r="D619" t="s">
        <v>22</v>
      </c>
      <c r="E619" t="s">
        <v>2141</v>
      </c>
      <c r="F619" t="s">
        <v>2141</v>
      </c>
      <c r="G619" t="s">
        <v>325</v>
      </c>
      <c r="H619" t="s">
        <v>207</v>
      </c>
      <c r="I619" t="s">
        <v>2159</v>
      </c>
      <c r="J619" t="s">
        <v>284</v>
      </c>
      <c r="K619" t="s">
        <v>2160</v>
      </c>
      <c r="L619" t="s">
        <v>2161</v>
      </c>
      <c r="M619" t="s">
        <v>2145</v>
      </c>
      <c r="N619" t="s">
        <v>2146</v>
      </c>
      <c r="O619" t="s">
        <v>193</v>
      </c>
      <c r="P619" t="s">
        <v>194</v>
      </c>
      <c r="Q619" t="s">
        <v>34</v>
      </c>
      <c r="R619" s="1">
        <v>0</v>
      </c>
      <c r="S619" s="1">
        <v>0</v>
      </c>
      <c r="T619" s="1">
        <f t="shared" si="9"/>
        <v>0</v>
      </c>
      <c r="U619" s="1">
        <v>0</v>
      </c>
      <c r="V619" t="s">
        <v>2162</v>
      </c>
    </row>
    <row r="620" spans="1:22" x14ac:dyDescent="0.25">
      <c r="A620" t="s">
        <v>19</v>
      </c>
      <c r="B620" t="s">
        <v>20</v>
      </c>
      <c r="C620" s="3" t="s">
        <v>2158</v>
      </c>
      <c r="D620" t="s">
        <v>22</v>
      </c>
      <c r="E620" t="s">
        <v>2141</v>
      </c>
      <c r="F620" t="s">
        <v>2141</v>
      </c>
      <c r="G620" t="s">
        <v>325</v>
      </c>
      <c r="H620" t="s">
        <v>207</v>
      </c>
      <c r="I620" t="s">
        <v>2159</v>
      </c>
      <c r="J620" t="s">
        <v>284</v>
      </c>
      <c r="K620" t="s">
        <v>2160</v>
      </c>
      <c r="L620" t="s">
        <v>2161</v>
      </c>
      <c r="M620" t="s">
        <v>2145</v>
      </c>
      <c r="N620" t="s">
        <v>2146</v>
      </c>
      <c r="O620" t="s">
        <v>122</v>
      </c>
      <c r="P620" t="s">
        <v>123</v>
      </c>
      <c r="Q620" t="s">
        <v>34</v>
      </c>
      <c r="R620" s="1">
        <v>8567986</v>
      </c>
      <c r="S620" s="1">
        <v>0</v>
      </c>
      <c r="T620" s="1">
        <f t="shared" si="9"/>
        <v>2693054</v>
      </c>
      <c r="U620" s="1">
        <v>5874932</v>
      </c>
      <c r="V620" t="s">
        <v>2162</v>
      </c>
    </row>
    <row r="621" spans="1:22" hidden="1" x14ac:dyDescent="0.25">
      <c r="A621" t="s">
        <v>19</v>
      </c>
      <c r="B621" t="s">
        <v>20</v>
      </c>
      <c r="C621" t="s">
        <v>2163</v>
      </c>
      <c r="D621" t="s">
        <v>22</v>
      </c>
      <c r="E621" t="s">
        <v>2141</v>
      </c>
      <c r="F621" t="s">
        <v>2141</v>
      </c>
      <c r="G621" t="s">
        <v>336</v>
      </c>
      <c r="H621" t="s">
        <v>207</v>
      </c>
      <c r="I621" t="s">
        <v>2164</v>
      </c>
      <c r="J621" t="s">
        <v>284</v>
      </c>
      <c r="K621" t="s">
        <v>2165</v>
      </c>
      <c r="L621" t="s">
        <v>2166</v>
      </c>
      <c r="M621" t="s">
        <v>2145</v>
      </c>
      <c r="N621" t="s">
        <v>2146</v>
      </c>
      <c r="O621" t="s">
        <v>152</v>
      </c>
      <c r="P621" t="s">
        <v>153</v>
      </c>
      <c r="Q621" t="s">
        <v>34</v>
      </c>
      <c r="R621" s="1">
        <v>0</v>
      </c>
      <c r="S621" s="1">
        <v>0</v>
      </c>
      <c r="T621" s="1">
        <f t="shared" si="9"/>
        <v>0</v>
      </c>
      <c r="U621" s="1">
        <v>0</v>
      </c>
      <c r="V621" t="s">
        <v>2167</v>
      </c>
    </row>
    <row r="622" spans="1:22" hidden="1" x14ac:dyDescent="0.25">
      <c r="A622" t="s">
        <v>19</v>
      </c>
      <c r="B622" t="s">
        <v>20</v>
      </c>
      <c r="C622" t="s">
        <v>2163</v>
      </c>
      <c r="D622" t="s">
        <v>22</v>
      </c>
      <c r="E622" t="s">
        <v>2141</v>
      </c>
      <c r="F622" t="s">
        <v>2141</v>
      </c>
      <c r="G622" t="s">
        <v>336</v>
      </c>
      <c r="H622" t="s">
        <v>207</v>
      </c>
      <c r="I622" t="s">
        <v>2164</v>
      </c>
      <c r="J622" t="s">
        <v>284</v>
      </c>
      <c r="K622" t="s">
        <v>2165</v>
      </c>
      <c r="L622" t="s">
        <v>2166</v>
      </c>
      <c r="M622" t="s">
        <v>2145</v>
      </c>
      <c r="N622" t="s">
        <v>2146</v>
      </c>
      <c r="O622" t="s">
        <v>1518</v>
      </c>
      <c r="P622" t="s">
        <v>1519</v>
      </c>
      <c r="Q622" t="s">
        <v>34</v>
      </c>
      <c r="R622" s="1">
        <v>0</v>
      </c>
      <c r="S622" s="1">
        <v>0</v>
      </c>
      <c r="T622" s="1">
        <f t="shared" si="9"/>
        <v>0</v>
      </c>
      <c r="U622" s="1">
        <v>0</v>
      </c>
      <c r="V622" t="s">
        <v>2167</v>
      </c>
    </row>
    <row r="623" spans="1:22" x14ac:dyDescent="0.25">
      <c r="A623" t="s">
        <v>19</v>
      </c>
      <c r="B623" t="s">
        <v>20</v>
      </c>
      <c r="C623" s="3" t="s">
        <v>2163</v>
      </c>
      <c r="D623" t="s">
        <v>22</v>
      </c>
      <c r="E623" t="s">
        <v>2141</v>
      </c>
      <c r="F623" t="s">
        <v>2141</v>
      </c>
      <c r="G623" t="s">
        <v>336</v>
      </c>
      <c r="H623" t="s">
        <v>207</v>
      </c>
      <c r="I623" t="s">
        <v>2164</v>
      </c>
      <c r="J623" t="s">
        <v>284</v>
      </c>
      <c r="K623" t="s">
        <v>2165</v>
      </c>
      <c r="L623" t="s">
        <v>2166</v>
      </c>
      <c r="M623" t="s">
        <v>2145</v>
      </c>
      <c r="N623" t="s">
        <v>2146</v>
      </c>
      <c r="O623" t="s">
        <v>177</v>
      </c>
      <c r="P623" t="s">
        <v>178</v>
      </c>
      <c r="Q623" t="s">
        <v>34</v>
      </c>
      <c r="R623" s="1">
        <v>9934937</v>
      </c>
      <c r="S623" s="1">
        <v>0</v>
      </c>
      <c r="T623" s="1">
        <f t="shared" si="9"/>
        <v>4426219</v>
      </c>
      <c r="U623" s="1">
        <v>5508718</v>
      </c>
      <c r="V623" t="s">
        <v>2167</v>
      </c>
    </row>
    <row r="624" spans="1:22" x14ac:dyDescent="0.25">
      <c r="A624" t="s">
        <v>19</v>
      </c>
      <c r="B624" t="s">
        <v>20</v>
      </c>
      <c r="C624" s="3" t="s">
        <v>2168</v>
      </c>
      <c r="D624" t="s">
        <v>22</v>
      </c>
      <c r="E624" t="s">
        <v>2141</v>
      </c>
      <c r="F624" t="s">
        <v>2141</v>
      </c>
      <c r="G624" t="s">
        <v>1060</v>
      </c>
      <c r="H624" t="s">
        <v>207</v>
      </c>
      <c r="I624" t="s">
        <v>2169</v>
      </c>
      <c r="J624" t="s">
        <v>284</v>
      </c>
      <c r="K624" t="s">
        <v>2170</v>
      </c>
      <c r="L624" t="s">
        <v>2171</v>
      </c>
      <c r="M624" t="s">
        <v>2145</v>
      </c>
      <c r="N624" t="s">
        <v>2146</v>
      </c>
      <c r="O624" t="s">
        <v>133</v>
      </c>
      <c r="P624" t="s">
        <v>134</v>
      </c>
      <c r="Q624" t="s">
        <v>34</v>
      </c>
      <c r="R624" s="1">
        <v>5958361</v>
      </c>
      <c r="S624" s="1">
        <v>0</v>
      </c>
      <c r="T624" s="1">
        <f t="shared" si="9"/>
        <v>0</v>
      </c>
      <c r="U624" s="1">
        <v>5958361</v>
      </c>
      <c r="V624" t="s">
        <v>2172</v>
      </c>
    </row>
    <row r="625" spans="1:22" x14ac:dyDescent="0.25">
      <c r="A625" t="s">
        <v>19</v>
      </c>
      <c r="B625" t="s">
        <v>20</v>
      </c>
      <c r="C625" s="3" t="s">
        <v>2168</v>
      </c>
      <c r="D625" t="s">
        <v>22</v>
      </c>
      <c r="E625" t="s">
        <v>2141</v>
      </c>
      <c r="F625" t="s">
        <v>2141</v>
      </c>
      <c r="G625" t="s">
        <v>1060</v>
      </c>
      <c r="H625" t="s">
        <v>207</v>
      </c>
      <c r="I625" t="s">
        <v>2169</v>
      </c>
      <c r="J625" t="s">
        <v>284</v>
      </c>
      <c r="K625" t="s">
        <v>2170</v>
      </c>
      <c r="L625" t="s">
        <v>2171</v>
      </c>
      <c r="M625" t="s">
        <v>2145</v>
      </c>
      <c r="N625" t="s">
        <v>2146</v>
      </c>
      <c r="O625" t="s">
        <v>129</v>
      </c>
      <c r="P625" t="s">
        <v>130</v>
      </c>
      <c r="Q625" t="s">
        <v>34</v>
      </c>
      <c r="R625" s="1">
        <v>9703619</v>
      </c>
      <c r="S625" s="1">
        <v>0</v>
      </c>
      <c r="T625" s="1">
        <f t="shared" si="9"/>
        <v>0</v>
      </c>
      <c r="U625" s="1">
        <v>9703619</v>
      </c>
      <c r="V625" t="s">
        <v>2172</v>
      </c>
    </row>
    <row r="626" spans="1:22" x14ac:dyDescent="0.25">
      <c r="A626" t="s">
        <v>19</v>
      </c>
      <c r="B626" t="s">
        <v>20</v>
      </c>
      <c r="C626" s="3" t="s">
        <v>2168</v>
      </c>
      <c r="D626" t="s">
        <v>22</v>
      </c>
      <c r="E626" t="s">
        <v>2141</v>
      </c>
      <c r="F626" t="s">
        <v>2141</v>
      </c>
      <c r="G626" t="s">
        <v>1060</v>
      </c>
      <c r="H626" t="s">
        <v>207</v>
      </c>
      <c r="I626" t="s">
        <v>2169</v>
      </c>
      <c r="J626" t="s">
        <v>284</v>
      </c>
      <c r="K626" t="s">
        <v>2170</v>
      </c>
      <c r="L626" t="s">
        <v>2171</v>
      </c>
      <c r="M626" t="s">
        <v>2145</v>
      </c>
      <c r="N626" t="s">
        <v>2146</v>
      </c>
      <c r="O626" t="s">
        <v>139</v>
      </c>
      <c r="P626" t="s">
        <v>140</v>
      </c>
      <c r="Q626" t="s">
        <v>34</v>
      </c>
      <c r="R626" s="1">
        <v>9703619</v>
      </c>
      <c r="S626" s="1">
        <v>0</v>
      </c>
      <c r="T626" s="1">
        <f t="shared" si="9"/>
        <v>0</v>
      </c>
      <c r="U626" s="1">
        <v>9703619</v>
      </c>
      <c r="V626" t="s">
        <v>2172</v>
      </c>
    </row>
    <row r="627" spans="1:22" x14ac:dyDescent="0.25">
      <c r="A627" t="s">
        <v>19</v>
      </c>
      <c r="B627" t="s">
        <v>20</v>
      </c>
      <c r="C627" s="3" t="s">
        <v>2168</v>
      </c>
      <c r="D627" t="s">
        <v>22</v>
      </c>
      <c r="E627" t="s">
        <v>2141</v>
      </c>
      <c r="F627" t="s">
        <v>2141</v>
      </c>
      <c r="G627" t="s">
        <v>1060</v>
      </c>
      <c r="H627" t="s">
        <v>207</v>
      </c>
      <c r="I627" t="s">
        <v>2169</v>
      </c>
      <c r="J627" t="s">
        <v>284</v>
      </c>
      <c r="K627" t="s">
        <v>2170</v>
      </c>
      <c r="L627" t="s">
        <v>2171</v>
      </c>
      <c r="M627" t="s">
        <v>2145</v>
      </c>
      <c r="N627" t="s">
        <v>2146</v>
      </c>
      <c r="O627" t="s">
        <v>193</v>
      </c>
      <c r="P627" t="s">
        <v>194</v>
      </c>
      <c r="Q627" t="s">
        <v>34</v>
      </c>
      <c r="R627" s="1">
        <v>8479349</v>
      </c>
      <c r="S627" s="1">
        <v>0</v>
      </c>
      <c r="T627" s="1">
        <f t="shared" si="9"/>
        <v>0</v>
      </c>
      <c r="U627" s="1">
        <v>8479349</v>
      </c>
      <c r="V627" t="s">
        <v>2172</v>
      </c>
    </row>
    <row r="628" spans="1:22" x14ac:dyDescent="0.25">
      <c r="A628" t="s">
        <v>19</v>
      </c>
      <c r="B628" t="s">
        <v>20</v>
      </c>
      <c r="C628" s="3" t="s">
        <v>2168</v>
      </c>
      <c r="D628" t="s">
        <v>22</v>
      </c>
      <c r="E628" t="s">
        <v>2141</v>
      </c>
      <c r="F628" t="s">
        <v>2141</v>
      </c>
      <c r="G628" t="s">
        <v>1060</v>
      </c>
      <c r="H628" t="s">
        <v>207</v>
      </c>
      <c r="I628" t="s">
        <v>2169</v>
      </c>
      <c r="J628" t="s">
        <v>284</v>
      </c>
      <c r="K628" t="s">
        <v>2170</v>
      </c>
      <c r="L628" t="s">
        <v>2171</v>
      </c>
      <c r="M628" t="s">
        <v>2145</v>
      </c>
      <c r="N628" t="s">
        <v>2146</v>
      </c>
      <c r="O628" t="s">
        <v>122</v>
      </c>
      <c r="P628" t="s">
        <v>123</v>
      </c>
      <c r="Q628" t="s">
        <v>34</v>
      </c>
      <c r="R628" s="1">
        <v>9703618</v>
      </c>
      <c r="S628" s="1">
        <v>0</v>
      </c>
      <c r="T628" s="1">
        <f t="shared" si="9"/>
        <v>0</v>
      </c>
      <c r="U628" s="1">
        <v>9703618</v>
      </c>
      <c r="V628" t="s">
        <v>2172</v>
      </c>
    </row>
    <row r="629" spans="1:22" x14ac:dyDescent="0.25">
      <c r="A629" t="s">
        <v>19</v>
      </c>
      <c r="B629" t="s">
        <v>20</v>
      </c>
      <c r="C629" s="3" t="s">
        <v>2168</v>
      </c>
      <c r="D629" t="s">
        <v>22</v>
      </c>
      <c r="E629" t="s">
        <v>2141</v>
      </c>
      <c r="F629" t="s">
        <v>2141</v>
      </c>
      <c r="G629" t="s">
        <v>1060</v>
      </c>
      <c r="H629" t="s">
        <v>207</v>
      </c>
      <c r="I629" t="s">
        <v>2169</v>
      </c>
      <c r="J629" t="s">
        <v>284</v>
      </c>
      <c r="K629" t="s">
        <v>2170</v>
      </c>
      <c r="L629" t="s">
        <v>2171</v>
      </c>
      <c r="M629" t="s">
        <v>2145</v>
      </c>
      <c r="N629" t="s">
        <v>2146</v>
      </c>
      <c r="O629" t="s">
        <v>745</v>
      </c>
      <c r="P629" t="s">
        <v>746</v>
      </c>
      <c r="Q629" t="s">
        <v>34</v>
      </c>
      <c r="R629" s="1">
        <v>19917963</v>
      </c>
      <c r="S629" s="1">
        <v>0</v>
      </c>
      <c r="T629" s="1">
        <f t="shared" si="9"/>
        <v>0</v>
      </c>
      <c r="U629" s="1">
        <v>19917963</v>
      </c>
      <c r="V629" t="s">
        <v>2172</v>
      </c>
    </row>
    <row r="630" spans="1:22" x14ac:dyDescent="0.25">
      <c r="A630" t="s">
        <v>19</v>
      </c>
      <c r="B630" t="s">
        <v>20</v>
      </c>
      <c r="C630" s="3" t="s">
        <v>2173</v>
      </c>
      <c r="D630" t="s">
        <v>22</v>
      </c>
      <c r="E630" t="s">
        <v>2141</v>
      </c>
      <c r="F630" t="s">
        <v>2141</v>
      </c>
      <c r="G630" t="s">
        <v>1060</v>
      </c>
      <c r="H630" t="s">
        <v>207</v>
      </c>
      <c r="I630" t="s">
        <v>2174</v>
      </c>
      <c r="J630" t="s">
        <v>284</v>
      </c>
      <c r="K630" t="s">
        <v>2175</v>
      </c>
      <c r="L630" t="s">
        <v>2176</v>
      </c>
      <c r="M630" t="s">
        <v>2145</v>
      </c>
      <c r="N630" t="s">
        <v>2146</v>
      </c>
      <c r="O630" t="s">
        <v>152</v>
      </c>
      <c r="P630" t="s">
        <v>153</v>
      </c>
      <c r="Q630" t="s">
        <v>34</v>
      </c>
      <c r="R630" s="1">
        <v>233289</v>
      </c>
      <c r="S630" s="1">
        <v>0</v>
      </c>
      <c r="T630" s="1">
        <f t="shared" si="9"/>
        <v>0</v>
      </c>
      <c r="U630" s="1">
        <v>233289</v>
      </c>
      <c r="V630" t="s">
        <v>2177</v>
      </c>
    </row>
    <row r="631" spans="1:22" x14ac:dyDescent="0.25">
      <c r="A631" t="s">
        <v>19</v>
      </c>
      <c r="B631" t="s">
        <v>20</v>
      </c>
      <c r="C631" s="3" t="s">
        <v>2173</v>
      </c>
      <c r="D631" t="s">
        <v>22</v>
      </c>
      <c r="E631" t="s">
        <v>2141</v>
      </c>
      <c r="F631" t="s">
        <v>2141</v>
      </c>
      <c r="G631" t="s">
        <v>1060</v>
      </c>
      <c r="H631" t="s">
        <v>207</v>
      </c>
      <c r="I631" t="s">
        <v>2174</v>
      </c>
      <c r="J631" t="s">
        <v>284</v>
      </c>
      <c r="K631" t="s">
        <v>2175</v>
      </c>
      <c r="L631" t="s">
        <v>2176</v>
      </c>
      <c r="M631" t="s">
        <v>2145</v>
      </c>
      <c r="N631" t="s">
        <v>2146</v>
      </c>
      <c r="O631" t="s">
        <v>133</v>
      </c>
      <c r="P631" t="s">
        <v>134</v>
      </c>
      <c r="Q631" t="s">
        <v>34</v>
      </c>
      <c r="R631" s="1">
        <v>4192893</v>
      </c>
      <c r="S631" s="1">
        <v>0</v>
      </c>
      <c r="T631" s="1">
        <f t="shared" si="9"/>
        <v>4192893</v>
      </c>
      <c r="U631" s="1">
        <v>0</v>
      </c>
      <c r="V631" t="s">
        <v>2177</v>
      </c>
    </row>
    <row r="632" spans="1:22" x14ac:dyDescent="0.25">
      <c r="A632" t="s">
        <v>19</v>
      </c>
      <c r="B632" t="s">
        <v>20</v>
      </c>
      <c r="C632" s="3" t="s">
        <v>2173</v>
      </c>
      <c r="D632" t="s">
        <v>22</v>
      </c>
      <c r="E632" t="s">
        <v>2141</v>
      </c>
      <c r="F632" t="s">
        <v>2141</v>
      </c>
      <c r="G632" t="s">
        <v>1060</v>
      </c>
      <c r="H632" t="s">
        <v>207</v>
      </c>
      <c r="I632" t="s">
        <v>2174</v>
      </c>
      <c r="J632" t="s">
        <v>284</v>
      </c>
      <c r="K632" t="s">
        <v>2175</v>
      </c>
      <c r="L632" t="s">
        <v>2176</v>
      </c>
      <c r="M632" t="s">
        <v>2145</v>
      </c>
      <c r="N632" t="s">
        <v>2146</v>
      </c>
      <c r="O632" t="s">
        <v>434</v>
      </c>
      <c r="P632" t="s">
        <v>435</v>
      </c>
      <c r="Q632" t="s">
        <v>34</v>
      </c>
      <c r="R632" s="1">
        <v>3081096</v>
      </c>
      <c r="S632" s="1">
        <v>0</v>
      </c>
      <c r="T632" s="1">
        <f t="shared" si="9"/>
        <v>941854</v>
      </c>
      <c r="U632" s="1">
        <v>2139242</v>
      </c>
      <c r="V632" t="s">
        <v>2177</v>
      </c>
    </row>
    <row r="633" spans="1:22" x14ac:dyDescent="0.25">
      <c r="A633" t="s">
        <v>19</v>
      </c>
      <c r="B633" t="s">
        <v>20</v>
      </c>
      <c r="C633" s="3" t="s">
        <v>2178</v>
      </c>
      <c r="D633" t="s">
        <v>22</v>
      </c>
      <c r="E633" t="s">
        <v>2141</v>
      </c>
      <c r="F633" t="s">
        <v>2141</v>
      </c>
      <c r="G633" t="s">
        <v>1060</v>
      </c>
      <c r="H633" t="s">
        <v>50</v>
      </c>
      <c r="I633" t="s">
        <v>2179</v>
      </c>
      <c r="J633" t="s">
        <v>27</v>
      </c>
      <c r="K633" t="s">
        <v>2180</v>
      </c>
      <c r="L633" t="s">
        <v>2181</v>
      </c>
      <c r="M633" t="s">
        <v>54</v>
      </c>
      <c r="N633" t="s">
        <v>55</v>
      </c>
      <c r="O633" t="s">
        <v>152</v>
      </c>
      <c r="P633" t="s">
        <v>153</v>
      </c>
      <c r="Q633" t="s">
        <v>34</v>
      </c>
      <c r="R633" s="1">
        <v>969803893</v>
      </c>
      <c r="S633" s="1">
        <v>0</v>
      </c>
      <c r="T633" s="1">
        <f t="shared" si="9"/>
        <v>0</v>
      </c>
      <c r="U633" s="1">
        <v>969803893</v>
      </c>
      <c r="V633" t="s">
        <v>2182</v>
      </c>
    </row>
    <row r="634" spans="1:22" x14ac:dyDescent="0.25">
      <c r="A634" t="s">
        <v>19</v>
      </c>
      <c r="B634" t="s">
        <v>20</v>
      </c>
      <c r="C634" s="3" t="s">
        <v>2183</v>
      </c>
      <c r="D634" t="s">
        <v>22</v>
      </c>
      <c r="E634" t="s">
        <v>2141</v>
      </c>
      <c r="F634" t="s">
        <v>2141</v>
      </c>
      <c r="G634" t="s">
        <v>1060</v>
      </c>
      <c r="H634" t="s">
        <v>207</v>
      </c>
      <c r="I634" t="s">
        <v>2184</v>
      </c>
      <c r="J634" t="s">
        <v>284</v>
      </c>
      <c r="K634" t="s">
        <v>2185</v>
      </c>
      <c r="L634" t="s">
        <v>2186</v>
      </c>
      <c r="M634" t="s">
        <v>2145</v>
      </c>
      <c r="N634" t="s">
        <v>2146</v>
      </c>
      <c r="O634" t="s">
        <v>1518</v>
      </c>
      <c r="P634" t="s">
        <v>1519</v>
      </c>
      <c r="Q634" t="s">
        <v>34</v>
      </c>
      <c r="R634" s="1">
        <v>459157</v>
      </c>
      <c r="S634" s="1">
        <v>0</v>
      </c>
      <c r="T634" s="1">
        <f t="shared" si="9"/>
        <v>459157</v>
      </c>
      <c r="U634" s="1">
        <v>0</v>
      </c>
      <c r="V634" t="s">
        <v>2187</v>
      </c>
    </row>
    <row r="635" spans="1:22" x14ac:dyDescent="0.25">
      <c r="A635" t="s">
        <v>19</v>
      </c>
      <c r="B635" t="s">
        <v>20</v>
      </c>
      <c r="C635" s="3" t="s">
        <v>2183</v>
      </c>
      <c r="D635" t="s">
        <v>22</v>
      </c>
      <c r="E635" t="s">
        <v>2141</v>
      </c>
      <c r="F635" t="s">
        <v>2141</v>
      </c>
      <c r="G635" t="s">
        <v>1060</v>
      </c>
      <c r="H635" t="s">
        <v>207</v>
      </c>
      <c r="I635" t="s">
        <v>2184</v>
      </c>
      <c r="J635" t="s">
        <v>284</v>
      </c>
      <c r="K635" t="s">
        <v>2185</v>
      </c>
      <c r="L635" t="s">
        <v>2186</v>
      </c>
      <c r="M635" t="s">
        <v>2145</v>
      </c>
      <c r="N635" t="s">
        <v>2146</v>
      </c>
      <c r="O635" t="s">
        <v>173</v>
      </c>
      <c r="P635" t="s">
        <v>174</v>
      </c>
      <c r="Q635" t="s">
        <v>34</v>
      </c>
      <c r="R635" s="1">
        <v>6557481</v>
      </c>
      <c r="S635" s="1">
        <v>0</v>
      </c>
      <c r="T635" s="1">
        <f t="shared" si="9"/>
        <v>2233897</v>
      </c>
      <c r="U635" s="1">
        <v>4323584</v>
      </c>
      <c r="V635" t="s">
        <v>2187</v>
      </c>
    </row>
    <row r="636" spans="1:22" hidden="1" x14ac:dyDescent="0.25">
      <c r="A636" t="s">
        <v>19</v>
      </c>
      <c r="B636" t="s">
        <v>20</v>
      </c>
      <c r="C636" t="s">
        <v>2188</v>
      </c>
      <c r="D636" t="s">
        <v>22</v>
      </c>
      <c r="E636" t="s">
        <v>2141</v>
      </c>
      <c r="F636" t="s">
        <v>2141</v>
      </c>
      <c r="G636" t="s">
        <v>1060</v>
      </c>
      <c r="H636" t="s">
        <v>207</v>
      </c>
      <c r="I636" t="s">
        <v>2189</v>
      </c>
      <c r="J636" t="s">
        <v>284</v>
      </c>
      <c r="K636" t="s">
        <v>2190</v>
      </c>
      <c r="L636" t="s">
        <v>2191</v>
      </c>
      <c r="M636" t="s">
        <v>2145</v>
      </c>
      <c r="N636" t="s">
        <v>2146</v>
      </c>
      <c r="O636" t="s">
        <v>143</v>
      </c>
      <c r="P636" t="s">
        <v>144</v>
      </c>
      <c r="Q636" t="s">
        <v>34</v>
      </c>
      <c r="R636" s="1">
        <v>0</v>
      </c>
      <c r="S636" s="1">
        <v>0</v>
      </c>
      <c r="T636" s="1">
        <f t="shared" si="9"/>
        <v>0</v>
      </c>
      <c r="U636" s="1">
        <v>0</v>
      </c>
      <c r="V636" t="s">
        <v>2192</v>
      </c>
    </row>
    <row r="637" spans="1:22" x14ac:dyDescent="0.25">
      <c r="A637" t="s">
        <v>19</v>
      </c>
      <c r="B637" t="s">
        <v>20</v>
      </c>
      <c r="C637" s="3" t="s">
        <v>2188</v>
      </c>
      <c r="D637" t="s">
        <v>22</v>
      </c>
      <c r="E637" t="s">
        <v>2141</v>
      </c>
      <c r="F637" t="s">
        <v>2141</v>
      </c>
      <c r="G637" t="s">
        <v>1060</v>
      </c>
      <c r="H637" t="s">
        <v>207</v>
      </c>
      <c r="I637" t="s">
        <v>2189</v>
      </c>
      <c r="J637" t="s">
        <v>284</v>
      </c>
      <c r="K637" t="s">
        <v>2190</v>
      </c>
      <c r="L637" t="s">
        <v>2191</v>
      </c>
      <c r="M637" t="s">
        <v>2145</v>
      </c>
      <c r="N637" t="s">
        <v>2146</v>
      </c>
      <c r="O637" t="s">
        <v>448</v>
      </c>
      <c r="P637" t="s">
        <v>449</v>
      </c>
      <c r="Q637" t="s">
        <v>34</v>
      </c>
      <c r="R637" s="1">
        <v>1814590</v>
      </c>
      <c r="S637" s="1">
        <v>0</v>
      </c>
      <c r="T637" s="1">
        <f t="shared" si="9"/>
        <v>0</v>
      </c>
      <c r="U637" s="1">
        <v>1814590</v>
      </c>
      <c r="V637" t="s">
        <v>2192</v>
      </c>
    </row>
    <row r="638" spans="1:22" x14ac:dyDescent="0.25">
      <c r="A638" t="s">
        <v>19</v>
      </c>
      <c r="B638" t="s">
        <v>20</v>
      </c>
      <c r="C638" s="3" t="s">
        <v>2188</v>
      </c>
      <c r="D638" t="s">
        <v>22</v>
      </c>
      <c r="E638" t="s">
        <v>2141</v>
      </c>
      <c r="F638" t="s">
        <v>2141</v>
      </c>
      <c r="G638" t="s">
        <v>1060</v>
      </c>
      <c r="H638" t="s">
        <v>207</v>
      </c>
      <c r="I638" t="s">
        <v>2189</v>
      </c>
      <c r="J638" t="s">
        <v>284</v>
      </c>
      <c r="K638" t="s">
        <v>2190</v>
      </c>
      <c r="L638" t="s">
        <v>2191</v>
      </c>
      <c r="M638" t="s">
        <v>2145</v>
      </c>
      <c r="N638" t="s">
        <v>2146</v>
      </c>
      <c r="O638" t="s">
        <v>177</v>
      </c>
      <c r="P638" t="s">
        <v>178</v>
      </c>
      <c r="Q638" t="s">
        <v>34</v>
      </c>
      <c r="R638" s="1">
        <v>1056641</v>
      </c>
      <c r="S638" s="1">
        <v>0</v>
      </c>
      <c r="T638" s="1">
        <f t="shared" si="9"/>
        <v>0</v>
      </c>
      <c r="U638" s="1">
        <v>1056641</v>
      </c>
      <c r="V638" t="s">
        <v>2192</v>
      </c>
    </row>
    <row r="639" spans="1:22" x14ac:dyDescent="0.25">
      <c r="A639" t="s">
        <v>19</v>
      </c>
      <c r="B639" t="s">
        <v>20</v>
      </c>
      <c r="C639" s="3" t="s">
        <v>2188</v>
      </c>
      <c r="D639" t="s">
        <v>22</v>
      </c>
      <c r="E639" t="s">
        <v>2141</v>
      </c>
      <c r="F639" t="s">
        <v>2141</v>
      </c>
      <c r="G639" t="s">
        <v>1060</v>
      </c>
      <c r="H639" t="s">
        <v>207</v>
      </c>
      <c r="I639" t="s">
        <v>2189</v>
      </c>
      <c r="J639" t="s">
        <v>284</v>
      </c>
      <c r="K639" t="s">
        <v>2190</v>
      </c>
      <c r="L639" t="s">
        <v>2191</v>
      </c>
      <c r="M639" t="s">
        <v>2145</v>
      </c>
      <c r="N639" t="s">
        <v>2146</v>
      </c>
      <c r="O639" t="s">
        <v>434</v>
      </c>
      <c r="P639" t="s">
        <v>435</v>
      </c>
      <c r="Q639" t="s">
        <v>34</v>
      </c>
      <c r="R639" s="1">
        <v>7222727</v>
      </c>
      <c r="S639" s="1">
        <v>0</v>
      </c>
      <c r="T639" s="1">
        <f t="shared" si="9"/>
        <v>4426219</v>
      </c>
      <c r="U639" s="1">
        <v>2796508</v>
      </c>
      <c r="V639" t="s">
        <v>2192</v>
      </c>
    </row>
    <row r="640" spans="1:22" x14ac:dyDescent="0.25">
      <c r="A640" t="s">
        <v>19</v>
      </c>
      <c r="B640" t="s">
        <v>20</v>
      </c>
      <c r="C640" s="3" t="s">
        <v>2193</v>
      </c>
      <c r="D640" t="s">
        <v>22</v>
      </c>
      <c r="E640" t="s">
        <v>2141</v>
      </c>
      <c r="F640" t="s">
        <v>2141</v>
      </c>
      <c r="G640" t="s">
        <v>1060</v>
      </c>
      <c r="H640" t="s">
        <v>207</v>
      </c>
      <c r="I640" t="s">
        <v>2194</v>
      </c>
      <c r="J640" t="s">
        <v>284</v>
      </c>
      <c r="K640" t="s">
        <v>2195</v>
      </c>
      <c r="L640" t="s">
        <v>2196</v>
      </c>
      <c r="M640" t="s">
        <v>2145</v>
      </c>
      <c r="N640" t="s">
        <v>2146</v>
      </c>
      <c r="O640" t="s">
        <v>444</v>
      </c>
      <c r="P640" t="s">
        <v>445</v>
      </c>
      <c r="Q640" t="s">
        <v>34</v>
      </c>
      <c r="R640" s="1">
        <v>1968249.5</v>
      </c>
      <c r="S640" s="1">
        <v>0</v>
      </c>
      <c r="T640" s="1">
        <f t="shared" si="9"/>
        <v>0</v>
      </c>
      <c r="U640" s="1">
        <v>1968249.5</v>
      </c>
      <c r="V640" t="s">
        <v>2197</v>
      </c>
    </row>
    <row r="641" spans="1:22" x14ac:dyDescent="0.25">
      <c r="A641" t="s">
        <v>19</v>
      </c>
      <c r="B641" t="s">
        <v>20</v>
      </c>
      <c r="C641" s="3" t="s">
        <v>2193</v>
      </c>
      <c r="D641" t="s">
        <v>22</v>
      </c>
      <c r="E641" t="s">
        <v>2141</v>
      </c>
      <c r="F641" t="s">
        <v>2141</v>
      </c>
      <c r="G641" t="s">
        <v>1060</v>
      </c>
      <c r="H641" t="s">
        <v>207</v>
      </c>
      <c r="I641" t="s">
        <v>2194</v>
      </c>
      <c r="J641" t="s">
        <v>284</v>
      </c>
      <c r="K641" t="s">
        <v>2195</v>
      </c>
      <c r="L641" t="s">
        <v>2196</v>
      </c>
      <c r="M641" t="s">
        <v>2145</v>
      </c>
      <c r="N641" t="s">
        <v>2146</v>
      </c>
      <c r="O641" t="s">
        <v>456</v>
      </c>
      <c r="P641" t="s">
        <v>457</v>
      </c>
      <c r="Q641" t="s">
        <v>34</v>
      </c>
      <c r="R641" s="1">
        <v>310986.5</v>
      </c>
      <c r="S641" s="1">
        <v>0</v>
      </c>
      <c r="T641" s="1">
        <f t="shared" si="9"/>
        <v>0</v>
      </c>
      <c r="U641" s="1">
        <v>310986.5</v>
      </c>
      <c r="V641" t="s">
        <v>2197</v>
      </c>
    </row>
    <row r="642" spans="1:22" x14ac:dyDescent="0.25">
      <c r="A642" t="s">
        <v>19</v>
      </c>
      <c r="B642" t="s">
        <v>20</v>
      </c>
      <c r="C642" s="3" t="s">
        <v>2193</v>
      </c>
      <c r="D642" t="s">
        <v>22</v>
      </c>
      <c r="E642" t="s">
        <v>2141</v>
      </c>
      <c r="F642" t="s">
        <v>2141</v>
      </c>
      <c r="G642" t="s">
        <v>1060</v>
      </c>
      <c r="H642" t="s">
        <v>207</v>
      </c>
      <c r="I642" t="s">
        <v>2194</v>
      </c>
      <c r="J642" t="s">
        <v>284</v>
      </c>
      <c r="K642" t="s">
        <v>2195</v>
      </c>
      <c r="L642" t="s">
        <v>2196</v>
      </c>
      <c r="M642" t="s">
        <v>2145</v>
      </c>
      <c r="N642" t="s">
        <v>2146</v>
      </c>
      <c r="O642" t="s">
        <v>187</v>
      </c>
      <c r="P642" t="s">
        <v>188</v>
      </c>
      <c r="Q642" t="s">
        <v>34</v>
      </c>
      <c r="R642" s="1">
        <v>3832672.5</v>
      </c>
      <c r="S642" s="1">
        <v>0</v>
      </c>
      <c r="T642" s="1">
        <f t="shared" si="9"/>
        <v>0</v>
      </c>
      <c r="U642" s="1">
        <v>3832672.5</v>
      </c>
      <c r="V642" t="s">
        <v>2197</v>
      </c>
    </row>
    <row r="643" spans="1:22" x14ac:dyDescent="0.25">
      <c r="A643" t="s">
        <v>19</v>
      </c>
      <c r="B643" t="s">
        <v>20</v>
      </c>
      <c r="C643" s="3" t="s">
        <v>2193</v>
      </c>
      <c r="D643" t="s">
        <v>22</v>
      </c>
      <c r="E643" t="s">
        <v>2141</v>
      </c>
      <c r="F643" t="s">
        <v>2141</v>
      </c>
      <c r="G643" t="s">
        <v>1060</v>
      </c>
      <c r="H643" t="s">
        <v>207</v>
      </c>
      <c r="I643" t="s">
        <v>2194</v>
      </c>
      <c r="J643" t="s">
        <v>284</v>
      </c>
      <c r="K643" t="s">
        <v>2195</v>
      </c>
      <c r="L643" t="s">
        <v>2196</v>
      </c>
      <c r="M643" t="s">
        <v>2145</v>
      </c>
      <c r="N643" t="s">
        <v>2146</v>
      </c>
      <c r="O643" t="s">
        <v>745</v>
      </c>
      <c r="P643" t="s">
        <v>746</v>
      </c>
      <c r="Q643" t="s">
        <v>34</v>
      </c>
      <c r="R643" s="1">
        <v>3832672.5</v>
      </c>
      <c r="S643" s="1">
        <v>0</v>
      </c>
      <c r="T643" s="1">
        <f t="shared" ref="T643:T706" si="10">+R643-U643</f>
        <v>2693054</v>
      </c>
      <c r="U643" s="1">
        <v>1139618.5</v>
      </c>
      <c r="V643" t="s">
        <v>2197</v>
      </c>
    </row>
    <row r="644" spans="1:22" x14ac:dyDescent="0.25">
      <c r="A644" t="s">
        <v>19</v>
      </c>
      <c r="B644" t="s">
        <v>20</v>
      </c>
      <c r="C644" s="3" t="s">
        <v>2198</v>
      </c>
      <c r="D644" t="s">
        <v>22</v>
      </c>
      <c r="E644" t="s">
        <v>2141</v>
      </c>
      <c r="F644" t="s">
        <v>2141</v>
      </c>
      <c r="G644" t="s">
        <v>507</v>
      </c>
      <c r="H644" t="s">
        <v>207</v>
      </c>
      <c r="I644" t="s">
        <v>2199</v>
      </c>
      <c r="J644" t="s">
        <v>284</v>
      </c>
      <c r="K644" t="s">
        <v>2200</v>
      </c>
      <c r="L644" t="s">
        <v>2201</v>
      </c>
      <c r="M644" t="s">
        <v>1635</v>
      </c>
      <c r="N644" t="s">
        <v>1636</v>
      </c>
      <c r="O644" t="s">
        <v>1098</v>
      </c>
      <c r="P644" t="s">
        <v>1099</v>
      </c>
      <c r="Q644" t="s">
        <v>34</v>
      </c>
      <c r="R644" s="1">
        <v>17054664</v>
      </c>
      <c r="S644" s="1">
        <v>0</v>
      </c>
      <c r="T644" s="1">
        <f t="shared" si="10"/>
        <v>14726706</v>
      </c>
      <c r="U644" s="1">
        <v>2327958</v>
      </c>
      <c r="V644" t="s">
        <v>2202</v>
      </c>
    </row>
    <row r="645" spans="1:22" hidden="1" x14ac:dyDescent="0.25">
      <c r="A645" t="s">
        <v>19</v>
      </c>
      <c r="B645" t="s">
        <v>20</v>
      </c>
      <c r="C645" t="s">
        <v>2203</v>
      </c>
      <c r="D645" t="s">
        <v>22</v>
      </c>
      <c r="E645" t="s">
        <v>2141</v>
      </c>
      <c r="F645" t="s">
        <v>2141</v>
      </c>
      <c r="G645" t="s">
        <v>507</v>
      </c>
      <c r="H645" t="s">
        <v>207</v>
      </c>
      <c r="I645" t="s">
        <v>2204</v>
      </c>
      <c r="J645" t="s">
        <v>284</v>
      </c>
      <c r="K645" t="s">
        <v>2205</v>
      </c>
      <c r="L645" t="s">
        <v>2206</v>
      </c>
      <c r="M645" t="s">
        <v>1635</v>
      </c>
      <c r="N645" t="s">
        <v>1636</v>
      </c>
      <c r="O645" t="s">
        <v>640</v>
      </c>
      <c r="P645" t="s">
        <v>641</v>
      </c>
      <c r="Q645" t="s">
        <v>34</v>
      </c>
      <c r="R645" s="1">
        <v>0</v>
      </c>
      <c r="S645" s="1">
        <v>0</v>
      </c>
      <c r="T645" s="1">
        <f t="shared" si="10"/>
        <v>0</v>
      </c>
      <c r="U645" s="1">
        <v>0</v>
      </c>
      <c r="V645" t="s">
        <v>2207</v>
      </c>
    </row>
    <row r="646" spans="1:22" hidden="1" x14ac:dyDescent="0.25">
      <c r="A646" t="s">
        <v>19</v>
      </c>
      <c r="B646" t="s">
        <v>20</v>
      </c>
      <c r="C646" t="s">
        <v>2203</v>
      </c>
      <c r="D646" t="s">
        <v>22</v>
      </c>
      <c r="E646" t="s">
        <v>2141</v>
      </c>
      <c r="F646" t="s">
        <v>2141</v>
      </c>
      <c r="G646" t="s">
        <v>507</v>
      </c>
      <c r="H646" t="s">
        <v>207</v>
      </c>
      <c r="I646" t="s">
        <v>2204</v>
      </c>
      <c r="J646" t="s">
        <v>284</v>
      </c>
      <c r="K646" t="s">
        <v>2205</v>
      </c>
      <c r="L646" t="s">
        <v>2206</v>
      </c>
      <c r="M646" t="s">
        <v>1635</v>
      </c>
      <c r="N646" t="s">
        <v>1636</v>
      </c>
      <c r="O646" t="s">
        <v>911</v>
      </c>
      <c r="P646" t="s">
        <v>912</v>
      </c>
      <c r="Q646" t="s">
        <v>34</v>
      </c>
      <c r="R646" s="1">
        <v>0</v>
      </c>
      <c r="S646" s="1">
        <v>0</v>
      </c>
      <c r="T646" s="1">
        <f t="shared" si="10"/>
        <v>0</v>
      </c>
      <c r="U646" s="1">
        <v>0</v>
      </c>
      <c r="V646" t="s">
        <v>2207</v>
      </c>
    </row>
    <row r="647" spans="1:22" hidden="1" x14ac:dyDescent="0.25">
      <c r="A647" t="s">
        <v>19</v>
      </c>
      <c r="B647" t="s">
        <v>20</v>
      </c>
      <c r="C647" t="s">
        <v>2203</v>
      </c>
      <c r="D647" t="s">
        <v>22</v>
      </c>
      <c r="E647" t="s">
        <v>2141</v>
      </c>
      <c r="F647" t="s">
        <v>2141</v>
      </c>
      <c r="G647" t="s">
        <v>507</v>
      </c>
      <c r="H647" t="s">
        <v>207</v>
      </c>
      <c r="I647" t="s">
        <v>2204</v>
      </c>
      <c r="J647" t="s">
        <v>284</v>
      </c>
      <c r="K647" t="s">
        <v>2205</v>
      </c>
      <c r="L647" t="s">
        <v>2206</v>
      </c>
      <c r="M647" t="s">
        <v>1635</v>
      </c>
      <c r="N647" t="s">
        <v>1636</v>
      </c>
      <c r="O647" t="s">
        <v>2208</v>
      </c>
      <c r="P647" t="s">
        <v>2209</v>
      </c>
      <c r="Q647" t="s">
        <v>34</v>
      </c>
      <c r="R647" s="1">
        <v>0</v>
      </c>
      <c r="S647" s="1">
        <v>0</v>
      </c>
      <c r="T647" s="1">
        <f t="shared" si="10"/>
        <v>0</v>
      </c>
      <c r="U647" s="1">
        <v>0</v>
      </c>
      <c r="V647" t="s">
        <v>2207</v>
      </c>
    </row>
    <row r="648" spans="1:22" x14ac:dyDescent="0.25">
      <c r="A648" t="s">
        <v>19</v>
      </c>
      <c r="B648" t="s">
        <v>20</v>
      </c>
      <c r="C648" s="3" t="s">
        <v>2203</v>
      </c>
      <c r="D648" t="s">
        <v>22</v>
      </c>
      <c r="E648" t="s">
        <v>2141</v>
      </c>
      <c r="F648" t="s">
        <v>2141</v>
      </c>
      <c r="G648" t="s">
        <v>507</v>
      </c>
      <c r="H648" t="s">
        <v>207</v>
      </c>
      <c r="I648" t="s">
        <v>2204</v>
      </c>
      <c r="J648" t="s">
        <v>284</v>
      </c>
      <c r="K648" t="s">
        <v>2205</v>
      </c>
      <c r="L648" t="s">
        <v>2206</v>
      </c>
      <c r="M648" t="s">
        <v>1635</v>
      </c>
      <c r="N648" t="s">
        <v>1636</v>
      </c>
      <c r="O648" t="s">
        <v>2210</v>
      </c>
      <c r="P648" t="s">
        <v>2211</v>
      </c>
      <c r="Q648" t="s">
        <v>34</v>
      </c>
      <c r="R648" s="1">
        <v>16199378</v>
      </c>
      <c r="S648" s="1">
        <v>0</v>
      </c>
      <c r="T648" s="1">
        <f t="shared" si="10"/>
        <v>6381573</v>
      </c>
      <c r="U648" s="1">
        <v>9817805</v>
      </c>
      <c r="V648" t="s">
        <v>2207</v>
      </c>
    </row>
    <row r="649" spans="1:22" hidden="1" x14ac:dyDescent="0.25">
      <c r="A649" t="s">
        <v>19</v>
      </c>
      <c r="B649" t="s">
        <v>20</v>
      </c>
      <c r="C649" t="s">
        <v>2212</v>
      </c>
      <c r="D649" t="s">
        <v>22</v>
      </c>
      <c r="E649" t="s">
        <v>2141</v>
      </c>
      <c r="F649" t="s">
        <v>2141</v>
      </c>
      <c r="G649" t="s">
        <v>536</v>
      </c>
      <c r="H649" t="s">
        <v>207</v>
      </c>
      <c r="I649" t="s">
        <v>2213</v>
      </c>
      <c r="J649" t="s">
        <v>284</v>
      </c>
      <c r="K649" t="s">
        <v>2214</v>
      </c>
      <c r="L649" t="s">
        <v>2215</v>
      </c>
      <c r="M649" t="s">
        <v>287</v>
      </c>
      <c r="N649" t="s">
        <v>288</v>
      </c>
      <c r="O649" t="s">
        <v>503</v>
      </c>
      <c r="P649" t="s">
        <v>504</v>
      </c>
      <c r="Q649" t="s">
        <v>34</v>
      </c>
      <c r="R649" s="1">
        <v>0</v>
      </c>
      <c r="S649" s="1">
        <v>0</v>
      </c>
      <c r="T649" s="1">
        <f t="shared" si="10"/>
        <v>0</v>
      </c>
      <c r="U649" s="1">
        <v>0</v>
      </c>
      <c r="V649" t="s">
        <v>2216</v>
      </c>
    </row>
    <row r="650" spans="1:22" x14ac:dyDescent="0.25">
      <c r="A650" t="s">
        <v>19</v>
      </c>
      <c r="B650" t="s">
        <v>20</v>
      </c>
      <c r="C650" s="3" t="s">
        <v>2212</v>
      </c>
      <c r="D650" t="s">
        <v>22</v>
      </c>
      <c r="E650" t="s">
        <v>2141</v>
      </c>
      <c r="F650" t="s">
        <v>2141</v>
      </c>
      <c r="G650" t="s">
        <v>536</v>
      </c>
      <c r="H650" t="s">
        <v>207</v>
      </c>
      <c r="I650" t="s">
        <v>2213</v>
      </c>
      <c r="J650" t="s">
        <v>284</v>
      </c>
      <c r="K650" t="s">
        <v>2214</v>
      </c>
      <c r="L650" t="s">
        <v>2215</v>
      </c>
      <c r="M650" t="s">
        <v>287</v>
      </c>
      <c r="N650" t="s">
        <v>288</v>
      </c>
      <c r="O650" t="s">
        <v>289</v>
      </c>
      <c r="P650" t="s">
        <v>290</v>
      </c>
      <c r="Q650" t="s">
        <v>34</v>
      </c>
      <c r="R650" s="1">
        <v>6866350</v>
      </c>
      <c r="S650" s="1">
        <v>0</v>
      </c>
      <c r="T650" s="1">
        <f t="shared" si="10"/>
        <v>2693066</v>
      </c>
      <c r="U650" s="1">
        <v>4173284</v>
      </c>
      <c r="V650" t="s">
        <v>2216</v>
      </c>
    </row>
    <row r="651" spans="1:22" x14ac:dyDescent="0.25">
      <c r="A651" t="s">
        <v>19</v>
      </c>
      <c r="B651" t="s">
        <v>20</v>
      </c>
      <c r="C651" s="3" t="s">
        <v>2217</v>
      </c>
      <c r="D651" t="s">
        <v>22</v>
      </c>
      <c r="E651" t="s">
        <v>2141</v>
      </c>
      <c r="F651" t="s">
        <v>2141</v>
      </c>
      <c r="G651" t="s">
        <v>1280</v>
      </c>
      <c r="H651" t="s">
        <v>207</v>
      </c>
      <c r="I651" t="s">
        <v>2218</v>
      </c>
      <c r="J651" t="s">
        <v>284</v>
      </c>
      <c r="K651" t="s">
        <v>2219</v>
      </c>
      <c r="L651" t="s">
        <v>2220</v>
      </c>
      <c r="M651" t="s">
        <v>2039</v>
      </c>
      <c r="N651" t="s">
        <v>2040</v>
      </c>
      <c r="O651" t="s">
        <v>342</v>
      </c>
      <c r="P651" t="s">
        <v>343</v>
      </c>
      <c r="Q651" t="s">
        <v>34</v>
      </c>
      <c r="R651" s="1">
        <v>4426217</v>
      </c>
      <c r="S651" s="1">
        <v>0</v>
      </c>
      <c r="T651" s="1">
        <f t="shared" si="10"/>
        <v>4426217</v>
      </c>
      <c r="U651" s="1">
        <v>0</v>
      </c>
      <c r="V651" t="s">
        <v>2221</v>
      </c>
    </row>
    <row r="652" spans="1:22" x14ac:dyDescent="0.25">
      <c r="A652" t="s">
        <v>19</v>
      </c>
      <c r="B652" t="s">
        <v>20</v>
      </c>
      <c r="C652" s="3" t="s">
        <v>2222</v>
      </c>
      <c r="D652" t="s">
        <v>22</v>
      </c>
      <c r="E652" t="s">
        <v>2141</v>
      </c>
      <c r="F652" t="s">
        <v>2141</v>
      </c>
      <c r="G652" t="s">
        <v>1280</v>
      </c>
      <c r="H652" t="s">
        <v>207</v>
      </c>
      <c r="I652" t="s">
        <v>2223</v>
      </c>
      <c r="J652" t="s">
        <v>284</v>
      </c>
      <c r="K652" t="s">
        <v>2224</v>
      </c>
      <c r="L652" t="s">
        <v>2225</v>
      </c>
      <c r="M652" t="s">
        <v>1635</v>
      </c>
      <c r="N652" t="s">
        <v>1636</v>
      </c>
      <c r="O652" t="s">
        <v>1098</v>
      </c>
      <c r="P652" t="s">
        <v>1099</v>
      </c>
      <c r="Q652" t="s">
        <v>34</v>
      </c>
      <c r="R652" s="1">
        <v>10979503</v>
      </c>
      <c r="S652" s="1">
        <v>0</v>
      </c>
      <c r="T652" s="1">
        <f t="shared" si="10"/>
        <v>6214740</v>
      </c>
      <c r="U652" s="1">
        <v>4764763</v>
      </c>
      <c r="V652" t="s">
        <v>2226</v>
      </c>
    </row>
    <row r="653" spans="1:22" x14ac:dyDescent="0.25">
      <c r="A653" t="s">
        <v>19</v>
      </c>
      <c r="B653" t="s">
        <v>20</v>
      </c>
      <c r="C653" s="3" t="s">
        <v>2227</v>
      </c>
      <c r="D653" t="s">
        <v>22</v>
      </c>
      <c r="E653" t="s">
        <v>2141</v>
      </c>
      <c r="F653" t="s">
        <v>2141</v>
      </c>
      <c r="G653" t="s">
        <v>381</v>
      </c>
      <c r="H653" t="s">
        <v>207</v>
      </c>
      <c r="I653" t="s">
        <v>2228</v>
      </c>
      <c r="J653" t="s">
        <v>284</v>
      </c>
      <c r="K653" t="s">
        <v>2229</v>
      </c>
      <c r="L653" t="s">
        <v>2230</v>
      </c>
      <c r="M653" t="s">
        <v>1635</v>
      </c>
      <c r="N653" t="s">
        <v>1636</v>
      </c>
      <c r="O653" t="s">
        <v>1098</v>
      </c>
      <c r="P653" t="s">
        <v>1099</v>
      </c>
      <c r="Q653" t="s">
        <v>34</v>
      </c>
      <c r="R653" s="1">
        <v>7664978</v>
      </c>
      <c r="S653" s="1">
        <v>0</v>
      </c>
      <c r="T653" s="1">
        <f t="shared" si="10"/>
        <v>2693054</v>
      </c>
      <c r="U653" s="1">
        <v>4971924</v>
      </c>
      <c r="V653" t="s">
        <v>2231</v>
      </c>
    </row>
    <row r="654" spans="1:22" x14ac:dyDescent="0.25">
      <c r="A654" t="s">
        <v>19</v>
      </c>
      <c r="B654" t="s">
        <v>20</v>
      </c>
      <c r="C654" s="3" t="s">
        <v>2232</v>
      </c>
      <c r="D654" t="s">
        <v>22</v>
      </c>
      <c r="E654" t="s">
        <v>2141</v>
      </c>
      <c r="F654" t="s">
        <v>2141</v>
      </c>
      <c r="G654" t="s">
        <v>1280</v>
      </c>
      <c r="H654" t="s">
        <v>207</v>
      </c>
      <c r="I654" t="s">
        <v>2233</v>
      </c>
      <c r="J654" t="s">
        <v>284</v>
      </c>
      <c r="K654" t="s">
        <v>2234</v>
      </c>
      <c r="L654" t="s">
        <v>2235</v>
      </c>
      <c r="M654" t="s">
        <v>2039</v>
      </c>
      <c r="N654" t="s">
        <v>2040</v>
      </c>
      <c r="O654" t="s">
        <v>342</v>
      </c>
      <c r="P654" t="s">
        <v>343</v>
      </c>
      <c r="Q654" t="s">
        <v>34</v>
      </c>
      <c r="R654" s="1">
        <v>4426219</v>
      </c>
      <c r="S654" s="1">
        <v>0</v>
      </c>
      <c r="T654" s="1">
        <f t="shared" si="10"/>
        <v>4426219</v>
      </c>
      <c r="U654" s="1">
        <v>0</v>
      </c>
      <c r="V654" t="s">
        <v>2236</v>
      </c>
    </row>
    <row r="655" spans="1:22" x14ac:dyDescent="0.25">
      <c r="A655" t="s">
        <v>19</v>
      </c>
      <c r="B655" t="s">
        <v>20</v>
      </c>
      <c r="C655" s="3" t="s">
        <v>2237</v>
      </c>
      <c r="D655" t="s">
        <v>22</v>
      </c>
      <c r="E655" t="s">
        <v>2141</v>
      </c>
      <c r="F655" t="s">
        <v>2141</v>
      </c>
      <c r="G655" t="s">
        <v>381</v>
      </c>
      <c r="H655" t="s">
        <v>207</v>
      </c>
      <c r="I655" t="s">
        <v>2238</v>
      </c>
      <c r="J655" t="s">
        <v>284</v>
      </c>
      <c r="K655" t="s">
        <v>2239</v>
      </c>
      <c r="L655" t="s">
        <v>2240</v>
      </c>
      <c r="M655" t="s">
        <v>2039</v>
      </c>
      <c r="N655" t="s">
        <v>2040</v>
      </c>
      <c r="O655" t="s">
        <v>342</v>
      </c>
      <c r="P655" t="s">
        <v>343</v>
      </c>
      <c r="Q655" t="s">
        <v>34</v>
      </c>
      <c r="R655" s="1">
        <v>4426219</v>
      </c>
      <c r="S655" s="1">
        <v>0</v>
      </c>
      <c r="T655" s="1">
        <f t="shared" si="10"/>
        <v>4426219</v>
      </c>
      <c r="U655" s="1">
        <v>0</v>
      </c>
      <c r="V655" t="s">
        <v>2241</v>
      </c>
    </row>
    <row r="656" spans="1:22" x14ac:dyDescent="0.25">
      <c r="A656" t="s">
        <v>19</v>
      </c>
      <c r="B656" t="s">
        <v>20</v>
      </c>
      <c r="C656" s="3" t="s">
        <v>2242</v>
      </c>
      <c r="D656" t="s">
        <v>22</v>
      </c>
      <c r="E656" t="s">
        <v>2141</v>
      </c>
      <c r="F656" t="s">
        <v>2141</v>
      </c>
      <c r="G656" t="s">
        <v>568</v>
      </c>
      <c r="H656" t="s">
        <v>207</v>
      </c>
      <c r="I656" t="s">
        <v>2243</v>
      </c>
      <c r="J656" t="s">
        <v>284</v>
      </c>
      <c r="K656" t="s">
        <v>2244</v>
      </c>
      <c r="L656" t="s">
        <v>2245</v>
      </c>
      <c r="M656" t="s">
        <v>2039</v>
      </c>
      <c r="N656" t="s">
        <v>2040</v>
      </c>
      <c r="O656" t="s">
        <v>342</v>
      </c>
      <c r="P656" t="s">
        <v>343</v>
      </c>
      <c r="Q656" t="s">
        <v>34</v>
      </c>
      <c r="R656" s="1">
        <v>4426219</v>
      </c>
      <c r="S656" s="1">
        <v>0</v>
      </c>
      <c r="T656" s="1">
        <f t="shared" si="10"/>
        <v>4426219</v>
      </c>
      <c r="U656" s="1">
        <v>0</v>
      </c>
      <c r="V656" t="s">
        <v>2221</v>
      </c>
    </row>
    <row r="657" spans="1:22" x14ac:dyDescent="0.25">
      <c r="A657" t="s">
        <v>19</v>
      </c>
      <c r="B657" t="s">
        <v>20</v>
      </c>
      <c r="C657" s="3" t="s">
        <v>2246</v>
      </c>
      <c r="D657" t="s">
        <v>22</v>
      </c>
      <c r="E657" t="s">
        <v>2141</v>
      </c>
      <c r="F657" t="s">
        <v>2141</v>
      </c>
      <c r="G657" t="s">
        <v>568</v>
      </c>
      <c r="H657" t="s">
        <v>207</v>
      </c>
      <c r="I657" t="s">
        <v>2247</v>
      </c>
      <c r="J657" t="s">
        <v>284</v>
      </c>
      <c r="K657" t="s">
        <v>2248</v>
      </c>
      <c r="L657" t="s">
        <v>2249</v>
      </c>
      <c r="M657" t="s">
        <v>287</v>
      </c>
      <c r="N657" t="s">
        <v>288</v>
      </c>
      <c r="O657" t="s">
        <v>503</v>
      </c>
      <c r="P657" t="s">
        <v>504</v>
      </c>
      <c r="Q657" t="s">
        <v>34</v>
      </c>
      <c r="R657" s="1">
        <v>2604246</v>
      </c>
      <c r="S657" s="1">
        <v>0</v>
      </c>
      <c r="T657" s="1">
        <f t="shared" si="10"/>
        <v>0</v>
      </c>
      <c r="U657" s="1">
        <v>2604246</v>
      </c>
      <c r="V657" t="s">
        <v>2250</v>
      </c>
    </row>
    <row r="658" spans="1:22" x14ac:dyDescent="0.25">
      <c r="A658" t="s">
        <v>19</v>
      </c>
      <c r="B658" t="s">
        <v>20</v>
      </c>
      <c r="C658" s="3" t="s">
        <v>2246</v>
      </c>
      <c r="D658" t="s">
        <v>22</v>
      </c>
      <c r="E658" t="s">
        <v>2141</v>
      </c>
      <c r="F658" t="s">
        <v>2141</v>
      </c>
      <c r="G658" t="s">
        <v>568</v>
      </c>
      <c r="H658" t="s">
        <v>207</v>
      </c>
      <c r="I658" t="s">
        <v>2247</v>
      </c>
      <c r="J658" t="s">
        <v>284</v>
      </c>
      <c r="K658" t="s">
        <v>2248</v>
      </c>
      <c r="L658" t="s">
        <v>2249</v>
      </c>
      <c r="M658" t="s">
        <v>287</v>
      </c>
      <c r="N658" t="s">
        <v>288</v>
      </c>
      <c r="O658" t="s">
        <v>289</v>
      </c>
      <c r="P658" t="s">
        <v>290</v>
      </c>
      <c r="Q658" t="s">
        <v>34</v>
      </c>
      <c r="R658" s="1">
        <v>7854247</v>
      </c>
      <c r="S658" s="1">
        <v>0</v>
      </c>
      <c r="T658" s="1">
        <f t="shared" si="10"/>
        <v>6381577</v>
      </c>
      <c r="U658" s="1">
        <v>1472670</v>
      </c>
      <c r="V658" t="s">
        <v>2250</v>
      </c>
    </row>
    <row r="659" spans="1:22" x14ac:dyDescent="0.25">
      <c r="A659" t="s">
        <v>19</v>
      </c>
      <c r="B659" t="s">
        <v>20</v>
      </c>
      <c r="C659" s="3" t="s">
        <v>2251</v>
      </c>
      <c r="D659" t="s">
        <v>22</v>
      </c>
      <c r="E659" t="s">
        <v>2141</v>
      </c>
      <c r="F659" t="s">
        <v>2141</v>
      </c>
      <c r="G659" t="s">
        <v>568</v>
      </c>
      <c r="H659" t="s">
        <v>207</v>
      </c>
      <c r="I659" t="s">
        <v>2252</v>
      </c>
      <c r="J659" t="s">
        <v>284</v>
      </c>
      <c r="K659" t="s">
        <v>2253</v>
      </c>
      <c r="L659" t="s">
        <v>2254</v>
      </c>
      <c r="M659" t="s">
        <v>2039</v>
      </c>
      <c r="N659" t="s">
        <v>2040</v>
      </c>
      <c r="O659" t="s">
        <v>342</v>
      </c>
      <c r="P659" t="s">
        <v>343</v>
      </c>
      <c r="Q659" t="s">
        <v>34</v>
      </c>
      <c r="R659" s="1">
        <v>2693066</v>
      </c>
      <c r="S659" s="1">
        <v>0</v>
      </c>
      <c r="T659" s="1">
        <f t="shared" si="10"/>
        <v>2693066</v>
      </c>
      <c r="U659" s="1">
        <v>0</v>
      </c>
      <c r="V659" t="s">
        <v>2255</v>
      </c>
    </row>
    <row r="660" spans="1:22" x14ac:dyDescent="0.25">
      <c r="A660" t="s">
        <v>19</v>
      </c>
      <c r="B660" t="s">
        <v>20</v>
      </c>
      <c r="C660" s="3" t="s">
        <v>2256</v>
      </c>
      <c r="D660" t="s">
        <v>22</v>
      </c>
      <c r="E660" t="s">
        <v>2141</v>
      </c>
      <c r="F660" t="s">
        <v>2141</v>
      </c>
      <c r="G660" t="s">
        <v>568</v>
      </c>
      <c r="H660" t="s">
        <v>207</v>
      </c>
      <c r="I660" t="s">
        <v>2257</v>
      </c>
      <c r="J660" t="s">
        <v>284</v>
      </c>
      <c r="K660" t="s">
        <v>2258</v>
      </c>
      <c r="L660" t="s">
        <v>2259</v>
      </c>
      <c r="M660" t="s">
        <v>2039</v>
      </c>
      <c r="N660" t="s">
        <v>2040</v>
      </c>
      <c r="O660" t="s">
        <v>342</v>
      </c>
      <c r="P660" t="s">
        <v>343</v>
      </c>
      <c r="Q660" t="s">
        <v>34</v>
      </c>
      <c r="R660" s="1">
        <v>6381574</v>
      </c>
      <c r="S660" s="1">
        <v>0</v>
      </c>
      <c r="T660" s="1">
        <f t="shared" si="10"/>
        <v>6381574</v>
      </c>
      <c r="U660" s="1">
        <v>0</v>
      </c>
      <c r="V660" t="s">
        <v>2260</v>
      </c>
    </row>
    <row r="661" spans="1:22" hidden="1" x14ac:dyDescent="0.25">
      <c r="A661" t="s">
        <v>19</v>
      </c>
      <c r="B661" t="s">
        <v>20</v>
      </c>
      <c r="C661" t="s">
        <v>2261</v>
      </c>
      <c r="D661" t="s">
        <v>22</v>
      </c>
      <c r="E661" t="s">
        <v>2141</v>
      </c>
      <c r="F661" t="s">
        <v>2141</v>
      </c>
      <c r="G661" t="s">
        <v>594</v>
      </c>
      <c r="H661" t="s">
        <v>207</v>
      </c>
      <c r="I661" t="s">
        <v>2262</v>
      </c>
      <c r="J661" t="s">
        <v>284</v>
      </c>
      <c r="K661" t="s">
        <v>2263</v>
      </c>
      <c r="L661" t="s">
        <v>2264</v>
      </c>
      <c r="M661" t="s">
        <v>2145</v>
      </c>
      <c r="N661" t="s">
        <v>2146</v>
      </c>
      <c r="O661" t="s">
        <v>152</v>
      </c>
      <c r="P661" t="s">
        <v>153</v>
      </c>
      <c r="Q661" t="s">
        <v>34</v>
      </c>
      <c r="R661" s="1">
        <v>0</v>
      </c>
      <c r="S661" s="1">
        <v>0</v>
      </c>
      <c r="T661" s="1">
        <f t="shared" si="10"/>
        <v>0</v>
      </c>
      <c r="U661" s="1">
        <v>0</v>
      </c>
      <c r="V661" t="s">
        <v>2265</v>
      </c>
    </row>
    <row r="662" spans="1:22" hidden="1" x14ac:dyDescent="0.25">
      <c r="A662" t="s">
        <v>19</v>
      </c>
      <c r="B662" t="s">
        <v>20</v>
      </c>
      <c r="C662" t="s">
        <v>2261</v>
      </c>
      <c r="D662" t="s">
        <v>22</v>
      </c>
      <c r="E662" t="s">
        <v>2141</v>
      </c>
      <c r="F662" t="s">
        <v>2141</v>
      </c>
      <c r="G662" t="s">
        <v>594</v>
      </c>
      <c r="H662" t="s">
        <v>207</v>
      </c>
      <c r="I662" t="s">
        <v>2262</v>
      </c>
      <c r="J662" t="s">
        <v>284</v>
      </c>
      <c r="K662" t="s">
        <v>2263</v>
      </c>
      <c r="L662" t="s">
        <v>2264</v>
      </c>
      <c r="M662" t="s">
        <v>2145</v>
      </c>
      <c r="N662" t="s">
        <v>2146</v>
      </c>
      <c r="O662" t="s">
        <v>129</v>
      </c>
      <c r="P662" t="s">
        <v>130</v>
      </c>
      <c r="Q662" t="s">
        <v>34</v>
      </c>
      <c r="R662" s="1">
        <v>0</v>
      </c>
      <c r="S662" s="1">
        <v>0</v>
      </c>
      <c r="T662" s="1">
        <f t="shared" si="10"/>
        <v>0</v>
      </c>
      <c r="U662" s="1">
        <v>0</v>
      </c>
      <c r="V662" t="s">
        <v>2265</v>
      </c>
    </row>
    <row r="663" spans="1:22" x14ac:dyDescent="0.25">
      <c r="A663" t="s">
        <v>19</v>
      </c>
      <c r="B663" t="s">
        <v>20</v>
      </c>
      <c r="C663" s="3" t="s">
        <v>2261</v>
      </c>
      <c r="D663" t="s">
        <v>22</v>
      </c>
      <c r="E663" t="s">
        <v>2141</v>
      </c>
      <c r="F663" t="s">
        <v>2141</v>
      </c>
      <c r="G663" t="s">
        <v>594</v>
      </c>
      <c r="H663" t="s">
        <v>207</v>
      </c>
      <c r="I663" t="s">
        <v>2262</v>
      </c>
      <c r="J663" t="s">
        <v>284</v>
      </c>
      <c r="K663" t="s">
        <v>2263</v>
      </c>
      <c r="L663" t="s">
        <v>2264</v>
      </c>
      <c r="M663" t="s">
        <v>2145</v>
      </c>
      <c r="N663" t="s">
        <v>2146</v>
      </c>
      <c r="O663" t="s">
        <v>1522</v>
      </c>
      <c r="P663" t="s">
        <v>1523</v>
      </c>
      <c r="Q663" t="s">
        <v>34</v>
      </c>
      <c r="R663" s="1">
        <v>6381635</v>
      </c>
      <c r="S663" s="1">
        <v>0</v>
      </c>
      <c r="T663" s="1">
        <f t="shared" si="10"/>
        <v>6381576</v>
      </c>
      <c r="U663" s="1">
        <v>59</v>
      </c>
      <c r="V663" t="s">
        <v>2265</v>
      </c>
    </row>
    <row r="664" spans="1:22" hidden="1" x14ac:dyDescent="0.25">
      <c r="A664" t="s">
        <v>19</v>
      </c>
      <c r="B664" t="s">
        <v>20</v>
      </c>
      <c r="C664" t="s">
        <v>2261</v>
      </c>
      <c r="D664" t="s">
        <v>22</v>
      </c>
      <c r="E664" t="s">
        <v>2141</v>
      </c>
      <c r="F664" t="s">
        <v>2141</v>
      </c>
      <c r="G664" t="s">
        <v>594</v>
      </c>
      <c r="H664" t="s">
        <v>207</v>
      </c>
      <c r="I664" t="s">
        <v>2262</v>
      </c>
      <c r="J664" t="s">
        <v>284</v>
      </c>
      <c r="K664" t="s">
        <v>2263</v>
      </c>
      <c r="L664" t="s">
        <v>2264</v>
      </c>
      <c r="M664" t="s">
        <v>2145</v>
      </c>
      <c r="N664" t="s">
        <v>2146</v>
      </c>
      <c r="O664" t="s">
        <v>157</v>
      </c>
      <c r="P664" t="s">
        <v>158</v>
      </c>
      <c r="Q664" t="s">
        <v>34</v>
      </c>
      <c r="R664" s="1">
        <v>0</v>
      </c>
      <c r="S664" s="1">
        <v>0</v>
      </c>
      <c r="T664" s="1">
        <f t="shared" si="10"/>
        <v>0</v>
      </c>
      <c r="U664" s="1">
        <v>0</v>
      </c>
      <c r="V664" t="s">
        <v>2265</v>
      </c>
    </row>
    <row r="665" spans="1:22" x14ac:dyDescent="0.25">
      <c r="A665" t="s">
        <v>19</v>
      </c>
      <c r="B665" t="s">
        <v>20</v>
      </c>
      <c r="C665" s="3" t="s">
        <v>2266</v>
      </c>
      <c r="D665" t="s">
        <v>22</v>
      </c>
      <c r="E665" t="s">
        <v>2141</v>
      </c>
      <c r="F665" t="s">
        <v>2141</v>
      </c>
      <c r="G665" t="s">
        <v>636</v>
      </c>
      <c r="H665" t="s">
        <v>207</v>
      </c>
      <c r="I665" t="s">
        <v>2267</v>
      </c>
      <c r="J665" t="s">
        <v>284</v>
      </c>
      <c r="K665" t="s">
        <v>2268</v>
      </c>
      <c r="L665" t="s">
        <v>2269</v>
      </c>
      <c r="M665" t="s">
        <v>1635</v>
      </c>
      <c r="N665" t="s">
        <v>1636</v>
      </c>
      <c r="O665" t="s">
        <v>1098</v>
      </c>
      <c r="P665" t="s">
        <v>1099</v>
      </c>
      <c r="Q665" t="s">
        <v>34</v>
      </c>
      <c r="R665" s="1">
        <v>175247800</v>
      </c>
      <c r="S665" s="1">
        <v>0</v>
      </c>
      <c r="T665" s="1">
        <f t="shared" si="10"/>
        <v>146039827</v>
      </c>
      <c r="U665" s="1">
        <v>29207973</v>
      </c>
      <c r="V665" t="s">
        <v>2270</v>
      </c>
    </row>
    <row r="666" spans="1:22" x14ac:dyDescent="0.25">
      <c r="A666" t="s">
        <v>19</v>
      </c>
      <c r="B666" t="s">
        <v>20</v>
      </c>
      <c r="C666" s="3" t="s">
        <v>2271</v>
      </c>
      <c r="D666" t="s">
        <v>22</v>
      </c>
      <c r="E666" t="s">
        <v>2141</v>
      </c>
      <c r="F666" t="s">
        <v>2141</v>
      </c>
      <c r="G666" t="s">
        <v>2272</v>
      </c>
      <c r="H666" t="s">
        <v>50</v>
      </c>
      <c r="I666" t="s">
        <v>2273</v>
      </c>
      <c r="J666" t="s">
        <v>27</v>
      </c>
      <c r="K666" t="s">
        <v>2274</v>
      </c>
      <c r="L666" t="s">
        <v>2275</v>
      </c>
      <c r="M666" t="s">
        <v>54</v>
      </c>
      <c r="N666" t="s">
        <v>55</v>
      </c>
      <c r="O666" t="s">
        <v>152</v>
      </c>
      <c r="P666" t="s">
        <v>153</v>
      </c>
      <c r="Q666" t="s">
        <v>34</v>
      </c>
      <c r="R666" s="1">
        <v>369778609</v>
      </c>
      <c r="S666" s="1">
        <v>0</v>
      </c>
      <c r="T666" s="1">
        <f t="shared" si="10"/>
        <v>153232587</v>
      </c>
      <c r="U666" s="1">
        <v>216546022</v>
      </c>
      <c r="V666" t="s">
        <v>2276</v>
      </c>
    </row>
    <row r="667" spans="1:22" x14ac:dyDescent="0.25">
      <c r="A667" t="s">
        <v>19</v>
      </c>
      <c r="B667" t="s">
        <v>20</v>
      </c>
      <c r="C667" s="3" t="s">
        <v>2277</v>
      </c>
      <c r="D667" t="s">
        <v>22</v>
      </c>
      <c r="E667" t="s">
        <v>2141</v>
      </c>
      <c r="F667" t="s">
        <v>2141</v>
      </c>
      <c r="G667" t="s">
        <v>66</v>
      </c>
      <c r="H667" t="s">
        <v>50</v>
      </c>
      <c r="I667" t="s">
        <v>2278</v>
      </c>
      <c r="J667" t="s">
        <v>27</v>
      </c>
      <c r="K667" t="s">
        <v>2279</v>
      </c>
      <c r="L667" t="s">
        <v>2280</v>
      </c>
      <c r="M667" t="s">
        <v>714</v>
      </c>
      <c r="N667" t="s">
        <v>715</v>
      </c>
      <c r="O667" t="s">
        <v>122</v>
      </c>
      <c r="P667" t="s">
        <v>123</v>
      </c>
      <c r="Q667" t="s">
        <v>34</v>
      </c>
      <c r="R667" s="1">
        <v>72134011</v>
      </c>
      <c r="S667" s="1">
        <v>0</v>
      </c>
      <c r="T667" s="1">
        <f t="shared" si="10"/>
        <v>9038181</v>
      </c>
      <c r="U667" s="1">
        <v>63095830</v>
      </c>
      <c r="V667" t="s">
        <v>2281</v>
      </c>
    </row>
    <row r="668" spans="1:22" x14ac:dyDescent="0.25">
      <c r="A668" t="s">
        <v>19</v>
      </c>
      <c r="B668" t="s">
        <v>20</v>
      </c>
      <c r="C668" s="3" t="s">
        <v>2277</v>
      </c>
      <c r="D668" t="s">
        <v>22</v>
      </c>
      <c r="E668" t="s">
        <v>2141</v>
      </c>
      <c r="F668" t="s">
        <v>2141</v>
      </c>
      <c r="G668" t="s">
        <v>66</v>
      </c>
      <c r="H668" t="s">
        <v>50</v>
      </c>
      <c r="I668" t="s">
        <v>2278</v>
      </c>
      <c r="J668" t="s">
        <v>27</v>
      </c>
      <c r="K668" t="s">
        <v>2279</v>
      </c>
      <c r="L668" t="s">
        <v>2280</v>
      </c>
      <c r="M668" t="s">
        <v>150</v>
      </c>
      <c r="N668" t="s">
        <v>151</v>
      </c>
      <c r="O668" t="s">
        <v>152</v>
      </c>
      <c r="P668" t="s">
        <v>153</v>
      </c>
      <c r="Q668" t="s">
        <v>34</v>
      </c>
      <c r="R668" s="1">
        <v>55386703</v>
      </c>
      <c r="S668" s="1">
        <v>0</v>
      </c>
      <c r="T668" s="1">
        <f t="shared" si="10"/>
        <v>11122330</v>
      </c>
      <c r="U668" s="1">
        <v>44264373</v>
      </c>
      <c r="V668" t="s">
        <v>2281</v>
      </c>
    </row>
    <row r="669" spans="1:22" x14ac:dyDescent="0.25">
      <c r="A669" t="s">
        <v>19</v>
      </c>
      <c r="B669" t="s">
        <v>20</v>
      </c>
      <c r="C669" s="3" t="s">
        <v>2277</v>
      </c>
      <c r="D669" t="s">
        <v>22</v>
      </c>
      <c r="E669" t="s">
        <v>2141</v>
      </c>
      <c r="F669" t="s">
        <v>2141</v>
      </c>
      <c r="G669" t="s">
        <v>66</v>
      </c>
      <c r="H669" t="s">
        <v>50</v>
      </c>
      <c r="I669" t="s">
        <v>2278</v>
      </c>
      <c r="J669" t="s">
        <v>27</v>
      </c>
      <c r="K669" t="s">
        <v>2279</v>
      </c>
      <c r="L669" t="s">
        <v>2280</v>
      </c>
      <c r="M669" t="s">
        <v>155</v>
      </c>
      <c r="N669" t="s">
        <v>156</v>
      </c>
      <c r="O669" t="s">
        <v>157</v>
      </c>
      <c r="P669" t="s">
        <v>158</v>
      </c>
      <c r="Q669" t="s">
        <v>34</v>
      </c>
      <c r="R669" s="1">
        <v>74174401</v>
      </c>
      <c r="S669" s="1">
        <v>0</v>
      </c>
      <c r="T669" s="1">
        <f t="shared" si="10"/>
        <v>13330040</v>
      </c>
      <c r="U669" s="1">
        <v>60844361</v>
      </c>
      <c r="V669" t="s">
        <v>2281</v>
      </c>
    </row>
    <row r="670" spans="1:22" x14ac:dyDescent="0.25">
      <c r="A670" t="s">
        <v>19</v>
      </c>
      <c r="B670" t="s">
        <v>20</v>
      </c>
      <c r="C670" s="3" t="s">
        <v>2277</v>
      </c>
      <c r="D670" t="s">
        <v>22</v>
      </c>
      <c r="E670" t="s">
        <v>2141</v>
      </c>
      <c r="F670" t="s">
        <v>2141</v>
      </c>
      <c r="G670" t="s">
        <v>66</v>
      </c>
      <c r="H670" t="s">
        <v>50</v>
      </c>
      <c r="I670" t="s">
        <v>2278</v>
      </c>
      <c r="J670" t="s">
        <v>27</v>
      </c>
      <c r="K670" t="s">
        <v>2279</v>
      </c>
      <c r="L670" t="s">
        <v>2280</v>
      </c>
      <c r="M670" t="s">
        <v>428</v>
      </c>
      <c r="N670" t="s">
        <v>429</v>
      </c>
      <c r="O670" t="s">
        <v>122</v>
      </c>
      <c r="P670" t="s">
        <v>123</v>
      </c>
      <c r="Q670" t="s">
        <v>34</v>
      </c>
      <c r="R670" s="1">
        <v>83844417</v>
      </c>
      <c r="S670" s="1">
        <v>0</v>
      </c>
      <c r="T670" s="1">
        <f t="shared" si="10"/>
        <v>16055181</v>
      </c>
      <c r="U670" s="1">
        <v>67789236</v>
      </c>
      <c r="V670" t="s">
        <v>2281</v>
      </c>
    </row>
    <row r="671" spans="1:22" x14ac:dyDescent="0.25">
      <c r="A671" t="s">
        <v>19</v>
      </c>
      <c r="B671" t="s">
        <v>20</v>
      </c>
      <c r="C671" s="3" t="s">
        <v>2277</v>
      </c>
      <c r="D671" t="s">
        <v>22</v>
      </c>
      <c r="E671" t="s">
        <v>2141</v>
      </c>
      <c r="F671" t="s">
        <v>2141</v>
      </c>
      <c r="G671" t="s">
        <v>66</v>
      </c>
      <c r="H671" t="s">
        <v>50</v>
      </c>
      <c r="I671" t="s">
        <v>2278</v>
      </c>
      <c r="J671" t="s">
        <v>27</v>
      </c>
      <c r="K671" t="s">
        <v>2279</v>
      </c>
      <c r="L671" t="s">
        <v>2280</v>
      </c>
      <c r="M671" t="s">
        <v>720</v>
      </c>
      <c r="N671" t="s">
        <v>721</v>
      </c>
      <c r="O671" t="s">
        <v>122</v>
      </c>
      <c r="P671" t="s">
        <v>123</v>
      </c>
      <c r="Q671" t="s">
        <v>34</v>
      </c>
      <c r="R671" s="1">
        <v>76480884</v>
      </c>
      <c r="S671" s="1">
        <v>0</v>
      </c>
      <c r="T671" s="1">
        <f t="shared" si="10"/>
        <v>13958875</v>
      </c>
      <c r="U671" s="1">
        <v>62522009</v>
      </c>
      <c r="V671" t="s">
        <v>2281</v>
      </c>
    </row>
    <row r="672" spans="1:22" x14ac:dyDescent="0.25">
      <c r="A672" t="s">
        <v>19</v>
      </c>
      <c r="B672" t="s">
        <v>20</v>
      </c>
      <c r="C672" s="3" t="s">
        <v>2277</v>
      </c>
      <c r="D672" t="s">
        <v>22</v>
      </c>
      <c r="E672" t="s">
        <v>2141</v>
      </c>
      <c r="F672" t="s">
        <v>2141</v>
      </c>
      <c r="G672" t="s">
        <v>66</v>
      </c>
      <c r="H672" t="s">
        <v>50</v>
      </c>
      <c r="I672" t="s">
        <v>2278</v>
      </c>
      <c r="J672" t="s">
        <v>27</v>
      </c>
      <c r="K672" t="s">
        <v>2279</v>
      </c>
      <c r="L672" t="s">
        <v>2280</v>
      </c>
      <c r="M672" t="s">
        <v>722</v>
      </c>
      <c r="N672" t="s">
        <v>723</v>
      </c>
      <c r="O672" t="s">
        <v>122</v>
      </c>
      <c r="P672" t="s">
        <v>123</v>
      </c>
      <c r="Q672" t="s">
        <v>34</v>
      </c>
      <c r="R672" s="1">
        <v>64958880</v>
      </c>
      <c r="S672" s="1">
        <v>0</v>
      </c>
      <c r="T672" s="1">
        <f t="shared" si="10"/>
        <v>11398429</v>
      </c>
      <c r="U672" s="1">
        <v>53560451</v>
      </c>
      <c r="V672" t="s">
        <v>2281</v>
      </c>
    </row>
    <row r="673" spans="1:22" x14ac:dyDescent="0.25">
      <c r="A673" t="s">
        <v>19</v>
      </c>
      <c r="B673" t="s">
        <v>20</v>
      </c>
      <c r="C673" s="3" t="s">
        <v>2277</v>
      </c>
      <c r="D673" t="s">
        <v>22</v>
      </c>
      <c r="E673" t="s">
        <v>2141</v>
      </c>
      <c r="F673" t="s">
        <v>2141</v>
      </c>
      <c r="G673" t="s">
        <v>66</v>
      </c>
      <c r="H673" t="s">
        <v>50</v>
      </c>
      <c r="I673" t="s">
        <v>2278</v>
      </c>
      <c r="J673" t="s">
        <v>27</v>
      </c>
      <c r="K673" t="s">
        <v>2279</v>
      </c>
      <c r="L673" t="s">
        <v>2280</v>
      </c>
      <c r="M673" t="s">
        <v>430</v>
      </c>
      <c r="N673" t="s">
        <v>431</v>
      </c>
      <c r="O673" t="s">
        <v>122</v>
      </c>
      <c r="P673" t="s">
        <v>123</v>
      </c>
      <c r="Q673" t="s">
        <v>34</v>
      </c>
      <c r="R673" s="1">
        <v>77204948</v>
      </c>
      <c r="S673" s="1">
        <v>0</v>
      </c>
      <c r="T673" s="1">
        <f t="shared" si="10"/>
        <v>13404395</v>
      </c>
      <c r="U673" s="1">
        <v>63800553</v>
      </c>
      <c r="V673" t="s">
        <v>2281</v>
      </c>
    </row>
    <row r="674" spans="1:22" x14ac:dyDescent="0.25">
      <c r="A674" t="s">
        <v>19</v>
      </c>
      <c r="B674" t="s">
        <v>20</v>
      </c>
      <c r="C674" s="3" t="s">
        <v>2277</v>
      </c>
      <c r="D674" t="s">
        <v>22</v>
      </c>
      <c r="E674" t="s">
        <v>2141</v>
      </c>
      <c r="F674" t="s">
        <v>2141</v>
      </c>
      <c r="G674" t="s">
        <v>66</v>
      </c>
      <c r="H674" t="s">
        <v>50</v>
      </c>
      <c r="I674" t="s">
        <v>2278</v>
      </c>
      <c r="J674" t="s">
        <v>27</v>
      </c>
      <c r="K674" t="s">
        <v>2279</v>
      </c>
      <c r="L674" t="s">
        <v>2280</v>
      </c>
      <c r="M674" t="s">
        <v>120</v>
      </c>
      <c r="N674" t="s">
        <v>121</v>
      </c>
      <c r="O674" t="s">
        <v>122</v>
      </c>
      <c r="P674" t="s">
        <v>123</v>
      </c>
      <c r="Q674" t="s">
        <v>34</v>
      </c>
      <c r="R674" s="1">
        <v>79073464</v>
      </c>
      <c r="S674" s="1">
        <v>0</v>
      </c>
      <c r="T674" s="1">
        <f t="shared" si="10"/>
        <v>11755631</v>
      </c>
      <c r="U674" s="1">
        <v>67317833</v>
      </c>
      <c r="V674" t="s">
        <v>2281</v>
      </c>
    </row>
    <row r="675" spans="1:22" x14ac:dyDescent="0.25">
      <c r="A675" t="s">
        <v>19</v>
      </c>
      <c r="B675" t="s">
        <v>20</v>
      </c>
      <c r="C675" s="3" t="s">
        <v>2277</v>
      </c>
      <c r="D675" t="s">
        <v>22</v>
      </c>
      <c r="E675" t="s">
        <v>2141</v>
      </c>
      <c r="F675" t="s">
        <v>2141</v>
      </c>
      <c r="G675" t="s">
        <v>66</v>
      </c>
      <c r="H675" t="s">
        <v>50</v>
      </c>
      <c r="I675" t="s">
        <v>2278</v>
      </c>
      <c r="J675" t="s">
        <v>27</v>
      </c>
      <c r="K675" t="s">
        <v>2279</v>
      </c>
      <c r="L675" t="s">
        <v>2280</v>
      </c>
      <c r="M675" t="s">
        <v>125</v>
      </c>
      <c r="N675" t="s">
        <v>126</v>
      </c>
      <c r="O675" t="s">
        <v>122</v>
      </c>
      <c r="P675" t="s">
        <v>123</v>
      </c>
      <c r="Q675" t="s">
        <v>34</v>
      </c>
      <c r="R675" s="1">
        <v>64738671</v>
      </c>
      <c r="S675" s="1">
        <v>0</v>
      </c>
      <c r="T675" s="1">
        <f t="shared" si="10"/>
        <v>11349494</v>
      </c>
      <c r="U675" s="1">
        <v>53389177</v>
      </c>
      <c r="V675" t="s">
        <v>2281</v>
      </c>
    </row>
    <row r="676" spans="1:22" x14ac:dyDescent="0.25">
      <c r="A676" t="s">
        <v>19</v>
      </c>
      <c r="B676" t="s">
        <v>20</v>
      </c>
      <c r="C676" s="3" t="s">
        <v>2277</v>
      </c>
      <c r="D676" t="s">
        <v>22</v>
      </c>
      <c r="E676" t="s">
        <v>2141</v>
      </c>
      <c r="F676" t="s">
        <v>2141</v>
      </c>
      <c r="G676" t="s">
        <v>66</v>
      </c>
      <c r="H676" t="s">
        <v>50</v>
      </c>
      <c r="I676" t="s">
        <v>2278</v>
      </c>
      <c r="J676" t="s">
        <v>27</v>
      </c>
      <c r="K676" t="s">
        <v>2279</v>
      </c>
      <c r="L676" t="s">
        <v>2280</v>
      </c>
      <c r="M676" t="s">
        <v>159</v>
      </c>
      <c r="N676" t="s">
        <v>160</v>
      </c>
      <c r="O676" t="s">
        <v>122</v>
      </c>
      <c r="P676" t="s">
        <v>123</v>
      </c>
      <c r="Q676" t="s">
        <v>34</v>
      </c>
      <c r="R676" s="1">
        <v>60198796</v>
      </c>
      <c r="S676" s="1">
        <v>0</v>
      </c>
      <c r="T676" s="1">
        <f t="shared" si="10"/>
        <v>12191683</v>
      </c>
      <c r="U676" s="1">
        <v>48007113</v>
      </c>
      <c r="V676" t="s">
        <v>2281</v>
      </c>
    </row>
    <row r="677" spans="1:22" x14ac:dyDescent="0.25">
      <c r="A677" t="s">
        <v>19</v>
      </c>
      <c r="B677" t="s">
        <v>20</v>
      </c>
      <c r="C677" s="3" t="s">
        <v>2282</v>
      </c>
      <c r="D677" t="s">
        <v>22</v>
      </c>
      <c r="E677" t="s">
        <v>2141</v>
      </c>
      <c r="F677" t="s">
        <v>2141</v>
      </c>
      <c r="G677" t="s">
        <v>72</v>
      </c>
      <c r="H677" t="s">
        <v>50</v>
      </c>
      <c r="I677" t="s">
        <v>2283</v>
      </c>
      <c r="J677" t="s">
        <v>27</v>
      </c>
      <c r="K677" t="s">
        <v>2284</v>
      </c>
      <c r="L677" t="s">
        <v>2285</v>
      </c>
      <c r="M677" t="s">
        <v>43</v>
      </c>
      <c r="N677" t="s">
        <v>44</v>
      </c>
      <c r="O677" t="s">
        <v>129</v>
      </c>
      <c r="P677" t="s">
        <v>130</v>
      </c>
      <c r="Q677" t="s">
        <v>34</v>
      </c>
      <c r="R677" s="1">
        <v>115610413</v>
      </c>
      <c r="S677" s="1">
        <v>0</v>
      </c>
      <c r="T677" s="1">
        <f t="shared" si="10"/>
        <v>10408135</v>
      </c>
      <c r="U677" s="1">
        <v>105202278</v>
      </c>
      <c r="V677" t="s">
        <v>2286</v>
      </c>
    </row>
    <row r="678" spans="1:22" x14ac:dyDescent="0.25">
      <c r="A678" t="s">
        <v>19</v>
      </c>
      <c r="B678" t="s">
        <v>20</v>
      </c>
      <c r="C678" s="3" t="s">
        <v>2282</v>
      </c>
      <c r="D678" t="s">
        <v>22</v>
      </c>
      <c r="E678" t="s">
        <v>2141</v>
      </c>
      <c r="F678" t="s">
        <v>2141</v>
      </c>
      <c r="G678" t="s">
        <v>72</v>
      </c>
      <c r="H678" t="s">
        <v>50</v>
      </c>
      <c r="I678" t="s">
        <v>2283</v>
      </c>
      <c r="J678" t="s">
        <v>27</v>
      </c>
      <c r="K678" t="s">
        <v>2284</v>
      </c>
      <c r="L678" t="s">
        <v>2285</v>
      </c>
      <c r="M678" t="s">
        <v>127</v>
      </c>
      <c r="N678" t="s">
        <v>128</v>
      </c>
      <c r="O678" t="s">
        <v>129</v>
      </c>
      <c r="P678" t="s">
        <v>130</v>
      </c>
      <c r="Q678" t="s">
        <v>34</v>
      </c>
      <c r="R678" s="1">
        <v>75768987</v>
      </c>
      <c r="S678" s="1">
        <v>0</v>
      </c>
      <c r="T678" s="1">
        <f t="shared" si="10"/>
        <v>6423992</v>
      </c>
      <c r="U678" s="1">
        <v>69344995</v>
      </c>
      <c r="V678" t="s">
        <v>2286</v>
      </c>
    </row>
    <row r="679" spans="1:22" x14ac:dyDescent="0.25">
      <c r="A679" t="s">
        <v>19</v>
      </c>
      <c r="B679" t="s">
        <v>20</v>
      </c>
      <c r="C679" s="3" t="s">
        <v>2282</v>
      </c>
      <c r="D679" t="s">
        <v>22</v>
      </c>
      <c r="E679" t="s">
        <v>2141</v>
      </c>
      <c r="F679" t="s">
        <v>2141</v>
      </c>
      <c r="G679" t="s">
        <v>72</v>
      </c>
      <c r="H679" t="s">
        <v>50</v>
      </c>
      <c r="I679" t="s">
        <v>2283</v>
      </c>
      <c r="J679" t="s">
        <v>27</v>
      </c>
      <c r="K679" t="s">
        <v>2284</v>
      </c>
      <c r="L679" t="s">
        <v>2285</v>
      </c>
      <c r="M679" t="s">
        <v>77</v>
      </c>
      <c r="N679" t="s">
        <v>78</v>
      </c>
      <c r="O679" t="s">
        <v>167</v>
      </c>
      <c r="P679" t="s">
        <v>168</v>
      </c>
      <c r="Q679" t="s">
        <v>34</v>
      </c>
      <c r="R679" s="1">
        <v>98438301</v>
      </c>
      <c r="S679" s="1">
        <v>0</v>
      </c>
      <c r="T679" s="1">
        <f t="shared" si="10"/>
        <v>8471872</v>
      </c>
      <c r="U679" s="1">
        <v>89966429</v>
      </c>
      <c r="V679" t="s">
        <v>2286</v>
      </c>
    </row>
    <row r="680" spans="1:22" x14ac:dyDescent="0.25">
      <c r="A680" t="s">
        <v>19</v>
      </c>
      <c r="B680" t="s">
        <v>20</v>
      </c>
      <c r="C680" s="3" t="s">
        <v>2282</v>
      </c>
      <c r="D680" t="s">
        <v>22</v>
      </c>
      <c r="E680" t="s">
        <v>2141</v>
      </c>
      <c r="F680" t="s">
        <v>2141</v>
      </c>
      <c r="G680" t="s">
        <v>72</v>
      </c>
      <c r="H680" t="s">
        <v>50</v>
      </c>
      <c r="I680" t="s">
        <v>2283</v>
      </c>
      <c r="J680" t="s">
        <v>27</v>
      </c>
      <c r="K680" t="s">
        <v>2284</v>
      </c>
      <c r="L680" t="s">
        <v>2285</v>
      </c>
      <c r="M680" t="s">
        <v>165</v>
      </c>
      <c r="N680" t="s">
        <v>166</v>
      </c>
      <c r="O680" t="s">
        <v>167</v>
      </c>
      <c r="P680" t="s">
        <v>168</v>
      </c>
      <c r="Q680" t="s">
        <v>34</v>
      </c>
      <c r="R680" s="1">
        <v>89356222</v>
      </c>
      <c r="S680" s="1">
        <v>0</v>
      </c>
      <c r="T680" s="1">
        <f t="shared" si="10"/>
        <v>7563664</v>
      </c>
      <c r="U680" s="1">
        <v>81792558</v>
      </c>
      <c r="V680" t="s">
        <v>2286</v>
      </c>
    </row>
    <row r="681" spans="1:22" x14ac:dyDescent="0.25">
      <c r="A681" t="s">
        <v>19</v>
      </c>
      <c r="B681" t="s">
        <v>20</v>
      </c>
      <c r="C681" s="3" t="s">
        <v>2282</v>
      </c>
      <c r="D681" t="s">
        <v>22</v>
      </c>
      <c r="E681" t="s">
        <v>2141</v>
      </c>
      <c r="F681" t="s">
        <v>2141</v>
      </c>
      <c r="G681" t="s">
        <v>72</v>
      </c>
      <c r="H681" t="s">
        <v>50</v>
      </c>
      <c r="I681" t="s">
        <v>2283</v>
      </c>
      <c r="J681" t="s">
        <v>27</v>
      </c>
      <c r="K681" t="s">
        <v>2284</v>
      </c>
      <c r="L681" t="s">
        <v>2285</v>
      </c>
      <c r="M681" t="s">
        <v>438</v>
      </c>
      <c r="N681" t="s">
        <v>439</v>
      </c>
      <c r="O681" t="s">
        <v>440</v>
      </c>
      <c r="P681" t="s">
        <v>441</v>
      </c>
      <c r="Q681" t="s">
        <v>34</v>
      </c>
      <c r="R681" s="1">
        <v>226457347</v>
      </c>
      <c r="S681" s="1">
        <v>0</v>
      </c>
      <c r="T681" s="1">
        <f t="shared" si="10"/>
        <v>7573991</v>
      </c>
      <c r="U681" s="1">
        <v>218883356</v>
      </c>
      <c r="V681" t="s">
        <v>2286</v>
      </c>
    </row>
    <row r="682" spans="1:22" x14ac:dyDescent="0.25">
      <c r="A682" t="s">
        <v>19</v>
      </c>
      <c r="B682" t="s">
        <v>20</v>
      </c>
      <c r="C682" s="3" t="s">
        <v>2282</v>
      </c>
      <c r="D682" t="s">
        <v>22</v>
      </c>
      <c r="E682" t="s">
        <v>2141</v>
      </c>
      <c r="F682" t="s">
        <v>2141</v>
      </c>
      <c r="G682" t="s">
        <v>72</v>
      </c>
      <c r="H682" t="s">
        <v>50</v>
      </c>
      <c r="I682" t="s">
        <v>2283</v>
      </c>
      <c r="J682" t="s">
        <v>27</v>
      </c>
      <c r="K682" t="s">
        <v>2284</v>
      </c>
      <c r="L682" t="s">
        <v>2285</v>
      </c>
      <c r="M682" t="s">
        <v>135</v>
      </c>
      <c r="N682" t="s">
        <v>136</v>
      </c>
      <c r="O682" t="s">
        <v>137</v>
      </c>
      <c r="P682" t="s">
        <v>138</v>
      </c>
      <c r="Q682" t="s">
        <v>34</v>
      </c>
      <c r="R682" s="1">
        <v>128755292</v>
      </c>
      <c r="S682" s="1">
        <v>0</v>
      </c>
      <c r="T682" s="1">
        <f t="shared" si="10"/>
        <v>7525051</v>
      </c>
      <c r="U682" s="1">
        <v>121230241</v>
      </c>
      <c r="V682" t="s">
        <v>2286</v>
      </c>
    </row>
    <row r="683" spans="1:22" x14ac:dyDescent="0.25">
      <c r="A683" t="s">
        <v>19</v>
      </c>
      <c r="B683" t="s">
        <v>20</v>
      </c>
      <c r="C683" s="3" t="s">
        <v>2282</v>
      </c>
      <c r="D683" t="s">
        <v>22</v>
      </c>
      <c r="E683" t="s">
        <v>2141</v>
      </c>
      <c r="F683" t="s">
        <v>2141</v>
      </c>
      <c r="G683" t="s">
        <v>72</v>
      </c>
      <c r="H683" t="s">
        <v>50</v>
      </c>
      <c r="I683" t="s">
        <v>2283</v>
      </c>
      <c r="J683" t="s">
        <v>27</v>
      </c>
      <c r="K683" t="s">
        <v>2284</v>
      </c>
      <c r="L683" t="s">
        <v>2285</v>
      </c>
      <c r="M683" t="s">
        <v>95</v>
      </c>
      <c r="N683" t="s">
        <v>96</v>
      </c>
      <c r="O683" t="s">
        <v>139</v>
      </c>
      <c r="P683" t="s">
        <v>140</v>
      </c>
      <c r="Q683" t="s">
        <v>34</v>
      </c>
      <c r="R683" s="1">
        <v>679279664</v>
      </c>
      <c r="S683" s="1">
        <v>0</v>
      </c>
      <c r="T683" s="1">
        <f t="shared" si="10"/>
        <v>9936059</v>
      </c>
      <c r="U683" s="1">
        <v>669343605</v>
      </c>
      <c r="V683" t="s">
        <v>2286</v>
      </c>
    </row>
    <row r="684" spans="1:22" x14ac:dyDescent="0.25">
      <c r="A684" t="s">
        <v>19</v>
      </c>
      <c r="B684" t="s">
        <v>20</v>
      </c>
      <c r="C684" s="3" t="s">
        <v>2282</v>
      </c>
      <c r="D684" t="s">
        <v>22</v>
      </c>
      <c r="E684" t="s">
        <v>2141</v>
      </c>
      <c r="F684" t="s">
        <v>2141</v>
      </c>
      <c r="G684" t="s">
        <v>72</v>
      </c>
      <c r="H684" t="s">
        <v>50</v>
      </c>
      <c r="I684" t="s">
        <v>2283</v>
      </c>
      <c r="J684" t="s">
        <v>27</v>
      </c>
      <c r="K684" t="s">
        <v>2284</v>
      </c>
      <c r="L684" t="s">
        <v>2285</v>
      </c>
      <c r="M684" t="s">
        <v>175</v>
      </c>
      <c r="N684" t="s">
        <v>176</v>
      </c>
      <c r="O684" t="s">
        <v>177</v>
      </c>
      <c r="P684" t="s">
        <v>178</v>
      </c>
      <c r="Q684" t="s">
        <v>34</v>
      </c>
      <c r="R684" s="1">
        <v>122176055</v>
      </c>
      <c r="S684" s="1">
        <v>0</v>
      </c>
      <c r="T684" s="1">
        <f t="shared" si="10"/>
        <v>10787728</v>
      </c>
      <c r="U684" s="1">
        <v>111388327</v>
      </c>
      <c r="V684" t="s">
        <v>2286</v>
      </c>
    </row>
    <row r="685" spans="1:22" x14ac:dyDescent="0.25">
      <c r="A685" t="s">
        <v>19</v>
      </c>
      <c r="B685" t="s">
        <v>20</v>
      </c>
      <c r="C685" s="3" t="s">
        <v>2282</v>
      </c>
      <c r="D685" t="s">
        <v>22</v>
      </c>
      <c r="E685" t="s">
        <v>2141</v>
      </c>
      <c r="F685" t="s">
        <v>2141</v>
      </c>
      <c r="G685" t="s">
        <v>72</v>
      </c>
      <c r="H685" t="s">
        <v>50</v>
      </c>
      <c r="I685" t="s">
        <v>2283</v>
      </c>
      <c r="J685" t="s">
        <v>27</v>
      </c>
      <c r="K685" t="s">
        <v>2284</v>
      </c>
      <c r="L685" t="s">
        <v>2285</v>
      </c>
      <c r="M685" t="s">
        <v>179</v>
      </c>
      <c r="N685" t="s">
        <v>180</v>
      </c>
      <c r="O685" t="s">
        <v>137</v>
      </c>
      <c r="P685" t="s">
        <v>138</v>
      </c>
      <c r="Q685" t="s">
        <v>34</v>
      </c>
      <c r="R685" s="1">
        <v>460788705</v>
      </c>
      <c r="S685" s="1">
        <v>0</v>
      </c>
      <c r="T685" s="1">
        <f t="shared" si="10"/>
        <v>7773481</v>
      </c>
      <c r="U685" s="1">
        <v>453015224</v>
      </c>
      <c r="V685" t="s">
        <v>2286</v>
      </c>
    </row>
    <row r="686" spans="1:22" x14ac:dyDescent="0.25">
      <c r="A686" t="s">
        <v>19</v>
      </c>
      <c r="B686" t="s">
        <v>20</v>
      </c>
      <c r="C686" s="3" t="s">
        <v>2282</v>
      </c>
      <c r="D686" t="s">
        <v>22</v>
      </c>
      <c r="E686" t="s">
        <v>2141</v>
      </c>
      <c r="F686" t="s">
        <v>2141</v>
      </c>
      <c r="G686" t="s">
        <v>72</v>
      </c>
      <c r="H686" t="s">
        <v>50</v>
      </c>
      <c r="I686" t="s">
        <v>2283</v>
      </c>
      <c r="J686" t="s">
        <v>27</v>
      </c>
      <c r="K686" t="s">
        <v>2284</v>
      </c>
      <c r="L686" t="s">
        <v>2285</v>
      </c>
      <c r="M686" t="s">
        <v>442</v>
      </c>
      <c r="N686" t="s">
        <v>443</v>
      </c>
      <c r="O686" t="s">
        <v>444</v>
      </c>
      <c r="P686" t="s">
        <v>445</v>
      </c>
      <c r="Q686" t="s">
        <v>34</v>
      </c>
      <c r="R686" s="1">
        <v>377668434</v>
      </c>
      <c r="S686" s="1">
        <v>0</v>
      </c>
      <c r="T686" s="1">
        <f t="shared" si="10"/>
        <v>7801207</v>
      </c>
      <c r="U686" s="1">
        <v>369867227</v>
      </c>
      <c r="V686" t="s">
        <v>2286</v>
      </c>
    </row>
    <row r="687" spans="1:22" x14ac:dyDescent="0.25">
      <c r="A687" t="s">
        <v>19</v>
      </c>
      <c r="B687" t="s">
        <v>20</v>
      </c>
      <c r="C687" s="3" t="s">
        <v>2282</v>
      </c>
      <c r="D687" t="s">
        <v>22</v>
      </c>
      <c r="E687" t="s">
        <v>2141</v>
      </c>
      <c r="F687" t="s">
        <v>2141</v>
      </c>
      <c r="G687" t="s">
        <v>72</v>
      </c>
      <c r="H687" t="s">
        <v>50</v>
      </c>
      <c r="I687" t="s">
        <v>2283</v>
      </c>
      <c r="J687" t="s">
        <v>27</v>
      </c>
      <c r="K687" t="s">
        <v>2284</v>
      </c>
      <c r="L687" t="s">
        <v>2285</v>
      </c>
      <c r="M687" t="s">
        <v>141</v>
      </c>
      <c r="N687" t="s">
        <v>142</v>
      </c>
      <c r="O687" t="s">
        <v>143</v>
      </c>
      <c r="P687" t="s">
        <v>144</v>
      </c>
      <c r="Q687" t="s">
        <v>34</v>
      </c>
      <c r="R687" s="1">
        <v>129190901</v>
      </c>
      <c r="S687" s="1">
        <v>0</v>
      </c>
      <c r="T687" s="1">
        <f t="shared" si="10"/>
        <v>7922626</v>
      </c>
      <c r="U687" s="1">
        <v>121268275</v>
      </c>
      <c r="V687" t="s">
        <v>2286</v>
      </c>
    </row>
    <row r="688" spans="1:22" x14ac:dyDescent="0.25">
      <c r="A688" t="s">
        <v>19</v>
      </c>
      <c r="B688" t="s">
        <v>20</v>
      </c>
      <c r="C688" s="3" t="s">
        <v>2287</v>
      </c>
      <c r="D688" t="s">
        <v>22</v>
      </c>
      <c r="E688" t="s">
        <v>2141</v>
      </c>
      <c r="F688" t="s">
        <v>2141</v>
      </c>
      <c r="G688" t="s">
        <v>1448</v>
      </c>
      <c r="H688" t="s">
        <v>50</v>
      </c>
      <c r="I688" t="s">
        <v>2288</v>
      </c>
      <c r="J688" t="s">
        <v>27</v>
      </c>
      <c r="K688" t="s">
        <v>2289</v>
      </c>
      <c r="L688" t="s">
        <v>2290</v>
      </c>
      <c r="M688" t="s">
        <v>185</v>
      </c>
      <c r="N688" t="s">
        <v>186</v>
      </c>
      <c r="O688" t="s">
        <v>187</v>
      </c>
      <c r="P688" t="s">
        <v>188</v>
      </c>
      <c r="Q688" t="s">
        <v>34</v>
      </c>
      <c r="R688" s="1">
        <v>97314781</v>
      </c>
      <c r="S688" s="1">
        <v>0</v>
      </c>
      <c r="T688" s="1">
        <f t="shared" si="10"/>
        <v>9017558</v>
      </c>
      <c r="U688" s="1">
        <v>88297223</v>
      </c>
      <c r="V688" t="s">
        <v>2291</v>
      </c>
    </row>
    <row r="689" spans="1:22" x14ac:dyDescent="0.25">
      <c r="A689" t="s">
        <v>19</v>
      </c>
      <c r="B689" t="s">
        <v>20</v>
      </c>
      <c r="C689" s="3" t="s">
        <v>2287</v>
      </c>
      <c r="D689" t="s">
        <v>22</v>
      </c>
      <c r="E689" t="s">
        <v>2141</v>
      </c>
      <c r="F689" t="s">
        <v>2141</v>
      </c>
      <c r="G689" t="s">
        <v>1448</v>
      </c>
      <c r="H689" t="s">
        <v>50</v>
      </c>
      <c r="I689" t="s">
        <v>2288</v>
      </c>
      <c r="J689" t="s">
        <v>27</v>
      </c>
      <c r="K689" t="s">
        <v>2289</v>
      </c>
      <c r="L689" t="s">
        <v>2290</v>
      </c>
      <c r="M689" t="s">
        <v>732</v>
      </c>
      <c r="N689" t="s">
        <v>733</v>
      </c>
      <c r="O689" t="s">
        <v>187</v>
      </c>
      <c r="P689" t="s">
        <v>188</v>
      </c>
      <c r="Q689" t="s">
        <v>34</v>
      </c>
      <c r="R689" s="1">
        <v>97314781</v>
      </c>
      <c r="S689" s="1">
        <v>0</v>
      </c>
      <c r="T689" s="1">
        <f t="shared" si="10"/>
        <v>9017558</v>
      </c>
      <c r="U689" s="1">
        <v>88297223</v>
      </c>
      <c r="V689" t="s">
        <v>2291</v>
      </c>
    </row>
    <row r="690" spans="1:22" x14ac:dyDescent="0.25">
      <c r="A690" t="s">
        <v>19</v>
      </c>
      <c r="B690" t="s">
        <v>20</v>
      </c>
      <c r="C690" s="3" t="s">
        <v>2287</v>
      </c>
      <c r="D690" t="s">
        <v>22</v>
      </c>
      <c r="E690" t="s">
        <v>2141</v>
      </c>
      <c r="F690" t="s">
        <v>2141</v>
      </c>
      <c r="G690" t="s">
        <v>1448</v>
      </c>
      <c r="H690" t="s">
        <v>50</v>
      </c>
      <c r="I690" t="s">
        <v>2288</v>
      </c>
      <c r="J690" t="s">
        <v>27</v>
      </c>
      <c r="K690" t="s">
        <v>2289</v>
      </c>
      <c r="L690" t="s">
        <v>2290</v>
      </c>
      <c r="M690" t="s">
        <v>454</v>
      </c>
      <c r="N690" t="s">
        <v>455</v>
      </c>
      <c r="O690" t="s">
        <v>456</v>
      </c>
      <c r="P690" t="s">
        <v>457</v>
      </c>
      <c r="Q690" t="s">
        <v>34</v>
      </c>
      <c r="R690" s="1">
        <v>125534146</v>
      </c>
      <c r="S690" s="1">
        <v>0</v>
      </c>
      <c r="T690" s="1">
        <f t="shared" si="10"/>
        <v>5024143</v>
      </c>
      <c r="U690" s="1">
        <v>120510003</v>
      </c>
      <c r="V690" t="s">
        <v>2291</v>
      </c>
    </row>
    <row r="691" spans="1:22" x14ac:dyDescent="0.25">
      <c r="A691" t="s">
        <v>19</v>
      </c>
      <c r="B691" t="s">
        <v>20</v>
      </c>
      <c r="C691" s="3" t="s">
        <v>2287</v>
      </c>
      <c r="D691" t="s">
        <v>22</v>
      </c>
      <c r="E691" t="s">
        <v>2141</v>
      </c>
      <c r="F691" t="s">
        <v>2141</v>
      </c>
      <c r="G691" t="s">
        <v>1448</v>
      </c>
      <c r="H691" t="s">
        <v>50</v>
      </c>
      <c r="I691" t="s">
        <v>2288</v>
      </c>
      <c r="J691" t="s">
        <v>27</v>
      </c>
      <c r="K691" t="s">
        <v>2289</v>
      </c>
      <c r="L691" t="s">
        <v>2290</v>
      </c>
      <c r="M691" t="s">
        <v>736</v>
      </c>
      <c r="N691" t="s">
        <v>737</v>
      </c>
      <c r="O691" t="s">
        <v>193</v>
      </c>
      <c r="P691" t="s">
        <v>194</v>
      </c>
      <c r="Q691" t="s">
        <v>34</v>
      </c>
      <c r="R691" s="1">
        <v>102859129</v>
      </c>
      <c r="S691" s="1">
        <v>0</v>
      </c>
      <c r="T691" s="1">
        <f t="shared" si="10"/>
        <v>10826525</v>
      </c>
      <c r="U691" s="1">
        <v>92032604</v>
      </c>
      <c r="V691" t="s">
        <v>2291</v>
      </c>
    </row>
    <row r="692" spans="1:22" x14ac:dyDescent="0.25">
      <c r="A692" t="s">
        <v>19</v>
      </c>
      <c r="B692" t="s">
        <v>20</v>
      </c>
      <c r="C692" s="3" t="s">
        <v>2287</v>
      </c>
      <c r="D692" t="s">
        <v>22</v>
      </c>
      <c r="E692" t="s">
        <v>2141</v>
      </c>
      <c r="F692" t="s">
        <v>2141</v>
      </c>
      <c r="G692" t="s">
        <v>1448</v>
      </c>
      <c r="H692" t="s">
        <v>50</v>
      </c>
      <c r="I692" t="s">
        <v>2288</v>
      </c>
      <c r="J692" t="s">
        <v>27</v>
      </c>
      <c r="K692" t="s">
        <v>2289</v>
      </c>
      <c r="L692" t="s">
        <v>2290</v>
      </c>
      <c r="M692" t="s">
        <v>191</v>
      </c>
      <c r="N692" t="s">
        <v>192</v>
      </c>
      <c r="O692" t="s">
        <v>193</v>
      </c>
      <c r="P692" t="s">
        <v>194</v>
      </c>
      <c r="Q692" t="s">
        <v>34</v>
      </c>
      <c r="R692" s="1">
        <v>129779647</v>
      </c>
      <c r="S692" s="1">
        <v>0</v>
      </c>
      <c r="T692" s="1">
        <f t="shared" si="10"/>
        <v>9374555</v>
      </c>
      <c r="U692" s="1">
        <v>120405092</v>
      </c>
      <c r="V692" t="s">
        <v>2291</v>
      </c>
    </row>
    <row r="693" spans="1:22" x14ac:dyDescent="0.25">
      <c r="A693" t="s">
        <v>19</v>
      </c>
      <c r="B693" t="s">
        <v>20</v>
      </c>
      <c r="C693" s="3" t="s">
        <v>2287</v>
      </c>
      <c r="D693" t="s">
        <v>22</v>
      </c>
      <c r="E693" t="s">
        <v>2141</v>
      </c>
      <c r="F693" t="s">
        <v>2141</v>
      </c>
      <c r="G693" t="s">
        <v>1448</v>
      </c>
      <c r="H693" t="s">
        <v>50</v>
      </c>
      <c r="I693" t="s">
        <v>2288</v>
      </c>
      <c r="J693" t="s">
        <v>27</v>
      </c>
      <c r="K693" t="s">
        <v>2289</v>
      </c>
      <c r="L693" t="s">
        <v>2290</v>
      </c>
      <c r="M693" t="s">
        <v>458</v>
      </c>
      <c r="N693" t="s">
        <v>459</v>
      </c>
      <c r="O693" t="s">
        <v>193</v>
      </c>
      <c r="P693" t="s">
        <v>194</v>
      </c>
      <c r="Q693" t="s">
        <v>34</v>
      </c>
      <c r="R693" s="1">
        <v>133705675</v>
      </c>
      <c r="S693" s="1">
        <v>0</v>
      </c>
      <c r="T693" s="1">
        <f t="shared" si="10"/>
        <v>10814456</v>
      </c>
      <c r="U693" s="1">
        <v>122891219</v>
      </c>
      <c r="V693" t="s">
        <v>2291</v>
      </c>
    </row>
    <row r="694" spans="1:22" x14ac:dyDescent="0.25">
      <c r="A694" t="s">
        <v>19</v>
      </c>
      <c r="B694" t="s">
        <v>20</v>
      </c>
      <c r="C694" s="3" t="s">
        <v>2292</v>
      </c>
      <c r="D694" t="s">
        <v>22</v>
      </c>
      <c r="E694" t="s">
        <v>2141</v>
      </c>
      <c r="F694" t="s">
        <v>2141</v>
      </c>
      <c r="G694" t="s">
        <v>109</v>
      </c>
      <c r="H694" t="s">
        <v>207</v>
      </c>
      <c r="I694" t="s">
        <v>2293</v>
      </c>
      <c r="J694" t="s">
        <v>284</v>
      </c>
      <c r="K694" t="s">
        <v>2294</v>
      </c>
      <c r="L694" t="s">
        <v>2295</v>
      </c>
      <c r="M694" t="s">
        <v>2145</v>
      </c>
      <c r="N694" t="s">
        <v>2146</v>
      </c>
      <c r="O694" t="s">
        <v>152</v>
      </c>
      <c r="P694" t="s">
        <v>153</v>
      </c>
      <c r="Q694" t="s">
        <v>34</v>
      </c>
      <c r="R694" s="1">
        <v>18239995</v>
      </c>
      <c r="S694" s="1">
        <v>0</v>
      </c>
      <c r="T694" s="1">
        <f t="shared" si="10"/>
        <v>3466667</v>
      </c>
      <c r="U694" s="1">
        <v>14773328</v>
      </c>
      <c r="V694" t="s">
        <v>2296</v>
      </c>
    </row>
    <row r="695" spans="1:22" hidden="1" x14ac:dyDescent="0.25">
      <c r="A695" t="s">
        <v>19</v>
      </c>
      <c r="B695" t="s">
        <v>20</v>
      </c>
      <c r="C695" t="s">
        <v>2297</v>
      </c>
      <c r="D695" t="s">
        <v>22</v>
      </c>
      <c r="E695" t="s">
        <v>2141</v>
      </c>
      <c r="F695" t="s">
        <v>2141</v>
      </c>
      <c r="G695" t="s">
        <v>2298</v>
      </c>
      <c r="H695" t="s">
        <v>207</v>
      </c>
      <c r="I695" t="s">
        <v>2299</v>
      </c>
      <c r="J695" t="s">
        <v>284</v>
      </c>
      <c r="K695" t="s">
        <v>2300</v>
      </c>
      <c r="L695" t="s">
        <v>2301</v>
      </c>
      <c r="M695" t="s">
        <v>2145</v>
      </c>
      <c r="N695" t="s">
        <v>2146</v>
      </c>
      <c r="O695" t="s">
        <v>440</v>
      </c>
      <c r="P695" t="s">
        <v>441</v>
      </c>
      <c r="Q695" t="s">
        <v>34</v>
      </c>
      <c r="R695" s="1">
        <v>0</v>
      </c>
      <c r="S695" s="1">
        <v>0</v>
      </c>
      <c r="T695" s="1">
        <f t="shared" si="10"/>
        <v>0</v>
      </c>
      <c r="U695" s="1">
        <v>0</v>
      </c>
      <c r="V695" t="s">
        <v>2302</v>
      </c>
    </row>
    <row r="696" spans="1:22" x14ac:dyDescent="0.25">
      <c r="A696" t="s">
        <v>19</v>
      </c>
      <c r="B696" t="s">
        <v>20</v>
      </c>
      <c r="C696" s="3" t="s">
        <v>2297</v>
      </c>
      <c r="D696" t="s">
        <v>22</v>
      </c>
      <c r="E696" t="s">
        <v>2141</v>
      </c>
      <c r="F696" t="s">
        <v>2141</v>
      </c>
      <c r="G696" t="s">
        <v>2298</v>
      </c>
      <c r="H696" t="s">
        <v>207</v>
      </c>
      <c r="I696" t="s">
        <v>2299</v>
      </c>
      <c r="J696" t="s">
        <v>284</v>
      </c>
      <c r="K696" t="s">
        <v>2300</v>
      </c>
      <c r="L696" t="s">
        <v>2301</v>
      </c>
      <c r="M696" t="s">
        <v>2145</v>
      </c>
      <c r="N696" t="s">
        <v>2146</v>
      </c>
      <c r="O696" t="s">
        <v>139</v>
      </c>
      <c r="P696" t="s">
        <v>140</v>
      </c>
      <c r="Q696" t="s">
        <v>34</v>
      </c>
      <c r="R696" s="1">
        <v>2593209</v>
      </c>
      <c r="S696" s="1">
        <v>0</v>
      </c>
      <c r="T696" s="1">
        <f t="shared" si="10"/>
        <v>897688</v>
      </c>
      <c r="U696" s="1">
        <v>1695521</v>
      </c>
      <c r="V696" t="s">
        <v>2302</v>
      </c>
    </row>
    <row r="697" spans="1:22" x14ac:dyDescent="0.25">
      <c r="A697" t="s">
        <v>19</v>
      </c>
      <c r="B697" t="s">
        <v>20</v>
      </c>
      <c r="C697" s="3" t="s">
        <v>2297</v>
      </c>
      <c r="D697" t="s">
        <v>22</v>
      </c>
      <c r="E697" t="s">
        <v>2141</v>
      </c>
      <c r="F697" t="s">
        <v>2141</v>
      </c>
      <c r="G697" t="s">
        <v>2298</v>
      </c>
      <c r="H697" t="s">
        <v>207</v>
      </c>
      <c r="I697" t="s">
        <v>2299</v>
      </c>
      <c r="J697" t="s">
        <v>284</v>
      </c>
      <c r="K697" t="s">
        <v>2300</v>
      </c>
      <c r="L697" t="s">
        <v>2301</v>
      </c>
      <c r="M697" t="s">
        <v>2145</v>
      </c>
      <c r="N697" t="s">
        <v>2146</v>
      </c>
      <c r="O697" t="s">
        <v>137</v>
      </c>
      <c r="P697" t="s">
        <v>138</v>
      </c>
      <c r="Q697" t="s">
        <v>34</v>
      </c>
      <c r="R697" s="1">
        <v>3057448.5</v>
      </c>
      <c r="S697" s="1">
        <v>0</v>
      </c>
      <c r="T697" s="1">
        <f t="shared" si="10"/>
        <v>897688</v>
      </c>
      <c r="U697" s="1">
        <v>2159760.5</v>
      </c>
      <c r="V697" t="s">
        <v>2302</v>
      </c>
    </row>
    <row r="698" spans="1:22" x14ac:dyDescent="0.25">
      <c r="A698" t="s">
        <v>19</v>
      </c>
      <c r="B698" t="s">
        <v>20</v>
      </c>
      <c r="C698" s="3" t="s">
        <v>2297</v>
      </c>
      <c r="D698" t="s">
        <v>22</v>
      </c>
      <c r="E698" t="s">
        <v>2141</v>
      </c>
      <c r="F698" t="s">
        <v>2141</v>
      </c>
      <c r="G698" t="s">
        <v>2298</v>
      </c>
      <c r="H698" t="s">
        <v>207</v>
      </c>
      <c r="I698" t="s">
        <v>2299</v>
      </c>
      <c r="J698" t="s">
        <v>284</v>
      </c>
      <c r="K698" t="s">
        <v>2300</v>
      </c>
      <c r="L698" t="s">
        <v>2301</v>
      </c>
      <c r="M698" t="s">
        <v>2145</v>
      </c>
      <c r="N698" t="s">
        <v>2146</v>
      </c>
      <c r="O698" t="s">
        <v>177</v>
      </c>
      <c r="P698" t="s">
        <v>178</v>
      </c>
      <c r="Q698" t="s">
        <v>34</v>
      </c>
      <c r="R698" s="1">
        <v>3057449.5</v>
      </c>
      <c r="S698" s="1">
        <v>0</v>
      </c>
      <c r="T698" s="1">
        <f t="shared" si="10"/>
        <v>897690</v>
      </c>
      <c r="U698" s="1">
        <v>2159759.5</v>
      </c>
      <c r="V698" t="s">
        <v>2302</v>
      </c>
    </row>
    <row r="699" spans="1:22" x14ac:dyDescent="0.25">
      <c r="A699" t="s">
        <v>19</v>
      </c>
      <c r="B699" t="s">
        <v>20</v>
      </c>
      <c r="C699" s="3" t="s">
        <v>2303</v>
      </c>
      <c r="D699" t="s">
        <v>22</v>
      </c>
      <c r="E699" t="s">
        <v>2141</v>
      </c>
      <c r="F699" t="s">
        <v>2141</v>
      </c>
      <c r="G699" t="s">
        <v>2304</v>
      </c>
      <c r="H699" t="s">
        <v>50</v>
      </c>
      <c r="I699" t="s">
        <v>2305</v>
      </c>
      <c r="J699" t="s">
        <v>27</v>
      </c>
      <c r="K699" t="s">
        <v>2306</v>
      </c>
      <c r="L699" t="s">
        <v>2307</v>
      </c>
      <c r="M699" t="s">
        <v>438</v>
      </c>
      <c r="N699" t="s">
        <v>439</v>
      </c>
      <c r="O699" t="s">
        <v>440</v>
      </c>
      <c r="P699" t="s">
        <v>441</v>
      </c>
      <c r="Q699" t="s">
        <v>34</v>
      </c>
      <c r="R699" s="1">
        <v>2600738</v>
      </c>
      <c r="S699" s="1">
        <v>0</v>
      </c>
      <c r="T699" s="1">
        <f t="shared" si="10"/>
        <v>0</v>
      </c>
      <c r="U699" s="1">
        <v>2600738</v>
      </c>
      <c r="V699" t="s">
        <v>2308</v>
      </c>
    </row>
    <row r="700" spans="1:22" x14ac:dyDescent="0.25">
      <c r="A700" t="s">
        <v>19</v>
      </c>
      <c r="B700" t="s">
        <v>20</v>
      </c>
      <c r="C700" s="3" t="s">
        <v>2303</v>
      </c>
      <c r="D700" t="s">
        <v>22</v>
      </c>
      <c r="E700" t="s">
        <v>2141</v>
      </c>
      <c r="F700" t="s">
        <v>2141</v>
      </c>
      <c r="G700" t="s">
        <v>2304</v>
      </c>
      <c r="H700" t="s">
        <v>50</v>
      </c>
      <c r="I700" t="s">
        <v>2305</v>
      </c>
      <c r="J700" t="s">
        <v>27</v>
      </c>
      <c r="K700" t="s">
        <v>2306</v>
      </c>
      <c r="L700" t="s">
        <v>2307</v>
      </c>
      <c r="M700" t="s">
        <v>135</v>
      </c>
      <c r="N700" t="s">
        <v>136</v>
      </c>
      <c r="O700" t="s">
        <v>137</v>
      </c>
      <c r="P700" t="s">
        <v>138</v>
      </c>
      <c r="Q700" t="s">
        <v>34</v>
      </c>
      <c r="R700" s="1">
        <v>4288087</v>
      </c>
      <c r="S700" s="1">
        <v>0</v>
      </c>
      <c r="T700" s="1">
        <f t="shared" si="10"/>
        <v>0</v>
      </c>
      <c r="U700" s="1">
        <v>4288087</v>
      </c>
      <c r="V700" t="s">
        <v>2308</v>
      </c>
    </row>
    <row r="701" spans="1:22" x14ac:dyDescent="0.25">
      <c r="A701" t="s">
        <v>19</v>
      </c>
      <c r="B701" t="s">
        <v>20</v>
      </c>
      <c r="C701" s="3" t="s">
        <v>2303</v>
      </c>
      <c r="D701" t="s">
        <v>22</v>
      </c>
      <c r="E701" t="s">
        <v>2141</v>
      </c>
      <c r="F701" t="s">
        <v>2141</v>
      </c>
      <c r="G701" t="s">
        <v>2304</v>
      </c>
      <c r="H701" t="s">
        <v>50</v>
      </c>
      <c r="I701" t="s">
        <v>2305</v>
      </c>
      <c r="J701" t="s">
        <v>27</v>
      </c>
      <c r="K701" t="s">
        <v>2306</v>
      </c>
      <c r="L701" t="s">
        <v>2307</v>
      </c>
      <c r="M701" t="s">
        <v>95</v>
      </c>
      <c r="N701" t="s">
        <v>96</v>
      </c>
      <c r="O701" t="s">
        <v>139</v>
      </c>
      <c r="P701" t="s">
        <v>140</v>
      </c>
      <c r="Q701" t="s">
        <v>34</v>
      </c>
      <c r="R701" s="1">
        <v>4202848</v>
      </c>
      <c r="S701" s="1">
        <v>0</v>
      </c>
      <c r="T701" s="1">
        <f t="shared" si="10"/>
        <v>0</v>
      </c>
      <c r="U701" s="1">
        <v>4202848</v>
      </c>
      <c r="V701" t="s">
        <v>2308</v>
      </c>
    </row>
    <row r="702" spans="1:22" x14ac:dyDescent="0.25">
      <c r="A702" t="s">
        <v>19</v>
      </c>
      <c r="B702" t="s">
        <v>20</v>
      </c>
      <c r="C702" s="3" t="s">
        <v>2303</v>
      </c>
      <c r="D702" t="s">
        <v>22</v>
      </c>
      <c r="E702" t="s">
        <v>2141</v>
      </c>
      <c r="F702" t="s">
        <v>2141</v>
      </c>
      <c r="G702" t="s">
        <v>2304</v>
      </c>
      <c r="H702" t="s">
        <v>50</v>
      </c>
      <c r="I702" t="s">
        <v>2305</v>
      </c>
      <c r="J702" t="s">
        <v>27</v>
      </c>
      <c r="K702" t="s">
        <v>2306</v>
      </c>
      <c r="L702" t="s">
        <v>2307</v>
      </c>
      <c r="M702" t="s">
        <v>175</v>
      </c>
      <c r="N702" t="s">
        <v>176</v>
      </c>
      <c r="O702" t="s">
        <v>177</v>
      </c>
      <c r="P702" t="s">
        <v>178</v>
      </c>
      <c r="Q702" t="s">
        <v>34</v>
      </c>
      <c r="R702" s="1">
        <v>7056638</v>
      </c>
      <c r="S702" s="1">
        <v>0</v>
      </c>
      <c r="T702" s="1">
        <f t="shared" si="10"/>
        <v>0</v>
      </c>
      <c r="U702" s="1">
        <v>7056638</v>
      </c>
      <c r="V702" t="s">
        <v>2308</v>
      </c>
    </row>
    <row r="703" spans="1:22" x14ac:dyDescent="0.25">
      <c r="A703" t="s">
        <v>19</v>
      </c>
      <c r="B703" t="s">
        <v>20</v>
      </c>
      <c r="C703" s="3" t="s">
        <v>2303</v>
      </c>
      <c r="D703" t="s">
        <v>22</v>
      </c>
      <c r="E703" t="s">
        <v>2141</v>
      </c>
      <c r="F703" t="s">
        <v>2141</v>
      </c>
      <c r="G703" t="s">
        <v>2304</v>
      </c>
      <c r="H703" t="s">
        <v>50</v>
      </c>
      <c r="I703" t="s">
        <v>2305</v>
      </c>
      <c r="J703" t="s">
        <v>27</v>
      </c>
      <c r="K703" t="s">
        <v>2306</v>
      </c>
      <c r="L703" t="s">
        <v>2307</v>
      </c>
      <c r="M703" t="s">
        <v>179</v>
      </c>
      <c r="N703" t="s">
        <v>180</v>
      </c>
      <c r="O703" t="s">
        <v>137</v>
      </c>
      <c r="P703" t="s">
        <v>138</v>
      </c>
      <c r="Q703" t="s">
        <v>34</v>
      </c>
      <c r="R703" s="1">
        <v>4714271</v>
      </c>
      <c r="S703" s="1">
        <v>0</v>
      </c>
      <c r="T703" s="1">
        <f t="shared" si="10"/>
        <v>0</v>
      </c>
      <c r="U703" s="1">
        <v>4714271</v>
      </c>
      <c r="V703" t="s">
        <v>2308</v>
      </c>
    </row>
    <row r="704" spans="1:22" x14ac:dyDescent="0.25">
      <c r="A704" t="s">
        <v>19</v>
      </c>
      <c r="B704" t="s">
        <v>20</v>
      </c>
      <c r="C704" s="3" t="s">
        <v>2303</v>
      </c>
      <c r="D704" t="s">
        <v>22</v>
      </c>
      <c r="E704" t="s">
        <v>2141</v>
      </c>
      <c r="F704" t="s">
        <v>2141</v>
      </c>
      <c r="G704" t="s">
        <v>2304</v>
      </c>
      <c r="H704" t="s">
        <v>50</v>
      </c>
      <c r="I704" t="s">
        <v>2305</v>
      </c>
      <c r="J704" t="s">
        <v>27</v>
      </c>
      <c r="K704" t="s">
        <v>2306</v>
      </c>
      <c r="L704" t="s">
        <v>2307</v>
      </c>
      <c r="M704" t="s">
        <v>442</v>
      </c>
      <c r="N704" t="s">
        <v>443</v>
      </c>
      <c r="O704" t="s">
        <v>444</v>
      </c>
      <c r="P704" t="s">
        <v>445</v>
      </c>
      <c r="Q704" t="s">
        <v>34</v>
      </c>
      <c r="R704" s="1">
        <v>11100378</v>
      </c>
      <c r="S704" s="1">
        <v>0</v>
      </c>
      <c r="T704" s="1">
        <f t="shared" si="10"/>
        <v>0</v>
      </c>
      <c r="U704" s="1">
        <v>11100378</v>
      </c>
      <c r="V704" t="s">
        <v>2308</v>
      </c>
    </row>
    <row r="705" spans="1:22" x14ac:dyDescent="0.25">
      <c r="A705" t="s">
        <v>19</v>
      </c>
      <c r="B705" t="s">
        <v>20</v>
      </c>
      <c r="C705" s="3" t="s">
        <v>2303</v>
      </c>
      <c r="D705" t="s">
        <v>22</v>
      </c>
      <c r="E705" t="s">
        <v>2141</v>
      </c>
      <c r="F705" t="s">
        <v>2141</v>
      </c>
      <c r="G705" t="s">
        <v>2304</v>
      </c>
      <c r="H705" t="s">
        <v>50</v>
      </c>
      <c r="I705" t="s">
        <v>2305</v>
      </c>
      <c r="J705" t="s">
        <v>27</v>
      </c>
      <c r="K705" t="s">
        <v>2306</v>
      </c>
      <c r="L705" t="s">
        <v>2307</v>
      </c>
      <c r="M705" t="s">
        <v>141</v>
      </c>
      <c r="N705" t="s">
        <v>142</v>
      </c>
      <c r="O705" t="s">
        <v>143</v>
      </c>
      <c r="P705" t="s">
        <v>144</v>
      </c>
      <c r="Q705" t="s">
        <v>34</v>
      </c>
      <c r="R705" s="1">
        <v>8164928</v>
      </c>
      <c r="S705" s="1">
        <v>0</v>
      </c>
      <c r="T705" s="1">
        <f t="shared" si="10"/>
        <v>0</v>
      </c>
      <c r="U705" s="1">
        <v>8164928</v>
      </c>
      <c r="V705" t="s">
        <v>2308</v>
      </c>
    </row>
    <row r="706" spans="1:22" x14ac:dyDescent="0.25">
      <c r="A706" t="s">
        <v>19</v>
      </c>
      <c r="B706" t="s">
        <v>20</v>
      </c>
      <c r="C706" s="3" t="s">
        <v>2303</v>
      </c>
      <c r="D706" t="s">
        <v>22</v>
      </c>
      <c r="E706" t="s">
        <v>2141</v>
      </c>
      <c r="F706" t="s">
        <v>2141</v>
      </c>
      <c r="G706" t="s">
        <v>2304</v>
      </c>
      <c r="H706" t="s">
        <v>50</v>
      </c>
      <c r="I706" t="s">
        <v>2305</v>
      </c>
      <c r="J706" t="s">
        <v>27</v>
      </c>
      <c r="K706" t="s">
        <v>2306</v>
      </c>
      <c r="L706" t="s">
        <v>2307</v>
      </c>
      <c r="M706" t="s">
        <v>454</v>
      </c>
      <c r="N706" t="s">
        <v>455</v>
      </c>
      <c r="O706" t="s">
        <v>456</v>
      </c>
      <c r="P706" t="s">
        <v>457</v>
      </c>
      <c r="Q706" t="s">
        <v>34</v>
      </c>
      <c r="R706" s="1">
        <v>6895144</v>
      </c>
      <c r="S706" s="1">
        <v>0</v>
      </c>
      <c r="T706" s="1">
        <f t="shared" si="10"/>
        <v>0</v>
      </c>
      <c r="U706" s="1">
        <v>6895144</v>
      </c>
      <c r="V706" t="s">
        <v>2308</v>
      </c>
    </row>
    <row r="707" spans="1:22" x14ac:dyDescent="0.25">
      <c r="A707" t="s">
        <v>19</v>
      </c>
      <c r="B707" t="s">
        <v>20</v>
      </c>
      <c r="C707" s="3" t="s">
        <v>2303</v>
      </c>
      <c r="D707" t="s">
        <v>22</v>
      </c>
      <c r="E707" t="s">
        <v>2141</v>
      </c>
      <c r="F707" t="s">
        <v>2141</v>
      </c>
      <c r="G707" t="s">
        <v>2304</v>
      </c>
      <c r="H707" t="s">
        <v>50</v>
      </c>
      <c r="I707" t="s">
        <v>2305</v>
      </c>
      <c r="J707" t="s">
        <v>27</v>
      </c>
      <c r="K707" t="s">
        <v>2306</v>
      </c>
      <c r="L707" t="s">
        <v>2307</v>
      </c>
      <c r="M707" t="s">
        <v>736</v>
      </c>
      <c r="N707" t="s">
        <v>737</v>
      </c>
      <c r="O707" t="s">
        <v>193</v>
      </c>
      <c r="P707" t="s">
        <v>194</v>
      </c>
      <c r="Q707" t="s">
        <v>34</v>
      </c>
      <c r="R707" s="1">
        <v>4421322</v>
      </c>
      <c r="S707" s="1">
        <v>0</v>
      </c>
      <c r="T707" s="1">
        <f t="shared" ref="T707:T770" si="11">+R707-U707</f>
        <v>0</v>
      </c>
      <c r="U707" s="1">
        <v>4421322</v>
      </c>
      <c r="V707" t="s">
        <v>2308</v>
      </c>
    </row>
    <row r="708" spans="1:22" x14ac:dyDescent="0.25">
      <c r="A708" t="s">
        <v>19</v>
      </c>
      <c r="B708" t="s">
        <v>20</v>
      </c>
      <c r="C708" s="3" t="s">
        <v>2303</v>
      </c>
      <c r="D708" t="s">
        <v>22</v>
      </c>
      <c r="E708" t="s">
        <v>2141</v>
      </c>
      <c r="F708" t="s">
        <v>2141</v>
      </c>
      <c r="G708" t="s">
        <v>2304</v>
      </c>
      <c r="H708" t="s">
        <v>50</v>
      </c>
      <c r="I708" t="s">
        <v>2305</v>
      </c>
      <c r="J708" t="s">
        <v>27</v>
      </c>
      <c r="K708" t="s">
        <v>2306</v>
      </c>
      <c r="L708" t="s">
        <v>2307</v>
      </c>
      <c r="M708" t="s">
        <v>191</v>
      </c>
      <c r="N708" t="s">
        <v>192</v>
      </c>
      <c r="O708" t="s">
        <v>193</v>
      </c>
      <c r="P708" t="s">
        <v>194</v>
      </c>
      <c r="Q708" t="s">
        <v>34</v>
      </c>
      <c r="R708" s="1">
        <v>4781420</v>
      </c>
      <c r="S708" s="1">
        <v>0</v>
      </c>
      <c r="T708" s="1">
        <f t="shared" si="11"/>
        <v>0</v>
      </c>
      <c r="U708" s="1">
        <v>4781420</v>
      </c>
      <c r="V708" t="s">
        <v>2308</v>
      </c>
    </row>
    <row r="709" spans="1:22" x14ac:dyDescent="0.25">
      <c r="A709" t="s">
        <v>19</v>
      </c>
      <c r="B709" t="s">
        <v>20</v>
      </c>
      <c r="C709" s="3" t="s">
        <v>2303</v>
      </c>
      <c r="D709" t="s">
        <v>22</v>
      </c>
      <c r="E709" t="s">
        <v>2141</v>
      </c>
      <c r="F709" t="s">
        <v>2141</v>
      </c>
      <c r="G709" t="s">
        <v>2304</v>
      </c>
      <c r="H709" t="s">
        <v>50</v>
      </c>
      <c r="I709" t="s">
        <v>2305</v>
      </c>
      <c r="J709" t="s">
        <v>27</v>
      </c>
      <c r="K709" t="s">
        <v>2306</v>
      </c>
      <c r="L709" t="s">
        <v>2307</v>
      </c>
      <c r="M709" t="s">
        <v>458</v>
      </c>
      <c r="N709" t="s">
        <v>459</v>
      </c>
      <c r="O709" t="s">
        <v>193</v>
      </c>
      <c r="P709" t="s">
        <v>194</v>
      </c>
      <c r="Q709" t="s">
        <v>34</v>
      </c>
      <c r="R709" s="1">
        <v>7128329</v>
      </c>
      <c r="S709" s="1">
        <v>0</v>
      </c>
      <c r="T709" s="1">
        <f t="shared" si="11"/>
        <v>0</v>
      </c>
      <c r="U709" s="1">
        <v>7128329</v>
      </c>
      <c r="V709" t="s">
        <v>2308</v>
      </c>
    </row>
    <row r="710" spans="1:22" x14ac:dyDescent="0.25">
      <c r="A710" t="s">
        <v>19</v>
      </c>
      <c r="B710" t="s">
        <v>20</v>
      </c>
      <c r="C710" s="3" t="s">
        <v>2309</v>
      </c>
      <c r="D710" t="s">
        <v>22</v>
      </c>
      <c r="E710" t="s">
        <v>2141</v>
      </c>
      <c r="F710" t="s">
        <v>2141</v>
      </c>
      <c r="G710" t="s">
        <v>2310</v>
      </c>
      <c r="H710" t="s">
        <v>50</v>
      </c>
      <c r="I710" t="s">
        <v>2311</v>
      </c>
      <c r="J710" t="s">
        <v>27</v>
      </c>
      <c r="K710" t="s">
        <v>2312</v>
      </c>
      <c r="L710" t="s">
        <v>2313</v>
      </c>
      <c r="M710" t="s">
        <v>714</v>
      </c>
      <c r="N710" t="s">
        <v>715</v>
      </c>
      <c r="O710" t="s">
        <v>122</v>
      </c>
      <c r="P710" t="s">
        <v>123</v>
      </c>
      <c r="Q710" t="s">
        <v>34</v>
      </c>
      <c r="R710" s="1">
        <v>20564874</v>
      </c>
      <c r="S710" s="1">
        <v>0</v>
      </c>
      <c r="T710" s="1">
        <f t="shared" si="11"/>
        <v>0</v>
      </c>
      <c r="U710" s="1">
        <v>20564874</v>
      </c>
      <c r="V710" t="s">
        <v>2314</v>
      </c>
    </row>
    <row r="711" spans="1:22" x14ac:dyDescent="0.25">
      <c r="A711" t="s">
        <v>19</v>
      </c>
      <c r="B711" t="s">
        <v>20</v>
      </c>
      <c r="C711" s="3" t="s">
        <v>2309</v>
      </c>
      <c r="D711" t="s">
        <v>22</v>
      </c>
      <c r="E711" t="s">
        <v>2141</v>
      </c>
      <c r="F711" t="s">
        <v>2141</v>
      </c>
      <c r="G711" t="s">
        <v>2310</v>
      </c>
      <c r="H711" t="s">
        <v>50</v>
      </c>
      <c r="I711" t="s">
        <v>2311</v>
      </c>
      <c r="J711" t="s">
        <v>27</v>
      </c>
      <c r="K711" t="s">
        <v>2312</v>
      </c>
      <c r="L711" t="s">
        <v>2313</v>
      </c>
      <c r="M711" t="s">
        <v>150</v>
      </c>
      <c r="N711" t="s">
        <v>151</v>
      </c>
      <c r="O711" t="s">
        <v>152</v>
      </c>
      <c r="P711" t="s">
        <v>153</v>
      </c>
      <c r="Q711" t="s">
        <v>34</v>
      </c>
      <c r="R711" s="1">
        <v>1793664</v>
      </c>
      <c r="S711" s="1">
        <v>0</v>
      </c>
      <c r="T711" s="1">
        <f t="shared" si="11"/>
        <v>0</v>
      </c>
      <c r="U711" s="1">
        <v>1793664</v>
      </c>
      <c r="V711" t="s">
        <v>2314</v>
      </c>
    </row>
    <row r="712" spans="1:22" x14ac:dyDescent="0.25">
      <c r="A712" t="s">
        <v>19</v>
      </c>
      <c r="B712" t="s">
        <v>20</v>
      </c>
      <c r="C712" s="3" t="s">
        <v>2309</v>
      </c>
      <c r="D712" t="s">
        <v>22</v>
      </c>
      <c r="E712" t="s">
        <v>2141</v>
      </c>
      <c r="F712" t="s">
        <v>2141</v>
      </c>
      <c r="G712" t="s">
        <v>2310</v>
      </c>
      <c r="H712" t="s">
        <v>50</v>
      </c>
      <c r="I712" t="s">
        <v>2311</v>
      </c>
      <c r="J712" t="s">
        <v>27</v>
      </c>
      <c r="K712" t="s">
        <v>2312</v>
      </c>
      <c r="L712" t="s">
        <v>2313</v>
      </c>
      <c r="M712" t="s">
        <v>718</v>
      </c>
      <c r="N712" t="s">
        <v>719</v>
      </c>
      <c r="O712" t="s">
        <v>122</v>
      </c>
      <c r="P712" t="s">
        <v>123</v>
      </c>
      <c r="Q712" t="s">
        <v>34</v>
      </c>
      <c r="R712" s="1">
        <v>13033337</v>
      </c>
      <c r="S712" s="1">
        <v>0</v>
      </c>
      <c r="T712" s="1">
        <f t="shared" si="11"/>
        <v>0</v>
      </c>
      <c r="U712" s="1">
        <v>13033337</v>
      </c>
      <c r="V712" t="s">
        <v>2314</v>
      </c>
    </row>
    <row r="713" spans="1:22" x14ac:dyDescent="0.25">
      <c r="A713" t="s">
        <v>19</v>
      </c>
      <c r="B713" t="s">
        <v>20</v>
      </c>
      <c r="C713" s="3" t="s">
        <v>2309</v>
      </c>
      <c r="D713" t="s">
        <v>22</v>
      </c>
      <c r="E713" t="s">
        <v>2141</v>
      </c>
      <c r="F713" t="s">
        <v>2141</v>
      </c>
      <c r="G713" t="s">
        <v>2310</v>
      </c>
      <c r="H713" t="s">
        <v>50</v>
      </c>
      <c r="I713" t="s">
        <v>2311</v>
      </c>
      <c r="J713" t="s">
        <v>27</v>
      </c>
      <c r="K713" t="s">
        <v>2312</v>
      </c>
      <c r="L713" t="s">
        <v>2313</v>
      </c>
      <c r="M713" t="s">
        <v>155</v>
      </c>
      <c r="N713" t="s">
        <v>156</v>
      </c>
      <c r="O713" t="s">
        <v>157</v>
      </c>
      <c r="P713" t="s">
        <v>158</v>
      </c>
      <c r="Q713" t="s">
        <v>34</v>
      </c>
      <c r="R713" s="1">
        <v>30714114</v>
      </c>
      <c r="S713" s="1">
        <v>0</v>
      </c>
      <c r="T713" s="1">
        <f t="shared" si="11"/>
        <v>0</v>
      </c>
      <c r="U713" s="1">
        <v>30714114</v>
      </c>
      <c r="V713" t="s">
        <v>2314</v>
      </c>
    </row>
    <row r="714" spans="1:22" x14ac:dyDescent="0.25">
      <c r="A714" t="s">
        <v>19</v>
      </c>
      <c r="B714" t="s">
        <v>20</v>
      </c>
      <c r="C714" s="3" t="s">
        <v>2309</v>
      </c>
      <c r="D714" t="s">
        <v>22</v>
      </c>
      <c r="E714" t="s">
        <v>2141</v>
      </c>
      <c r="F714" t="s">
        <v>2141</v>
      </c>
      <c r="G714" t="s">
        <v>2310</v>
      </c>
      <c r="H714" t="s">
        <v>50</v>
      </c>
      <c r="I714" t="s">
        <v>2311</v>
      </c>
      <c r="J714" t="s">
        <v>27</v>
      </c>
      <c r="K714" t="s">
        <v>2312</v>
      </c>
      <c r="L714" t="s">
        <v>2313</v>
      </c>
      <c r="M714" t="s">
        <v>428</v>
      </c>
      <c r="N714" t="s">
        <v>429</v>
      </c>
      <c r="O714" t="s">
        <v>122</v>
      </c>
      <c r="P714" t="s">
        <v>123</v>
      </c>
      <c r="Q714" t="s">
        <v>34</v>
      </c>
      <c r="R714" s="1">
        <v>13033336</v>
      </c>
      <c r="S714" s="1">
        <v>0</v>
      </c>
      <c r="T714" s="1">
        <f t="shared" si="11"/>
        <v>0</v>
      </c>
      <c r="U714" s="1">
        <v>13033336</v>
      </c>
      <c r="V714" t="s">
        <v>2314</v>
      </c>
    </row>
    <row r="715" spans="1:22" x14ac:dyDescent="0.25">
      <c r="A715" t="s">
        <v>19</v>
      </c>
      <c r="B715" t="s">
        <v>20</v>
      </c>
      <c r="C715" s="3" t="s">
        <v>2309</v>
      </c>
      <c r="D715" t="s">
        <v>22</v>
      </c>
      <c r="E715" t="s">
        <v>2141</v>
      </c>
      <c r="F715" t="s">
        <v>2141</v>
      </c>
      <c r="G715" t="s">
        <v>2310</v>
      </c>
      <c r="H715" t="s">
        <v>50</v>
      </c>
      <c r="I715" t="s">
        <v>2311</v>
      </c>
      <c r="J715" t="s">
        <v>27</v>
      </c>
      <c r="K715" t="s">
        <v>2312</v>
      </c>
      <c r="L715" t="s">
        <v>2313</v>
      </c>
      <c r="M715" t="s">
        <v>720</v>
      </c>
      <c r="N715" t="s">
        <v>721</v>
      </c>
      <c r="O715" t="s">
        <v>122</v>
      </c>
      <c r="P715" t="s">
        <v>123</v>
      </c>
      <c r="Q715" t="s">
        <v>34</v>
      </c>
      <c r="R715" s="1">
        <v>13033336</v>
      </c>
      <c r="S715" s="1">
        <v>0</v>
      </c>
      <c r="T715" s="1">
        <f t="shared" si="11"/>
        <v>0</v>
      </c>
      <c r="U715" s="1">
        <v>13033336</v>
      </c>
      <c r="V715" t="s">
        <v>2314</v>
      </c>
    </row>
    <row r="716" spans="1:22" x14ac:dyDescent="0.25">
      <c r="A716" t="s">
        <v>19</v>
      </c>
      <c r="B716" t="s">
        <v>20</v>
      </c>
      <c r="C716" s="3" t="s">
        <v>2309</v>
      </c>
      <c r="D716" t="s">
        <v>22</v>
      </c>
      <c r="E716" t="s">
        <v>2141</v>
      </c>
      <c r="F716" t="s">
        <v>2141</v>
      </c>
      <c r="G716" t="s">
        <v>2310</v>
      </c>
      <c r="H716" t="s">
        <v>50</v>
      </c>
      <c r="I716" t="s">
        <v>2311</v>
      </c>
      <c r="J716" t="s">
        <v>27</v>
      </c>
      <c r="K716" t="s">
        <v>2312</v>
      </c>
      <c r="L716" t="s">
        <v>2313</v>
      </c>
      <c r="M716" t="s">
        <v>722</v>
      </c>
      <c r="N716" t="s">
        <v>723</v>
      </c>
      <c r="O716" t="s">
        <v>122</v>
      </c>
      <c r="P716" t="s">
        <v>123</v>
      </c>
      <c r="Q716" t="s">
        <v>34</v>
      </c>
      <c r="R716" s="1">
        <v>13033337</v>
      </c>
      <c r="S716" s="1">
        <v>0</v>
      </c>
      <c r="T716" s="1">
        <f t="shared" si="11"/>
        <v>0</v>
      </c>
      <c r="U716" s="1">
        <v>13033337</v>
      </c>
      <c r="V716" t="s">
        <v>2314</v>
      </c>
    </row>
    <row r="717" spans="1:22" x14ac:dyDescent="0.25">
      <c r="A717" t="s">
        <v>19</v>
      </c>
      <c r="B717" t="s">
        <v>20</v>
      </c>
      <c r="C717" s="3" t="s">
        <v>2309</v>
      </c>
      <c r="D717" t="s">
        <v>22</v>
      </c>
      <c r="E717" t="s">
        <v>2141</v>
      </c>
      <c r="F717" t="s">
        <v>2141</v>
      </c>
      <c r="G717" t="s">
        <v>2310</v>
      </c>
      <c r="H717" t="s">
        <v>50</v>
      </c>
      <c r="I717" t="s">
        <v>2311</v>
      </c>
      <c r="J717" t="s">
        <v>27</v>
      </c>
      <c r="K717" t="s">
        <v>2312</v>
      </c>
      <c r="L717" t="s">
        <v>2313</v>
      </c>
      <c r="M717" t="s">
        <v>430</v>
      </c>
      <c r="N717" t="s">
        <v>431</v>
      </c>
      <c r="O717" t="s">
        <v>122</v>
      </c>
      <c r="P717" t="s">
        <v>123</v>
      </c>
      <c r="Q717" t="s">
        <v>34</v>
      </c>
      <c r="R717" s="1">
        <v>17793662</v>
      </c>
      <c r="S717" s="1">
        <v>0</v>
      </c>
      <c r="T717" s="1">
        <f t="shared" si="11"/>
        <v>0</v>
      </c>
      <c r="U717" s="1">
        <v>17793662</v>
      </c>
      <c r="V717" t="s">
        <v>2314</v>
      </c>
    </row>
    <row r="718" spans="1:22" x14ac:dyDescent="0.25">
      <c r="A718" t="s">
        <v>19</v>
      </c>
      <c r="B718" t="s">
        <v>20</v>
      </c>
      <c r="C718" s="3" t="s">
        <v>2309</v>
      </c>
      <c r="D718" t="s">
        <v>22</v>
      </c>
      <c r="E718" t="s">
        <v>2141</v>
      </c>
      <c r="F718" t="s">
        <v>2141</v>
      </c>
      <c r="G718" t="s">
        <v>2310</v>
      </c>
      <c r="H718" t="s">
        <v>50</v>
      </c>
      <c r="I718" t="s">
        <v>2311</v>
      </c>
      <c r="J718" t="s">
        <v>27</v>
      </c>
      <c r="K718" t="s">
        <v>2312</v>
      </c>
      <c r="L718" t="s">
        <v>2313</v>
      </c>
      <c r="M718" t="s">
        <v>120</v>
      </c>
      <c r="N718" t="s">
        <v>121</v>
      </c>
      <c r="O718" t="s">
        <v>122</v>
      </c>
      <c r="P718" t="s">
        <v>123</v>
      </c>
      <c r="Q718" t="s">
        <v>34</v>
      </c>
      <c r="R718" s="1">
        <v>20564873</v>
      </c>
      <c r="S718" s="1">
        <v>0</v>
      </c>
      <c r="T718" s="1">
        <f t="shared" si="11"/>
        <v>0</v>
      </c>
      <c r="U718" s="1">
        <v>20564873</v>
      </c>
      <c r="V718" t="s">
        <v>2314</v>
      </c>
    </row>
    <row r="719" spans="1:22" x14ac:dyDescent="0.25">
      <c r="A719" t="s">
        <v>19</v>
      </c>
      <c r="B719" t="s">
        <v>20</v>
      </c>
      <c r="C719" s="3" t="s">
        <v>2309</v>
      </c>
      <c r="D719" t="s">
        <v>22</v>
      </c>
      <c r="E719" t="s">
        <v>2141</v>
      </c>
      <c r="F719" t="s">
        <v>2141</v>
      </c>
      <c r="G719" t="s">
        <v>2310</v>
      </c>
      <c r="H719" t="s">
        <v>50</v>
      </c>
      <c r="I719" t="s">
        <v>2311</v>
      </c>
      <c r="J719" t="s">
        <v>27</v>
      </c>
      <c r="K719" t="s">
        <v>2312</v>
      </c>
      <c r="L719" t="s">
        <v>2313</v>
      </c>
      <c r="M719" t="s">
        <v>125</v>
      </c>
      <c r="N719" t="s">
        <v>126</v>
      </c>
      <c r="O719" t="s">
        <v>122</v>
      </c>
      <c r="P719" t="s">
        <v>123</v>
      </c>
      <c r="Q719" t="s">
        <v>34</v>
      </c>
      <c r="R719" s="1">
        <v>13033336</v>
      </c>
      <c r="S719" s="1">
        <v>0</v>
      </c>
      <c r="T719" s="1">
        <f t="shared" si="11"/>
        <v>0</v>
      </c>
      <c r="U719" s="1">
        <v>13033336</v>
      </c>
      <c r="V719" t="s">
        <v>2314</v>
      </c>
    </row>
    <row r="720" spans="1:22" x14ac:dyDescent="0.25">
      <c r="A720" t="s">
        <v>19</v>
      </c>
      <c r="B720" t="s">
        <v>20</v>
      </c>
      <c r="C720" s="3" t="s">
        <v>2309</v>
      </c>
      <c r="D720" t="s">
        <v>22</v>
      </c>
      <c r="E720" t="s">
        <v>2141</v>
      </c>
      <c r="F720" t="s">
        <v>2141</v>
      </c>
      <c r="G720" t="s">
        <v>2310</v>
      </c>
      <c r="H720" t="s">
        <v>50</v>
      </c>
      <c r="I720" t="s">
        <v>2311</v>
      </c>
      <c r="J720" t="s">
        <v>27</v>
      </c>
      <c r="K720" t="s">
        <v>2312</v>
      </c>
      <c r="L720" t="s">
        <v>2313</v>
      </c>
      <c r="M720" t="s">
        <v>54</v>
      </c>
      <c r="N720" t="s">
        <v>55</v>
      </c>
      <c r="O720" t="s">
        <v>152</v>
      </c>
      <c r="P720" t="s">
        <v>153</v>
      </c>
      <c r="Q720" t="s">
        <v>34</v>
      </c>
      <c r="R720" s="1">
        <v>75508530</v>
      </c>
      <c r="S720" s="1">
        <v>0</v>
      </c>
      <c r="T720" s="1">
        <f t="shared" si="11"/>
        <v>0</v>
      </c>
      <c r="U720" s="1">
        <v>75508530</v>
      </c>
      <c r="V720" t="s">
        <v>2314</v>
      </c>
    </row>
    <row r="721" spans="1:22" x14ac:dyDescent="0.25">
      <c r="A721" t="s">
        <v>19</v>
      </c>
      <c r="B721" t="s">
        <v>20</v>
      </c>
      <c r="C721" s="3" t="s">
        <v>2315</v>
      </c>
      <c r="D721" t="s">
        <v>22</v>
      </c>
      <c r="E721" t="s">
        <v>2141</v>
      </c>
      <c r="F721" t="s">
        <v>2141</v>
      </c>
      <c r="G721" t="s">
        <v>2310</v>
      </c>
      <c r="H721" t="s">
        <v>50</v>
      </c>
      <c r="I721" t="s">
        <v>2316</v>
      </c>
      <c r="J721" t="s">
        <v>27</v>
      </c>
      <c r="K721" t="s">
        <v>2312</v>
      </c>
      <c r="L721" t="s">
        <v>2313</v>
      </c>
      <c r="M721" t="s">
        <v>43</v>
      </c>
      <c r="N721" t="s">
        <v>44</v>
      </c>
      <c r="O721" t="s">
        <v>129</v>
      </c>
      <c r="P721" t="s">
        <v>130</v>
      </c>
      <c r="Q721" t="s">
        <v>34</v>
      </c>
      <c r="R721" s="1">
        <v>19822636</v>
      </c>
      <c r="S721" s="1">
        <v>0</v>
      </c>
      <c r="T721" s="1">
        <f t="shared" si="11"/>
        <v>0</v>
      </c>
      <c r="U721" s="1">
        <v>19822636</v>
      </c>
      <c r="V721" t="s">
        <v>2317</v>
      </c>
    </row>
    <row r="722" spans="1:22" x14ac:dyDescent="0.25">
      <c r="A722" t="s">
        <v>19</v>
      </c>
      <c r="B722" t="s">
        <v>20</v>
      </c>
      <c r="C722" s="3" t="s">
        <v>2315</v>
      </c>
      <c r="D722" t="s">
        <v>22</v>
      </c>
      <c r="E722" t="s">
        <v>2141</v>
      </c>
      <c r="F722" t="s">
        <v>2141</v>
      </c>
      <c r="G722" t="s">
        <v>2310</v>
      </c>
      <c r="H722" t="s">
        <v>50</v>
      </c>
      <c r="I722" t="s">
        <v>2316</v>
      </c>
      <c r="J722" t="s">
        <v>27</v>
      </c>
      <c r="K722" t="s">
        <v>2312</v>
      </c>
      <c r="L722" t="s">
        <v>2313</v>
      </c>
      <c r="M722" t="s">
        <v>127</v>
      </c>
      <c r="N722" t="s">
        <v>128</v>
      </c>
      <c r="O722" t="s">
        <v>129</v>
      </c>
      <c r="P722" t="s">
        <v>130</v>
      </c>
      <c r="Q722" t="s">
        <v>34</v>
      </c>
      <c r="R722" s="1">
        <v>13497527</v>
      </c>
      <c r="S722" s="1">
        <v>0</v>
      </c>
      <c r="T722" s="1">
        <f t="shared" si="11"/>
        <v>0</v>
      </c>
      <c r="U722" s="1">
        <v>13497527</v>
      </c>
      <c r="V722" t="s">
        <v>2317</v>
      </c>
    </row>
    <row r="723" spans="1:22" x14ac:dyDescent="0.25">
      <c r="A723" t="s">
        <v>19</v>
      </c>
      <c r="B723" t="s">
        <v>20</v>
      </c>
      <c r="C723" s="3" t="s">
        <v>2315</v>
      </c>
      <c r="D723" t="s">
        <v>22</v>
      </c>
      <c r="E723" t="s">
        <v>2141</v>
      </c>
      <c r="F723" t="s">
        <v>2141</v>
      </c>
      <c r="G723" t="s">
        <v>2310</v>
      </c>
      <c r="H723" t="s">
        <v>50</v>
      </c>
      <c r="I723" t="s">
        <v>2316</v>
      </c>
      <c r="J723" t="s">
        <v>27</v>
      </c>
      <c r="K723" t="s">
        <v>2312</v>
      </c>
      <c r="L723" t="s">
        <v>2313</v>
      </c>
      <c r="M723" t="s">
        <v>77</v>
      </c>
      <c r="N723" t="s">
        <v>78</v>
      </c>
      <c r="O723" t="s">
        <v>434</v>
      </c>
      <c r="P723" t="s">
        <v>435</v>
      </c>
      <c r="Q723" t="s">
        <v>34</v>
      </c>
      <c r="R723" s="1">
        <v>13235138</v>
      </c>
      <c r="S723" s="1">
        <v>0</v>
      </c>
      <c r="T723" s="1">
        <f t="shared" si="11"/>
        <v>0</v>
      </c>
      <c r="U723" s="1">
        <v>13235138</v>
      </c>
      <c r="V723" t="s">
        <v>2317</v>
      </c>
    </row>
    <row r="724" spans="1:22" x14ac:dyDescent="0.25">
      <c r="A724" t="s">
        <v>19</v>
      </c>
      <c r="B724" t="s">
        <v>20</v>
      </c>
      <c r="C724" s="3" t="s">
        <v>2315</v>
      </c>
      <c r="D724" t="s">
        <v>22</v>
      </c>
      <c r="E724" t="s">
        <v>2141</v>
      </c>
      <c r="F724" t="s">
        <v>2141</v>
      </c>
      <c r="G724" t="s">
        <v>2310</v>
      </c>
      <c r="H724" t="s">
        <v>50</v>
      </c>
      <c r="I724" t="s">
        <v>2316</v>
      </c>
      <c r="J724" t="s">
        <v>27</v>
      </c>
      <c r="K724" t="s">
        <v>2312</v>
      </c>
      <c r="L724" t="s">
        <v>2313</v>
      </c>
      <c r="M724" t="s">
        <v>131</v>
      </c>
      <c r="N724" t="s">
        <v>132</v>
      </c>
      <c r="O724" t="s">
        <v>133</v>
      </c>
      <c r="P724" t="s">
        <v>134</v>
      </c>
      <c r="Q724" t="s">
        <v>34</v>
      </c>
      <c r="R724" s="1">
        <v>20554810</v>
      </c>
      <c r="S724" s="1">
        <v>0</v>
      </c>
      <c r="T724" s="1">
        <f t="shared" si="11"/>
        <v>0</v>
      </c>
      <c r="U724" s="1">
        <v>20554810</v>
      </c>
      <c r="V724" t="s">
        <v>2317</v>
      </c>
    </row>
    <row r="725" spans="1:22" x14ac:dyDescent="0.25">
      <c r="A725" t="s">
        <v>19</v>
      </c>
      <c r="B725" t="s">
        <v>20</v>
      </c>
      <c r="C725" s="3" t="s">
        <v>2315</v>
      </c>
      <c r="D725" t="s">
        <v>22</v>
      </c>
      <c r="E725" t="s">
        <v>2141</v>
      </c>
      <c r="F725" t="s">
        <v>2141</v>
      </c>
      <c r="G725" t="s">
        <v>2310</v>
      </c>
      <c r="H725" t="s">
        <v>50</v>
      </c>
      <c r="I725" t="s">
        <v>2316</v>
      </c>
      <c r="J725" t="s">
        <v>27</v>
      </c>
      <c r="K725" t="s">
        <v>2312</v>
      </c>
      <c r="L725" t="s">
        <v>2313</v>
      </c>
      <c r="M725" t="s">
        <v>393</v>
      </c>
      <c r="N725" t="s">
        <v>394</v>
      </c>
      <c r="O725" t="s">
        <v>436</v>
      </c>
      <c r="P725" t="s">
        <v>437</v>
      </c>
      <c r="Q725" t="s">
        <v>34</v>
      </c>
      <c r="R725" s="1">
        <v>20554810</v>
      </c>
      <c r="S725" s="1">
        <v>0</v>
      </c>
      <c r="T725" s="1">
        <f t="shared" si="11"/>
        <v>0</v>
      </c>
      <c r="U725" s="1">
        <v>20554810</v>
      </c>
      <c r="V725" t="s">
        <v>2317</v>
      </c>
    </row>
    <row r="726" spans="1:22" x14ac:dyDescent="0.25">
      <c r="A726" t="s">
        <v>19</v>
      </c>
      <c r="B726" t="s">
        <v>20</v>
      </c>
      <c r="C726" s="3" t="s">
        <v>2315</v>
      </c>
      <c r="D726" t="s">
        <v>22</v>
      </c>
      <c r="E726" t="s">
        <v>2141</v>
      </c>
      <c r="F726" t="s">
        <v>2141</v>
      </c>
      <c r="G726" t="s">
        <v>2310</v>
      </c>
      <c r="H726" t="s">
        <v>50</v>
      </c>
      <c r="I726" t="s">
        <v>2316</v>
      </c>
      <c r="J726" t="s">
        <v>27</v>
      </c>
      <c r="K726" t="s">
        <v>2312</v>
      </c>
      <c r="L726" t="s">
        <v>2313</v>
      </c>
      <c r="M726" t="s">
        <v>171</v>
      </c>
      <c r="N726" t="s">
        <v>172</v>
      </c>
      <c r="O726" t="s">
        <v>173</v>
      </c>
      <c r="P726" t="s">
        <v>174</v>
      </c>
      <c r="Q726" t="s">
        <v>34</v>
      </c>
      <c r="R726" s="1">
        <v>27694808</v>
      </c>
      <c r="S726" s="1">
        <v>0</v>
      </c>
      <c r="T726" s="1">
        <f t="shared" si="11"/>
        <v>0</v>
      </c>
      <c r="U726" s="1">
        <v>27694808</v>
      </c>
      <c r="V726" t="s">
        <v>2317</v>
      </c>
    </row>
    <row r="727" spans="1:22" x14ac:dyDescent="0.25">
      <c r="A727" t="s">
        <v>19</v>
      </c>
      <c r="B727" t="s">
        <v>20</v>
      </c>
      <c r="C727" s="3" t="s">
        <v>2315</v>
      </c>
      <c r="D727" t="s">
        <v>22</v>
      </c>
      <c r="E727" t="s">
        <v>2141</v>
      </c>
      <c r="F727" t="s">
        <v>2141</v>
      </c>
      <c r="G727" t="s">
        <v>2310</v>
      </c>
      <c r="H727" t="s">
        <v>50</v>
      </c>
      <c r="I727" t="s">
        <v>2316</v>
      </c>
      <c r="J727" t="s">
        <v>27</v>
      </c>
      <c r="K727" t="s">
        <v>2312</v>
      </c>
      <c r="L727" t="s">
        <v>2313</v>
      </c>
      <c r="M727" t="s">
        <v>185</v>
      </c>
      <c r="N727" t="s">
        <v>186</v>
      </c>
      <c r="O727" t="s">
        <v>187</v>
      </c>
      <c r="P727" t="s">
        <v>188</v>
      </c>
      <c r="Q727" t="s">
        <v>34</v>
      </c>
      <c r="R727" s="1">
        <v>20554797</v>
      </c>
      <c r="S727" s="1">
        <v>0</v>
      </c>
      <c r="T727" s="1">
        <f t="shared" si="11"/>
        <v>0</v>
      </c>
      <c r="U727" s="1">
        <v>20554797</v>
      </c>
      <c r="V727" t="s">
        <v>2317</v>
      </c>
    </row>
    <row r="728" spans="1:22" x14ac:dyDescent="0.25">
      <c r="A728" t="s">
        <v>19</v>
      </c>
      <c r="B728" t="s">
        <v>20</v>
      </c>
      <c r="C728" s="3" t="s">
        <v>2315</v>
      </c>
      <c r="D728" t="s">
        <v>22</v>
      </c>
      <c r="E728" t="s">
        <v>2141</v>
      </c>
      <c r="F728" t="s">
        <v>2141</v>
      </c>
      <c r="G728" t="s">
        <v>2310</v>
      </c>
      <c r="H728" t="s">
        <v>50</v>
      </c>
      <c r="I728" t="s">
        <v>2316</v>
      </c>
      <c r="J728" t="s">
        <v>27</v>
      </c>
      <c r="K728" t="s">
        <v>2312</v>
      </c>
      <c r="L728" t="s">
        <v>2313</v>
      </c>
      <c r="M728" t="s">
        <v>189</v>
      </c>
      <c r="N728" t="s">
        <v>190</v>
      </c>
      <c r="O728" t="s">
        <v>187</v>
      </c>
      <c r="P728" t="s">
        <v>188</v>
      </c>
      <c r="Q728" t="s">
        <v>34</v>
      </c>
      <c r="R728" s="1">
        <v>21357930</v>
      </c>
      <c r="S728" s="1">
        <v>0</v>
      </c>
      <c r="T728" s="1">
        <f t="shared" si="11"/>
        <v>0</v>
      </c>
      <c r="U728" s="1">
        <v>21357930</v>
      </c>
      <c r="V728" t="s">
        <v>2317</v>
      </c>
    </row>
    <row r="729" spans="1:22" x14ac:dyDescent="0.25">
      <c r="A729" t="s">
        <v>19</v>
      </c>
      <c r="B729" t="s">
        <v>20</v>
      </c>
      <c r="C729" s="3" t="s">
        <v>2315</v>
      </c>
      <c r="D729" t="s">
        <v>22</v>
      </c>
      <c r="E729" t="s">
        <v>2141</v>
      </c>
      <c r="F729" t="s">
        <v>2141</v>
      </c>
      <c r="G729" t="s">
        <v>2310</v>
      </c>
      <c r="H729" t="s">
        <v>50</v>
      </c>
      <c r="I729" t="s">
        <v>2316</v>
      </c>
      <c r="J729" t="s">
        <v>27</v>
      </c>
      <c r="K729" t="s">
        <v>2312</v>
      </c>
      <c r="L729" t="s">
        <v>2313</v>
      </c>
      <c r="M729" t="s">
        <v>734</v>
      </c>
      <c r="N729" t="s">
        <v>735</v>
      </c>
      <c r="O729" t="s">
        <v>187</v>
      </c>
      <c r="P729" t="s">
        <v>188</v>
      </c>
      <c r="Q729" t="s">
        <v>34</v>
      </c>
      <c r="R729" s="1">
        <v>12820720</v>
      </c>
      <c r="S729" s="1">
        <v>0</v>
      </c>
      <c r="T729" s="1">
        <f t="shared" si="11"/>
        <v>0</v>
      </c>
      <c r="U729" s="1">
        <v>12820720</v>
      </c>
      <c r="V729" t="s">
        <v>2317</v>
      </c>
    </row>
    <row r="730" spans="1:22" x14ac:dyDescent="0.25">
      <c r="A730" t="s">
        <v>19</v>
      </c>
      <c r="B730" t="s">
        <v>20</v>
      </c>
      <c r="C730" s="3" t="s">
        <v>2315</v>
      </c>
      <c r="D730" t="s">
        <v>22</v>
      </c>
      <c r="E730" t="s">
        <v>2141</v>
      </c>
      <c r="F730" t="s">
        <v>2141</v>
      </c>
      <c r="G730" t="s">
        <v>2310</v>
      </c>
      <c r="H730" t="s">
        <v>50</v>
      </c>
      <c r="I730" t="s">
        <v>2316</v>
      </c>
      <c r="J730" t="s">
        <v>27</v>
      </c>
      <c r="K730" t="s">
        <v>2312</v>
      </c>
      <c r="L730" t="s">
        <v>2313</v>
      </c>
      <c r="M730" t="s">
        <v>446</v>
      </c>
      <c r="N730" t="s">
        <v>447</v>
      </c>
      <c r="O730" t="s">
        <v>448</v>
      </c>
      <c r="P730" t="s">
        <v>449</v>
      </c>
      <c r="Q730" t="s">
        <v>34</v>
      </c>
      <c r="R730" s="1">
        <v>20554809</v>
      </c>
      <c r="S730" s="1">
        <v>0</v>
      </c>
      <c r="T730" s="1">
        <f t="shared" si="11"/>
        <v>0</v>
      </c>
      <c r="U730" s="1">
        <v>20554809</v>
      </c>
      <c r="V730" t="s">
        <v>2317</v>
      </c>
    </row>
    <row r="731" spans="1:22" x14ac:dyDescent="0.25">
      <c r="A731" t="s">
        <v>19</v>
      </c>
      <c r="B731" t="s">
        <v>20</v>
      </c>
      <c r="C731" s="3" t="s">
        <v>2315</v>
      </c>
      <c r="D731" t="s">
        <v>22</v>
      </c>
      <c r="E731" t="s">
        <v>2141</v>
      </c>
      <c r="F731" t="s">
        <v>2141</v>
      </c>
      <c r="G731" t="s">
        <v>2310</v>
      </c>
      <c r="H731" t="s">
        <v>50</v>
      </c>
      <c r="I731" t="s">
        <v>2316</v>
      </c>
      <c r="J731" t="s">
        <v>27</v>
      </c>
      <c r="K731" t="s">
        <v>2312</v>
      </c>
      <c r="L731" t="s">
        <v>2313</v>
      </c>
      <c r="M731" t="s">
        <v>1520</v>
      </c>
      <c r="N731" t="s">
        <v>1521</v>
      </c>
      <c r="O731" t="s">
        <v>1522</v>
      </c>
      <c r="P731" t="s">
        <v>1523</v>
      </c>
      <c r="Q731" t="s">
        <v>34</v>
      </c>
      <c r="R731" s="1">
        <v>20554808</v>
      </c>
      <c r="S731" s="1">
        <v>0</v>
      </c>
      <c r="T731" s="1">
        <f t="shared" si="11"/>
        <v>0</v>
      </c>
      <c r="U731" s="1">
        <v>20554808</v>
      </c>
      <c r="V731" t="s">
        <v>2317</v>
      </c>
    </row>
    <row r="732" spans="1:22" x14ac:dyDescent="0.25">
      <c r="A732" t="s">
        <v>19</v>
      </c>
      <c r="B732" t="s">
        <v>20</v>
      </c>
      <c r="C732" s="3" t="s">
        <v>2315</v>
      </c>
      <c r="D732" t="s">
        <v>22</v>
      </c>
      <c r="E732" t="s">
        <v>2141</v>
      </c>
      <c r="F732" t="s">
        <v>2141</v>
      </c>
      <c r="G732" t="s">
        <v>2310</v>
      </c>
      <c r="H732" t="s">
        <v>50</v>
      </c>
      <c r="I732" t="s">
        <v>2316</v>
      </c>
      <c r="J732" t="s">
        <v>27</v>
      </c>
      <c r="K732" t="s">
        <v>2312</v>
      </c>
      <c r="L732" t="s">
        <v>2313</v>
      </c>
      <c r="M732" t="s">
        <v>450</v>
      </c>
      <c r="N732" t="s">
        <v>451</v>
      </c>
      <c r="O732" t="s">
        <v>452</v>
      </c>
      <c r="P732" t="s">
        <v>453</v>
      </c>
      <c r="Q732" t="s">
        <v>34</v>
      </c>
      <c r="R732" s="1">
        <v>13027929</v>
      </c>
      <c r="S732" s="1">
        <v>0</v>
      </c>
      <c r="T732" s="1">
        <f t="shared" si="11"/>
        <v>0</v>
      </c>
      <c r="U732" s="1">
        <v>13027929</v>
      </c>
      <c r="V732" t="s">
        <v>2317</v>
      </c>
    </row>
    <row r="733" spans="1:22" hidden="1" x14ac:dyDescent="0.25">
      <c r="A733" t="s">
        <v>19</v>
      </c>
      <c r="B733" t="s">
        <v>20</v>
      </c>
      <c r="C733" t="s">
        <v>2318</v>
      </c>
      <c r="D733" t="s">
        <v>22</v>
      </c>
      <c r="E733" t="s">
        <v>2141</v>
      </c>
      <c r="F733" t="s">
        <v>2141</v>
      </c>
      <c r="G733" t="s">
        <v>1501</v>
      </c>
      <c r="H733" t="s">
        <v>207</v>
      </c>
      <c r="I733" t="s">
        <v>2319</v>
      </c>
      <c r="J733" t="s">
        <v>284</v>
      </c>
      <c r="K733" t="s">
        <v>2155</v>
      </c>
      <c r="L733" t="s">
        <v>2156</v>
      </c>
      <c r="M733" t="s">
        <v>2145</v>
      </c>
      <c r="N733" t="s">
        <v>2146</v>
      </c>
      <c r="O733" t="s">
        <v>129</v>
      </c>
      <c r="P733" t="s">
        <v>130</v>
      </c>
      <c r="Q733" t="s">
        <v>34</v>
      </c>
      <c r="R733" s="1">
        <v>0</v>
      </c>
      <c r="S733" s="1">
        <v>0</v>
      </c>
      <c r="T733" s="1">
        <f t="shared" si="11"/>
        <v>0</v>
      </c>
      <c r="U733" s="1">
        <v>0</v>
      </c>
      <c r="V733" t="s">
        <v>2320</v>
      </c>
    </row>
    <row r="734" spans="1:22" x14ac:dyDescent="0.25">
      <c r="A734" t="s">
        <v>19</v>
      </c>
      <c r="B734" t="s">
        <v>20</v>
      </c>
      <c r="C734" s="3" t="s">
        <v>2318</v>
      </c>
      <c r="D734" t="s">
        <v>22</v>
      </c>
      <c r="E734" t="s">
        <v>2141</v>
      </c>
      <c r="F734" t="s">
        <v>2141</v>
      </c>
      <c r="G734" t="s">
        <v>1501</v>
      </c>
      <c r="H734" t="s">
        <v>207</v>
      </c>
      <c r="I734" t="s">
        <v>2319</v>
      </c>
      <c r="J734" t="s">
        <v>284</v>
      </c>
      <c r="K734" t="s">
        <v>2155</v>
      </c>
      <c r="L734" t="s">
        <v>2156</v>
      </c>
      <c r="M734" t="s">
        <v>2145</v>
      </c>
      <c r="N734" t="s">
        <v>2146</v>
      </c>
      <c r="O734" t="s">
        <v>157</v>
      </c>
      <c r="P734" t="s">
        <v>158</v>
      </c>
      <c r="Q734" t="s">
        <v>34</v>
      </c>
      <c r="R734" s="1">
        <v>330021</v>
      </c>
      <c r="S734" s="1">
        <v>0</v>
      </c>
      <c r="T734" s="1">
        <f t="shared" si="11"/>
        <v>0</v>
      </c>
      <c r="U734" s="1">
        <v>330021</v>
      </c>
      <c r="V734" t="s">
        <v>2320</v>
      </c>
    </row>
    <row r="735" spans="1:22" x14ac:dyDescent="0.25">
      <c r="A735" t="s">
        <v>19</v>
      </c>
      <c r="B735" t="s">
        <v>20</v>
      </c>
      <c r="C735" s="3" t="s">
        <v>2318</v>
      </c>
      <c r="D735" t="s">
        <v>22</v>
      </c>
      <c r="E735" t="s">
        <v>2141</v>
      </c>
      <c r="F735" t="s">
        <v>2141</v>
      </c>
      <c r="G735" t="s">
        <v>1501</v>
      </c>
      <c r="H735" t="s">
        <v>207</v>
      </c>
      <c r="I735" t="s">
        <v>2319</v>
      </c>
      <c r="J735" t="s">
        <v>284</v>
      </c>
      <c r="K735" t="s">
        <v>2155</v>
      </c>
      <c r="L735" t="s">
        <v>2156</v>
      </c>
      <c r="M735" t="s">
        <v>2145</v>
      </c>
      <c r="N735" t="s">
        <v>2146</v>
      </c>
      <c r="O735" t="s">
        <v>122</v>
      </c>
      <c r="P735" t="s">
        <v>123</v>
      </c>
      <c r="Q735" t="s">
        <v>34</v>
      </c>
      <c r="R735" s="1">
        <v>1449727</v>
      </c>
      <c r="S735" s="1">
        <v>0</v>
      </c>
      <c r="T735" s="1">
        <f t="shared" si="11"/>
        <v>0</v>
      </c>
      <c r="U735" s="1">
        <v>1449727</v>
      </c>
      <c r="V735" t="s">
        <v>2320</v>
      </c>
    </row>
    <row r="736" spans="1:22" x14ac:dyDescent="0.25">
      <c r="A736" t="s">
        <v>19</v>
      </c>
      <c r="B736" t="s">
        <v>20</v>
      </c>
      <c r="C736" s="3" t="s">
        <v>2321</v>
      </c>
      <c r="D736" t="s">
        <v>22</v>
      </c>
      <c r="E736" t="s">
        <v>2141</v>
      </c>
      <c r="F736" t="s">
        <v>2141</v>
      </c>
      <c r="G736" t="s">
        <v>893</v>
      </c>
      <c r="H736" t="s">
        <v>207</v>
      </c>
      <c r="I736" t="s">
        <v>2322</v>
      </c>
      <c r="J736" t="s">
        <v>284</v>
      </c>
      <c r="K736" t="s">
        <v>2323</v>
      </c>
      <c r="L736" t="s">
        <v>2324</v>
      </c>
      <c r="M736" t="s">
        <v>2145</v>
      </c>
      <c r="N736" t="s">
        <v>2146</v>
      </c>
      <c r="O736" t="s">
        <v>129</v>
      </c>
      <c r="P736" t="s">
        <v>130</v>
      </c>
      <c r="Q736" t="s">
        <v>34</v>
      </c>
      <c r="R736" s="1">
        <v>689277</v>
      </c>
      <c r="S736" s="1">
        <v>0</v>
      </c>
      <c r="T736" s="1">
        <f t="shared" si="11"/>
        <v>518466</v>
      </c>
      <c r="U736" s="1">
        <v>170811</v>
      </c>
      <c r="V736" t="s">
        <v>2325</v>
      </c>
    </row>
    <row r="737" spans="1:22" x14ac:dyDescent="0.25">
      <c r="A737" t="s">
        <v>19</v>
      </c>
      <c r="B737" t="s">
        <v>20</v>
      </c>
      <c r="C737" s="3" t="s">
        <v>2321</v>
      </c>
      <c r="D737" t="s">
        <v>22</v>
      </c>
      <c r="E737" t="s">
        <v>2141</v>
      </c>
      <c r="F737" t="s">
        <v>2141</v>
      </c>
      <c r="G737" t="s">
        <v>893</v>
      </c>
      <c r="H737" t="s">
        <v>207</v>
      </c>
      <c r="I737" t="s">
        <v>2322</v>
      </c>
      <c r="J737" t="s">
        <v>284</v>
      </c>
      <c r="K737" t="s">
        <v>2323</v>
      </c>
      <c r="L737" t="s">
        <v>2324</v>
      </c>
      <c r="M737" t="s">
        <v>2145</v>
      </c>
      <c r="N737" t="s">
        <v>2146</v>
      </c>
      <c r="O737" t="s">
        <v>157</v>
      </c>
      <c r="P737" t="s">
        <v>158</v>
      </c>
      <c r="Q737" t="s">
        <v>34</v>
      </c>
      <c r="R737" s="1">
        <v>1087294</v>
      </c>
      <c r="S737" s="1">
        <v>0</v>
      </c>
      <c r="T737" s="1">
        <f t="shared" si="11"/>
        <v>1087294</v>
      </c>
      <c r="U737" s="1">
        <v>0</v>
      </c>
      <c r="V737" t="s">
        <v>2325</v>
      </c>
    </row>
    <row r="738" spans="1:22" x14ac:dyDescent="0.25">
      <c r="A738" t="s">
        <v>19</v>
      </c>
      <c r="B738" t="s">
        <v>20</v>
      </c>
      <c r="C738" s="3" t="s">
        <v>2321</v>
      </c>
      <c r="D738" t="s">
        <v>22</v>
      </c>
      <c r="E738" t="s">
        <v>2141</v>
      </c>
      <c r="F738" t="s">
        <v>2141</v>
      </c>
      <c r="G738" t="s">
        <v>893</v>
      </c>
      <c r="H738" t="s">
        <v>207</v>
      </c>
      <c r="I738" t="s">
        <v>2322</v>
      </c>
      <c r="J738" t="s">
        <v>284</v>
      </c>
      <c r="K738" t="s">
        <v>2323</v>
      </c>
      <c r="L738" t="s">
        <v>2324</v>
      </c>
      <c r="M738" t="s">
        <v>2145</v>
      </c>
      <c r="N738" t="s">
        <v>2146</v>
      </c>
      <c r="O738" t="s">
        <v>193</v>
      </c>
      <c r="P738" t="s">
        <v>194</v>
      </c>
      <c r="Q738" t="s">
        <v>34</v>
      </c>
      <c r="R738" s="1">
        <v>1087294</v>
      </c>
      <c r="S738" s="1">
        <v>0</v>
      </c>
      <c r="T738" s="1">
        <f t="shared" si="11"/>
        <v>1087294</v>
      </c>
      <c r="U738" s="1">
        <v>0</v>
      </c>
      <c r="V738" t="s">
        <v>2325</v>
      </c>
    </row>
    <row r="739" spans="1:22" x14ac:dyDescent="0.25">
      <c r="A739" t="s">
        <v>19</v>
      </c>
      <c r="B739" t="s">
        <v>20</v>
      </c>
      <c r="C739" s="3" t="s">
        <v>2321</v>
      </c>
      <c r="D739" t="s">
        <v>22</v>
      </c>
      <c r="E739" t="s">
        <v>2141</v>
      </c>
      <c r="F739" t="s">
        <v>2141</v>
      </c>
      <c r="G739" t="s">
        <v>893</v>
      </c>
      <c r="H739" t="s">
        <v>207</v>
      </c>
      <c r="I739" t="s">
        <v>2322</v>
      </c>
      <c r="J739" t="s">
        <v>284</v>
      </c>
      <c r="K739" t="s">
        <v>2323</v>
      </c>
      <c r="L739" t="s">
        <v>2324</v>
      </c>
      <c r="M739" t="s">
        <v>2145</v>
      </c>
      <c r="N739" t="s">
        <v>2146</v>
      </c>
      <c r="O739" t="s">
        <v>122</v>
      </c>
      <c r="P739" t="s">
        <v>123</v>
      </c>
      <c r="Q739" t="s">
        <v>34</v>
      </c>
      <c r="R739" s="1">
        <v>1087294</v>
      </c>
      <c r="S739" s="1">
        <v>0</v>
      </c>
      <c r="T739" s="1">
        <f t="shared" si="11"/>
        <v>0</v>
      </c>
      <c r="U739" s="1">
        <v>1087294</v>
      </c>
      <c r="V739" t="s">
        <v>2325</v>
      </c>
    </row>
    <row r="740" spans="1:22" x14ac:dyDescent="0.25">
      <c r="A740" t="s">
        <v>19</v>
      </c>
      <c r="B740" t="s">
        <v>20</v>
      </c>
      <c r="C740" s="3" t="s">
        <v>2326</v>
      </c>
      <c r="D740" t="s">
        <v>22</v>
      </c>
      <c r="E740" t="s">
        <v>2141</v>
      </c>
      <c r="F740" t="s">
        <v>2141</v>
      </c>
      <c r="G740" t="s">
        <v>2327</v>
      </c>
      <c r="H740" t="s">
        <v>1127</v>
      </c>
      <c r="I740" t="s">
        <v>2328</v>
      </c>
      <c r="J740" t="s">
        <v>284</v>
      </c>
      <c r="K740" t="s">
        <v>2190</v>
      </c>
      <c r="L740" t="s">
        <v>2191</v>
      </c>
      <c r="M740" t="s">
        <v>2145</v>
      </c>
      <c r="N740" t="s">
        <v>2146</v>
      </c>
      <c r="O740" t="s">
        <v>434</v>
      </c>
      <c r="P740" t="s">
        <v>435</v>
      </c>
      <c r="Q740" t="s">
        <v>34</v>
      </c>
      <c r="R740" s="1">
        <v>7148892</v>
      </c>
      <c r="S740" s="1">
        <v>0</v>
      </c>
      <c r="T740" s="1">
        <f t="shared" si="11"/>
        <v>0</v>
      </c>
      <c r="U740" s="1">
        <v>7148892</v>
      </c>
      <c r="V740" t="s">
        <v>2329</v>
      </c>
    </row>
    <row r="741" spans="1:22" x14ac:dyDescent="0.25">
      <c r="A741" t="s">
        <v>19</v>
      </c>
      <c r="B741" t="s">
        <v>20</v>
      </c>
      <c r="C741" s="3" t="s">
        <v>2330</v>
      </c>
      <c r="D741" t="s">
        <v>22</v>
      </c>
      <c r="E741" t="s">
        <v>2141</v>
      </c>
      <c r="F741" t="s">
        <v>2141</v>
      </c>
      <c r="G741" t="s">
        <v>2331</v>
      </c>
      <c r="H741" t="s">
        <v>207</v>
      </c>
      <c r="I741" t="s">
        <v>2332</v>
      </c>
      <c r="J741" t="s">
        <v>284</v>
      </c>
      <c r="K741" t="s">
        <v>2175</v>
      </c>
      <c r="L741" t="s">
        <v>2176</v>
      </c>
      <c r="M741" t="s">
        <v>2145</v>
      </c>
      <c r="N741" t="s">
        <v>2146</v>
      </c>
      <c r="O741" t="s">
        <v>133</v>
      </c>
      <c r="P741" t="s">
        <v>134</v>
      </c>
      <c r="Q741" t="s">
        <v>34</v>
      </c>
      <c r="R741" s="1">
        <v>3574446</v>
      </c>
      <c r="S741" s="1">
        <v>0</v>
      </c>
      <c r="T741" s="1">
        <f t="shared" si="11"/>
        <v>624131</v>
      </c>
      <c r="U741" s="1">
        <v>2950315</v>
      </c>
      <c r="V741" t="s">
        <v>2333</v>
      </c>
    </row>
    <row r="742" spans="1:22" x14ac:dyDescent="0.25">
      <c r="A742" t="s">
        <v>19</v>
      </c>
      <c r="B742" t="s">
        <v>20</v>
      </c>
      <c r="C742" s="3" t="s">
        <v>2330</v>
      </c>
      <c r="D742" t="s">
        <v>22</v>
      </c>
      <c r="E742" t="s">
        <v>2141</v>
      </c>
      <c r="F742" t="s">
        <v>2141</v>
      </c>
      <c r="G742" t="s">
        <v>2331</v>
      </c>
      <c r="H742" t="s">
        <v>207</v>
      </c>
      <c r="I742" t="s">
        <v>2332</v>
      </c>
      <c r="J742" t="s">
        <v>284</v>
      </c>
      <c r="K742" t="s">
        <v>2175</v>
      </c>
      <c r="L742" t="s">
        <v>2176</v>
      </c>
      <c r="M742" t="s">
        <v>2145</v>
      </c>
      <c r="N742" t="s">
        <v>2146</v>
      </c>
      <c r="O742" t="s">
        <v>434</v>
      </c>
      <c r="P742" t="s">
        <v>435</v>
      </c>
      <c r="Q742" t="s">
        <v>34</v>
      </c>
      <c r="R742" s="1">
        <v>3574446</v>
      </c>
      <c r="S742" s="1">
        <v>0</v>
      </c>
      <c r="T742" s="1">
        <f t="shared" si="11"/>
        <v>0</v>
      </c>
      <c r="U742" s="1">
        <v>3574446</v>
      </c>
      <c r="V742" t="s">
        <v>2333</v>
      </c>
    </row>
    <row r="743" spans="1:22" x14ac:dyDescent="0.25">
      <c r="A743" t="s">
        <v>19</v>
      </c>
      <c r="B743" t="s">
        <v>20</v>
      </c>
      <c r="C743" s="3" t="s">
        <v>2334</v>
      </c>
      <c r="D743" t="s">
        <v>22</v>
      </c>
      <c r="E743" t="s">
        <v>2141</v>
      </c>
      <c r="F743" t="s">
        <v>2141</v>
      </c>
      <c r="G743" t="s">
        <v>2335</v>
      </c>
      <c r="H743" t="s">
        <v>207</v>
      </c>
      <c r="I743" t="s">
        <v>2336</v>
      </c>
      <c r="J743" t="s">
        <v>284</v>
      </c>
      <c r="K743" t="s">
        <v>2337</v>
      </c>
      <c r="L743" t="s">
        <v>2338</v>
      </c>
      <c r="M743" t="s">
        <v>1635</v>
      </c>
      <c r="N743" t="s">
        <v>1636</v>
      </c>
      <c r="O743" t="s">
        <v>1098</v>
      </c>
      <c r="P743" t="s">
        <v>1099</v>
      </c>
      <c r="Q743" t="s">
        <v>34</v>
      </c>
      <c r="R743" s="1">
        <v>6836234</v>
      </c>
      <c r="S743" s="1">
        <v>0</v>
      </c>
      <c r="T743" s="1">
        <f t="shared" si="11"/>
        <v>2693066</v>
      </c>
      <c r="U743" s="1">
        <v>4143168</v>
      </c>
      <c r="V743" t="s">
        <v>2339</v>
      </c>
    </row>
    <row r="744" spans="1:22" x14ac:dyDescent="0.25">
      <c r="A744" t="s">
        <v>19</v>
      </c>
      <c r="B744" t="s">
        <v>20</v>
      </c>
      <c r="C744" s="3" t="s">
        <v>2340</v>
      </c>
      <c r="D744" t="s">
        <v>22</v>
      </c>
      <c r="E744" t="s">
        <v>2141</v>
      </c>
      <c r="F744" t="s">
        <v>2141</v>
      </c>
      <c r="G744" t="s">
        <v>461</v>
      </c>
      <c r="H744" t="s">
        <v>50</v>
      </c>
      <c r="I744" t="s">
        <v>2341</v>
      </c>
      <c r="J744" t="s">
        <v>27</v>
      </c>
      <c r="K744" t="s">
        <v>2124</v>
      </c>
      <c r="L744" t="s">
        <v>2125</v>
      </c>
      <c r="M744" t="s">
        <v>30</v>
      </c>
      <c r="N744" t="s">
        <v>31</v>
      </c>
      <c r="O744" t="s">
        <v>32</v>
      </c>
      <c r="P744" t="s">
        <v>33</v>
      </c>
      <c r="Q744" t="s">
        <v>34</v>
      </c>
      <c r="R744" s="1">
        <v>2479784</v>
      </c>
      <c r="S744" s="1">
        <v>0</v>
      </c>
      <c r="T744" s="1">
        <f t="shared" si="11"/>
        <v>0</v>
      </c>
      <c r="U744" s="1">
        <v>2479784</v>
      </c>
      <c r="V744" t="s">
        <v>2342</v>
      </c>
    </row>
    <row r="745" spans="1:22" x14ac:dyDescent="0.25">
      <c r="A745" t="s">
        <v>19</v>
      </c>
      <c r="B745" t="s">
        <v>20</v>
      </c>
      <c r="C745" s="3" t="s">
        <v>2340</v>
      </c>
      <c r="D745" t="s">
        <v>22</v>
      </c>
      <c r="E745" t="s">
        <v>2141</v>
      </c>
      <c r="F745" t="s">
        <v>2141</v>
      </c>
      <c r="G745" t="s">
        <v>461</v>
      </c>
      <c r="H745" t="s">
        <v>50</v>
      </c>
      <c r="I745" t="s">
        <v>2341</v>
      </c>
      <c r="J745" t="s">
        <v>27</v>
      </c>
      <c r="K745" t="s">
        <v>2124</v>
      </c>
      <c r="L745" t="s">
        <v>2125</v>
      </c>
      <c r="M745" t="s">
        <v>714</v>
      </c>
      <c r="N745" t="s">
        <v>715</v>
      </c>
      <c r="O745" t="s">
        <v>122</v>
      </c>
      <c r="P745" t="s">
        <v>123</v>
      </c>
      <c r="Q745" t="s">
        <v>34</v>
      </c>
      <c r="R745" s="1">
        <v>2479785</v>
      </c>
      <c r="S745" s="1">
        <v>0</v>
      </c>
      <c r="T745" s="1">
        <f t="shared" si="11"/>
        <v>0</v>
      </c>
      <c r="U745" s="1">
        <v>2479785</v>
      </c>
      <c r="V745" t="s">
        <v>2342</v>
      </c>
    </row>
    <row r="746" spans="1:22" x14ac:dyDescent="0.25">
      <c r="A746" t="s">
        <v>19</v>
      </c>
      <c r="B746" t="s">
        <v>20</v>
      </c>
      <c r="C746" s="3" t="s">
        <v>2340</v>
      </c>
      <c r="D746" t="s">
        <v>22</v>
      </c>
      <c r="E746" t="s">
        <v>2141</v>
      </c>
      <c r="F746" t="s">
        <v>2141</v>
      </c>
      <c r="G746" t="s">
        <v>461</v>
      </c>
      <c r="H746" t="s">
        <v>50</v>
      </c>
      <c r="I746" t="s">
        <v>2341</v>
      </c>
      <c r="J746" t="s">
        <v>27</v>
      </c>
      <c r="K746" t="s">
        <v>2124</v>
      </c>
      <c r="L746" t="s">
        <v>2125</v>
      </c>
      <c r="M746" t="s">
        <v>155</v>
      </c>
      <c r="N746" t="s">
        <v>156</v>
      </c>
      <c r="O746" t="s">
        <v>157</v>
      </c>
      <c r="P746" t="s">
        <v>158</v>
      </c>
      <c r="Q746" t="s">
        <v>34</v>
      </c>
      <c r="R746" s="1">
        <v>2479785</v>
      </c>
      <c r="S746" s="1">
        <v>0</v>
      </c>
      <c r="T746" s="1">
        <f t="shared" si="11"/>
        <v>0</v>
      </c>
      <c r="U746" s="1">
        <v>2479785</v>
      </c>
      <c r="V746" t="s">
        <v>2342</v>
      </c>
    </row>
    <row r="747" spans="1:22" x14ac:dyDescent="0.25">
      <c r="A747" t="s">
        <v>19</v>
      </c>
      <c r="B747" t="s">
        <v>20</v>
      </c>
      <c r="C747" s="3" t="s">
        <v>2340</v>
      </c>
      <c r="D747" t="s">
        <v>22</v>
      </c>
      <c r="E747" t="s">
        <v>2141</v>
      </c>
      <c r="F747" t="s">
        <v>2141</v>
      </c>
      <c r="G747" t="s">
        <v>461</v>
      </c>
      <c r="H747" t="s">
        <v>50</v>
      </c>
      <c r="I747" t="s">
        <v>2341</v>
      </c>
      <c r="J747" t="s">
        <v>27</v>
      </c>
      <c r="K747" t="s">
        <v>2124</v>
      </c>
      <c r="L747" t="s">
        <v>2125</v>
      </c>
      <c r="M747" t="s">
        <v>428</v>
      </c>
      <c r="N747" t="s">
        <v>429</v>
      </c>
      <c r="O747" t="s">
        <v>122</v>
      </c>
      <c r="P747" t="s">
        <v>123</v>
      </c>
      <c r="Q747" t="s">
        <v>34</v>
      </c>
      <c r="R747" s="1">
        <v>1479785</v>
      </c>
      <c r="S747" s="1">
        <v>0</v>
      </c>
      <c r="T747" s="1">
        <f t="shared" si="11"/>
        <v>0</v>
      </c>
      <c r="U747" s="1">
        <v>1479785</v>
      </c>
      <c r="V747" t="s">
        <v>2342</v>
      </c>
    </row>
    <row r="748" spans="1:22" x14ac:dyDescent="0.25">
      <c r="A748" t="s">
        <v>19</v>
      </c>
      <c r="B748" t="s">
        <v>20</v>
      </c>
      <c r="C748" s="3" t="s">
        <v>2340</v>
      </c>
      <c r="D748" t="s">
        <v>22</v>
      </c>
      <c r="E748" t="s">
        <v>2141</v>
      </c>
      <c r="F748" t="s">
        <v>2141</v>
      </c>
      <c r="G748" t="s">
        <v>461</v>
      </c>
      <c r="H748" t="s">
        <v>50</v>
      </c>
      <c r="I748" t="s">
        <v>2341</v>
      </c>
      <c r="J748" t="s">
        <v>27</v>
      </c>
      <c r="K748" t="s">
        <v>2124</v>
      </c>
      <c r="L748" t="s">
        <v>2125</v>
      </c>
      <c r="M748" t="s">
        <v>722</v>
      </c>
      <c r="N748" t="s">
        <v>723</v>
      </c>
      <c r="O748" t="s">
        <v>122</v>
      </c>
      <c r="P748" t="s">
        <v>123</v>
      </c>
      <c r="Q748" t="s">
        <v>34</v>
      </c>
      <c r="R748" s="1">
        <v>1479785</v>
      </c>
      <c r="S748" s="1">
        <v>0</v>
      </c>
      <c r="T748" s="1">
        <f t="shared" si="11"/>
        <v>0</v>
      </c>
      <c r="U748" s="1">
        <v>1479785</v>
      </c>
      <c r="V748" t="s">
        <v>2342</v>
      </c>
    </row>
    <row r="749" spans="1:22" x14ac:dyDescent="0.25">
      <c r="A749" t="s">
        <v>19</v>
      </c>
      <c r="B749" t="s">
        <v>20</v>
      </c>
      <c r="C749" s="3" t="s">
        <v>2340</v>
      </c>
      <c r="D749" t="s">
        <v>22</v>
      </c>
      <c r="E749" t="s">
        <v>2141</v>
      </c>
      <c r="F749" t="s">
        <v>2141</v>
      </c>
      <c r="G749" t="s">
        <v>461</v>
      </c>
      <c r="H749" t="s">
        <v>50</v>
      </c>
      <c r="I749" t="s">
        <v>2341</v>
      </c>
      <c r="J749" t="s">
        <v>27</v>
      </c>
      <c r="K749" t="s">
        <v>2124</v>
      </c>
      <c r="L749" t="s">
        <v>2125</v>
      </c>
      <c r="M749" t="s">
        <v>430</v>
      </c>
      <c r="N749" t="s">
        <v>431</v>
      </c>
      <c r="O749" t="s">
        <v>122</v>
      </c>
      <c r="P749" t="s">
        <v>123</v>
      </c>
      <c r="Q749" t="s">
        <v>34</v>
      </c>
      <c r="R749" s="1">
        <v>4479785</v>
      </c>
      <c r="S749" s="1">
        <v>0</v>
      </c>
      <c r="T749" s="1">
        <f t="shared" si="11"/>
        <v>0</v>
      </c>
      <c r="U749" s="1">
        <v>4479785</v>
      </c>
      <c r="V749" t="s">
        <v>2342</v>
      </c>
    </row>
    <row r="750" spans="1:22" x14ac:dyDescent="0.25">
      <c r="A750" t="s">
        <v>19</v>
      </c>
      <c r="B750" t="s">
        <v>20</v>
      </c>
      <c r="C750" s="3" t="s">
        <v>2340</v>
      </c>
      <c r="D750" t="s">
        <v>22</v>
      </c>
      <c r="E750" t="s">
        <v>2141</v>
      </c>
      <c r="F750" t="s">
        <v>2141</v>
      </c>
      <c r="G750" t="s">
        <v>461</v>
      </c>
      <c r="H750" t="s">
        <v>50</v>
      </c>
      <c r="I750" t="s">
        <v>2341</v>
      </c>
      <c r="J750" t="s">
        <v>27</v>
      </c>
      <c r="K750" t="s">
        <v>2124</v>
      </c>
      <c r="L750" t="s">
        <v>2125</v>
      </c>
      <c r="M750" t="s">
        <v>120</v>
      </c>
      <c r="N750" t="s">
        <v>121</v>
      </c>
      <c r="O750" t="s">
        <v>122</v>
      </c>
      <c r="P750" t="s">
        <v>123</v>
      </c>
      <c r="Q750" t="s">
        <v>34</v>
      </c>
      <c r="R750" s="1">
        <v>2479785</v>
      </c>
      <c r="S750" s="1">
        <v>0</v>
      </c>
      <c r="T750" s="1">
        <f t="shared" si="11"/>
        <v>0</v>
      </c>
      <c r="U750" s="1">
        <v>2479785</v>
      </c>
      <c r="V750" t="s">
        <v>2342</v>
      </c>
    </row>
    <row r="751" spans="1:22" x14ac:dyDescent="0.25">
      <c r="A751" t="s">
        <v>19</v>
      </c>
      <c r="B751" t="s">
        <v>20</v>
      </c>
      <c r="C751" s="3" t="s">
        <v>2340</v>
      </c>
      <c r="D751" t="s">
        <v>22</v>
      </c>
      <c r="E751" t="s">
        <v>2141</v>
      </c>
      <c r="F751" t="s">
        <v>2141</v>
      </c>
      <c r="G751" t="s">
        <v>461</v>
      </c>
      <c r="H751" t="s">
        <v>50</v>
      </c>
      <c r="I751" t="s">
        <v>2341</v>
      </c>
      <c r="J751" t="s">
        <v>27</v>
      </c>
      <c r="K751" t="s">
        <v>2124</v>
      </c>
      <c r="L751" t="s">
        <v>2125</v>
      </c>
      <c r="M751" t="s">
        <v>753</v>
      </c>
      <c r="N751" t="s">
        <v>754</v>
      </c>
      <c r="O751" t="s">
        <v>745</v>
      </c>
      <c r="P751" t="s">
        <v>746</v>
      </c>
      <c r="Q751" t="s">
        <v>34</v>
      </c>
      <c r="R751" s="1">
        <v>2479785</v>
      </c>
      <c r="S751" s="1">
        <v>0</v>
      </c>
      <c r="T751" s="1">
        <f t="shared" si="11"/>
        <v>0</v>
      </c>
      <c r="U751" s="1">
        <v>2479785</v>
      </c>
      <c r="V751" t="s">
        <v>2342</v>
      </c>
    </row>
    <row r="752" spans="1:22" x14ac:dyDescent="0.25">
      <c r="A752" t="s">
        <v>19</v>
      </c>
      <c r="B752" t="s">
        <v>20</v>
      </c>
      <c r="C752" s="3" t="s">
        <v>2340</v>
      </c>
      <c r="D752" t="s">
        <v>22</v>
      </c>
      <c r="E752" t="s">
        <v>2141</v>
      </c>
      <c r="F752" t="s">
        <v>2141</v>
      </c>
      <c r="G752" t="s">
        <v>461</v>
      </c>
      <c r="H752" t="s">
        <v>50</v>
      </c>
      <c r="I752" t="s">
        <v>2341</v>
      </c>
      <c r="J752" t="s">
        <v>27</v>
      </c>
      <c r="K752" t="s">
        <v>2124</v>
      </c>
      <c r="L752" t="s">
        <v>2125</v>
      </c>
      <c r="M752" t="s">
        <v>43</v>
      </c>
      <c r="N752" t="s">
        <v>44</v>
      </c>
      <c r="O752" t="s">
        <v>129</v>
      </c>
      <c r="P752" t="s">
        <v>130</v>
      </c>
      <c r="Q752" t="s">
        <v>34</v>
      </c>
      <c r="R752" s="1">
        <v>2479784</v>
      </c>
      <c r="S752" s="1">
        <v>0</v>
      </c>
      <c r="T752" s="1">
        <f t="shared" si="11"/>
        <v>0</v>
      </c>
      <c r="U752" s="1">
        <v>2479784</v>
      </c>
      <c r="V752" t="s">
        <v>2342</v>
      </c>
    </row>
    <row r="753" spans="1:22" x14ac:dyDescent="0.25">
      <c r="A753" t="s">
        <v>19</v>
      </c>
      <c r="B753" t="s">
        <v>20</v>
      </c>
      <c r="C753" s="3" t="s">
        <v>2340</v>
      </c>
      <c r="D753" t="s">
        <v>22</v>
      </c>
      <c r="E753" t="s">
        <v>2141</v>
      </c>
      <c r="F753" t="s">
        <v>2141</v>
      </c>
      <c r="G753" t="s">
        <v>461</v>
      </c>
      <c r="H753" t="s">
        <v>50</v>
      </c>
      <c r="I753" t="s">
        <v>2341</v>
      </c>
      <c r="J753" t="s">
        <v>27</v>
      </c>
      <c r="K753" t="s">
        <v>2124</v>
      </c>
      <c r="L753" t="s">
        <v>2125</v>
      </c>
      <c r="M753" t="s">
        <v>438</v>
      </c>
      <c r="N753" t="s">
        <v>439</v>
      </c>
      <c r="O753" t="s">
        <v>440</v>
      </c>
      <c r="P753" t="s">
        <v>441</v>
      </c>
      <c r="Q753" t="s">
        <v>34</v>
      </c>
      <c r="R753" s="1">
        <v>2479784</v>
      </c>
      <c r="S753" s="1">
        <v>0</v>
      </c>
      <c r="T753" s="1">
        <f t="shared" si="11"/>
        <v>0</v>
      </c>
      <c r="U753" s="1">
        <v>2479784</v>
      </c>
      <c r="V753" t="s">
        <v>2342</v>
      </c>
    </row>
    <row r="754" spans="1:22" x14ac:dyDescent="0.25">
      <c r="A754" t="s">
        <v>19</v>
      </c>
      <c r="B754" t="s">
        <v>20</v>
      </c>
      <c r="C754" s="3" t="s">
        <v>2340</v>
      </c>
      <c r="D754" t="s">
        <v>22</v>
      </c>
      <c r="E754" t="s">
        <v>2141</v>
      </c>
      <c r="F754" t="s">
        <v>2141</v>
      </c>
      <c r="G754" t="s">
        <v>461</v>
      </c>
      <c r="H754" t="s">
        <v>50</v>
      </c>
      <c r="I754" t="s">
        <v>2341</v>
      </c>
      <c r="J754" t="s">
        <v>27</v>
      </c>
      <c r="K754" t="s">
        <v>2124</v>
      </c>
      <c r="L754" t="s">
        <v>2125</v>
      </c>
      <c r="M754" t="s">
        <v>135</v>
      </c>
      <c r="N754" t="s">
        <v>136</v>
      </c>
      <c r="O754" t="s">
        <v>137</v>
      </c>
      <c r="P754" t="s">
        <v>138</v>
      </c>
      <c r="Q754" t="s">
        <v>34</v>
      </c>
      <c r="R754" s="1">
        <v>2479784</v>
      </c>
      <c r="S754" s="1">
        <v>0</v>
      </c>
      <c r="T754" s="1">
        <f t="shared" si="11"/>
        <v>0</v>
      </c>
      <c r="U754" s="1">
        <v>2479784</v>
      </c>
      <c r="V754" t="s">
        <v>2342</v>
      </c>
    </row>
    <row r="755" spans="1:22" x14ac:dyDescent="0.25">
      <c r="A755" t="s">
        <v>19</v>
      </c>
      <c r="B755" t="s">
        <v>20</v>
      </c>
      <c r="C755" s="3" t="s">
        <v>2340</v>
      </c>
      <c r="D755" t="s">
        <v>22</v>
      </c>
      <c r="E755" t="s">
        <v>2141</v>
      </c>
      <c r="F755" t="s">
        <v>2141</v>
      </c>
      <c r="G755" t="s">
        <v>461</v>
      </c>
      <c r="H755" t="s">
        <v>50</v>
      </c>
      <c r="I755" t="s">
        <v>2341</v>
      </c>
      <c r="J755" t="s">
        <v>27</v>
      </c>
      <c r="K755" t="s">
        <v>2124</v>
      </c>
      <c r="L755" t="s">
        <v>2125</v>
      </c>
      <c r="M755" t="s">
        <v>175</v>
      </c>
      <c r="N755" t="s">
        <v>176</v>
      </c>
      <c r="O755" t="s">
        <v>177</v>
      </c>
      <c r="P755" t="s">
        <v>178</v>
      </c>
      <c r="Q755" t="s">
        <v>34</v>
      </c>
      <c r="R755" s="1">
        <v>2479784</v>
      </c>
      <c r="S755" s="1">
        <v>0</v>
      </c>
      <c r="T755" s="1">
        <f t="shared" si="11"/>
        <v>0</v>
      </c>
      <c r="U755" s="1">
        <v>2479784</v>
      </c>
      <c r="V755" t="s">
        <v>2342</v>
      </c>
    </row>
    <row r="756" spans="1:22" x14ac:dyDescent="0.25">
      <c r="A756" t="s">
        <v>19</v>
      </c>
      <c r="B756" t="s">
        <v>20</v>
      </c>
      <c r="C756" s="3" t="s">
        <v>2340</v>
      </c>
      <c r="D756" t="s">
        <v>22</v>
      </c>
      <c r="E756" t="s">
        <v>2141</v>
      </c>
      <c r="F756" t="s">
        <v>2141</v>
      </c>
      <c r="G756" t="s">
        <v>461</v>
      </c>
      <c r="H756" t="s">
        <v>50</v>
      </c>
      <c r="I756" t="s">
        <v>2341</v>
      </c>
      <c r="J756" t="s">
        <v>27</v>
      </c>
      <c r="K756" t="s">
        <v>2124</v>
      </c>
      <c r="L756" t="s">
        <v>2125</v>
      </c>
      <c r="M756" t="s">
        <v>179</v>
      </c>
      <c r="N756" t="s">
        <v>180</v>
      </c>
      <c r="O756" t="s">
        <v>137</v>
      </c>
      <c r="P756" t="s">
        <v>138</v>
      </c>
      <c r="Q756" t="s">
        <v>34</v>
      </c>
      <c r="R756" s="1">
        <v>2479784</v>
      </c>
      <c r="S756" s="1">
        <v>0</v>
      </c>
      <c r="T756" s="1">
        <f t="shared" si="11"/>
        <v>0</v>
      </c>
      <c r="U756" s="1">
        <v>2479784</v>
      </c>
      <c r="V756" t="s">
        <v>2342</v>
      </c>
    </row>
    <row r="757" spans="1:22" x14ac:dyDescent="0.25">
      <c r="A757" t="s">
        <v>19</v>
      </c>
      <c r="B757" t="s">
        <v>20</v>
      </c>
      <c r="C757" s="3" t="s">
        <v>2340</v>
      </c>
      <c r="D757" t="s">
        <v>22</v>
      </c>
      <c r="E757" t="s">
        <v>2141</v>
      </c>
      <c r="F757" t="s">
        <v>2141</v>
      </c>
      <c r="G757" t="s">
        <v>461</v>
      </c>
      <c r="H757" t="s">
        <v>50</v>
      </c>
      <c r="I757" t="s">
        <v>2341</v>
      </c>
      <c r="J757" t="s">
        <v>27</v>
      </c>
      <c r="K757" t="s">
        <v>2124</v>
      </c>
      <c r="L757" t="s">
        <v>2125</v>
      </c>
      <c r="M757" t="s">
        <v>141</v>
      </c>
      <c r="N757" t="s">
        <v>142</v>
      </c>
      <c r="O757" t="s">
        <v>143</v>
      </c>
      <c r="P757" t="s">
        <v>144</v>
      </c>
      <c r="Q757" t="s">
        <v>34</v>
      </c>
      <c r="R757" s="1">
        <v>2479784</v>
      </c>
      <c r="S757" s="1">
        <v>0</v>
      </c>
      <c r="T757" s="1">
        <f t="shared" si="11"/>
        <v>0</v>
      </c>
      <c r="U757" s="1">
        <v>2479784</v>
      </c>
      <c r="V757" t="s">
        <v>2342</v>
      </c>
    </row>
    <row r="758" spans="1:22" x14ac:dyDescent="0.25">
      <c r="A758" t="s">
        <v>19</v>
      </c>
      <c r="B758" t="s">
        <v>20</v>
      </c>
      <c r="C758" s="3" t="s">
        <v>2340</v>
      </c>
      <c r="D758" t="s">
        <v>22</v>
      </c>
      <c r="E758" t="s">
        <v>2141</v>
      </c>
      <c r="F758" t="s">
        <v>2141</v>
      </c>
      <c r="G758" t="s">
        <v>461</v>
      </c>
      <c r="H758" t="s">
        <v>50</v>
      </c>
      <c r="I758" t="s">
        <v>2341</v>
      </c>
      <c r="J758" t="s">
        <v>27</v>
      </c>
      <c r="K758" t="s">
        <v>2124</v>
      </c>
      <c r="L758" t="s">
        <v>2125</v>
      </c>
      <c r="M758" t="s">
        <v>185</v>
      </c>
      <c r="N758" t="s">
        <v>186</v>
      </c>
      <c r="O758" t="s">
        <v>187</v>
      </c>
      <c r="P758" t="s">
        <v>188</v>
      </c>
      <c r="Q758" t="s">
        <v>34</v>
      </c>
      <c r="R758" s="1">
        <v>11463827</v>
      </c>
      <c r="S758" s="1">
        <v>0</v>
      </c>
      <c r="T758" s="1">
        <f t="shared" si="11"/>
        <v>0</v>
      </c>
      <c r="U758" s="1">
        <v>11463827</v>
      </c>
      <c r="V758" t="s">
        <v>2342</v>
      </c>
    </row>
    <row r="759" spans="1:22" x14ac:dyDescent="0.25">
      <c r="A759" t="s">
        <v>19</v>
      </c>
      <c r="B759" t="s">
        <v>20</v>
      </c>
      <c r="C759" s="3" t="s">
        <v>2340</v>
      </c>
      <c r="D759" t="s">
        <v>22</v>
      </c>
      <c r="E759" t="s">
        <v>2141</v>
      </c>
      <c r="F759" t="s">
        <v>2141</v>
      </c>
      <c r="G759" t="s">
        <v>461</v>
      </c>
      <c r="H759" t="s">
        <v>50</v>
      </c>
      <c r="I759" t="s">
        <v>2341</v>
      </c>
      <c r="J759" t="s">
        <v>27</v>
      </c>
      <c r="K759" t="s">
        <v>2124</v>
      </c>
      <c r="L759" t="s">
        <v>2125</v>
      </c>
      <c r="M759" t="s">
        <v>189</v>
      </c>
      <c r="N759" t="s">
        <v>190</v>
      </c>
      <c r="O759" t="s">
        <v>187</v>
      </c>
      <c r="P759" t="s">
        <v>188</v>
      </c>
      <c r="Q759" t="s">
        <v>34</v>
      </c>
      <c r="R759" s="1">
        <v>11463827</v>
      </c>
      <c r="S759" s="1">
        <v>0</v>
      </c>
      <c r="T759" s="1">
        <f t="shared" si="11"/>
        <v>0</v>
      </c>
      <c r="U759" s="1">
        <v>11463827</v>
      </c>
      <c r="V759" t="s">
        <v>2342</v>
      </c>
    </row>
    <row r="760" spans="1:22" x14ac:dyDescent="0.25">
      <c r="A760" t="s">
        <v>19</v>
      </c>
      <c r="B760" t="s">
        <v>20</v>
      </c>
      <c r="C760" s="3" t="s">
        <v>2340</v>
      </c>
      <c r="D760" t="s">
        <v>22</v>
      </c>
      <c r="E760" t="s">
        <v>2141</v>
      </c>
      <c r="F760" t="s">
        <v>2141</v>
      </c>
      <c r="G760" t="s">
        <v>461</v>
      </c>
      <c r="H760" t="s">
        <v>50</v>
      </c>
      <c r="I760" t="s">
        <v>2341</v>
      </c>
      <c r="J760" t="s">
        <v>27</v>
      </c>
      <c r="K760" t="s">
        <v>2124</v>
      </c>
      <c r="L760" t="s">
        <v>2125</v>
      </c>
      <c r="M760" t="s">
        <v>734</v>
      </c>
      <c r="N760" t="s">
        <v>735</v>
      </c>
      <c r="O760" t="s">
        <v>187</v>
      </c>
      <c r="P760" t="s">
        <v>188</v>
      </c>
      <c r="Q760" t="s">
        <v>34</v>
      </c>
      <c r="R760" s="1">
        <v>11463827</v>
      </c>
      <c r="S760" s="1">
        <v>0</v>
      </c>
      <c r="T760" s="1">
        <f t="shared" si="11"/>
        <v>0</v>
      </c>
      <c r="U760" s="1">
        <v>11463827</v>
      </c>
      <c r="V760" t="s">
        <v>2342</v>
      </c>
    </row>
    <row r="761" spans="1:22" x14ac:dyDescent="0.25">
      <c r="A761" t="s">
        <v>19</v>
      </c>
      <c r="B761" t="s">
        <v>20</v>
      </c>
      <c r="C761" s="3" t="s">
        <v>2340</v>
      </c>
      <c r="D761" t="s">
        <v>22</v>
      </c>
      <c r="E761" t="s">
        <v>2141</v>
      </c>
      <c r="F761" t="s">
        <v>2141</v>
      </c>
      <c r="G761" t="s">
        <v>461</v>
      </c>
      <c r="H761" t="s">
        <v>50</v>
      </c>
      <c r="I761" t="s">
        <v>2341</v>
      </c>
      <c r="J761" t="s">
        <v>27</v>
      </c>
      <c r="K761" t="s">
        <v>2124</v>
      </c>
      <c r="L761" t="s">
        <v>2125</v>
      </c>
      <c r="M761" t="s">
        <v>454</v>
      </c>
      <c r="N761" t="s">
        <v>455</v>
      </c>
      <c r="O761" t="s">
        <v>456</v>
      </c>
      <c r="P761" t="s">
        <v>457</v>
      </c>
      <c r="Q761" t="s">
        <v>34</v>
      </c>
      <c r="R761" s="1">
        <v>2479784</v>
      </c>
      <c r="S761" s="1">
        <v>0</v>
      </c>
      <c r="T761" s="1">
        <f t="shared" si="11"/>
        <v>0</v>
      </c>
      <c r="U761" s="1">
        <v>2479784</v>
      </c>
      <c r="V761" t="s">
        <v>2342</v>
      </c>
    </row>
    <row r="762" spans="1:22" x14ac:dyDescent="0.25">
      <c r="A762" t="s">
        <v>19</v>
      </c>
      <c r="B762" t="s">
        <v>20</v>
      </c>
      <c r="C762" s="3" t="s">
        <v>2340</v>
      </c>
      <c r="D762" t="s">
        <v>22</v>
      </c>
      <c r="E762" t="s">
        <v>2141</v>
      </c>
      <c r="F762" t="s">
        <v>2141</v>
      </c>
      <c r="G762" t="s">
        <v>461</v>
      </c>
      <c r="H762" t="s">
        <v>50</v>
      </c>
      <c r="I762" t="s">
        <v>2341</v>
      </c>
      <c r="J762" t="s">
        <v>27</v>
      </c>
      <c r="K762" t="s">
        <v>2124</v>
      </c>
      <c r="L762" t="s">
        <v>2125</v>
      </c>
      <c r="M762" t="s">
        <v>736</v>
      </c>
      <c r="N762" t="s">
        <v>737</v>
      </c>
      <c r="O762" t="s">
        <v>193</v>
      </c>
      <c r="P762" t="s">
        <v>194</v>
      </c>
      <c r="Q762" t="s">
        <v>34</v>
      </c>
      <c r="R762" s="1">
        <v>479784</v>
      </c>
      <c r="S762" s="1">
        <v>0</v>
      </c>
      <c r="T762" s="1">
        <f t="shared" si="11"/>
        <v>0</v>
      </c>
      <c r="U762" s="1">
        <v>479784</v>
      </c>
      <c r="V762" t="s">
        <v>2342</v>
      </c>
    </row>
    <row r="763" spans="1:22" x14ac:dyDescent="0.25">
      <c r="A763" t="s">
        <v>19</v>
      </c>
      <c r="B763" t="s">
        <v>20</v>
      </c>
      <c r="C763" s="3" t="s">
        <v>2340</v>
      </c>
      <c r="D763" t="s">
        <v>22</v>
      </c>
      <c r="E763" t="s">
        <v>2141</v>
      </c>
      <c r="F763" t="s">
        <v>2141</v>
      </c>
      <c r="G763" t="s">
        <v>461</v>
      </c>
      <c r="H763" t="s">
        <v>50</v>
      </c>
      <c r="I763" t="s">
        <v>2341</v>
      </c>
      <c r="J763" t="s">
        <v>27</v>
      </c>
      <c r="K763" t="s">
        <v>2124</v>
      </c>
      <c r="L763" t="s">
        <v>2125</v>
      </c>
      <c r="M763" t="s">
        <v>191</v>
      </c>
      <c r="N763" t="s">
        <v>192</v>
      </c>
      <c r="O763" t="s">
        <v>193</v>
      </c>
      <c r="P763" t="s">
        <v>194</v>
      </c>
      <c r="Q763" t="s">
        <v>34</v>
      </c>
      <c r="R763" s="1">
        <v>4479784</v>
      </c>
      <c r="S763" s="1">
        <v>0</v>
      </c>
      <c r="T763" s="1">
        <f t="shared" si="11"/>
        <v>0</v>
      </c>
      <c r="U763" s="1">
        <v>4479784</v>
      </c>
      <c r="V763" t="s">
        <v>2342</v>
      </c>
    </row>
    <row r="764" spans="1:22" x14ac:dyDescent="0.25">
      <c r="A764" t="s">
        <v>19</v>
      </c>
      <c r="B764" t="s">
        <v>20</v>
      </c>
      <c r="C764" s="3" t="s">
        <v>2340</v>
      </c>
      <c r="D764" t="s">
        <v>22</v>
      </c>
      <c r="E764" t="s">
        <v>2141</v>
      </c>
      <c r="F764" t="s">
        <v>2141</v>
      </c>
      <c r="G764" t="s">
        <v>461</v>
      </c>
      <c r="H764" t="s">
        <v>50</v>
      </c>
      <c r="I764" t="s">
        <v>2341</v>
      </c>
      <c r="J764" t="s">
        <v>27</v>
      </c>
      <c r="K764" t="s">
        <v>2124</v>
      </c>
      <c r="L764" t="s">
        <v>2125</v>
      </c>
      <c r="M764" t="s">
        <v>2127</v>
      </c>
      <c r="N764" t="s">
        <v>2128</v>
      </c>
      <c r="O764" t="s">
        <v>2129</v>
      </c>
      <c r="P764" t="s">
        <v>2130</v>
      </c>
      <c r="Q764" t="s">
        <v>34</v>
      </c>
      <c r="R764" s="1">
        <v>2479784</v>
      </c>
      <c r="S764" s="1">
        <v>0</v>
      </c>
      <c r="T764" s="1">
        <f t="shared" si="11"/>
        <v>0</v>
      </c>
      <c r="U764" s="1">
        <v>2479784</v>
      </c>
      <c r="V764" t="s">
        <v>2342</v>
      </c>
    </row>
    <row r="765" spans="1:22" x14ac:dyDescent="0.25">
      <c r="A765" t="s">
        <v>19</v>
      </c>
      <c r="B765" t="s">
        <v>20</v>
      </c>
      <c r="C765" s="3" t="s">
        <v>2343</v>
      </c>
      <c r="D765" t="s">
        <v>22</v>
      </c>
      <c r="E765" t="s">
        <v>2141</v>
      </c>
      <c r="F765" t="s">
        <v>2141</v>
      </c>
      <c r="G765" t="s">
        <v>469</v>
      </c>
      <c r="H765" t="s">
        <v>50</v>
      </c>
      <c r="I765" t="s">
        <v>2344</v>
      </c>
      <c r="J765" t="s">
        <v>27</v>
      </c>
      <c r="K765" t="s">
        <v>2345</v>
      </c>
      <c r="L765" t="s">
        <v>2346</v>
      </c>
      <c r="M765" t="s">
        <v>438</v>
      </c>
      <c r="N765" t="s">
        <v>439</v>
      </c>
      <c r="O765" t="s">
        <v>440</v>
      </c>
      <c r="P765" t="s">
        <v>441</v>
      </c>
      <c r="Q765" t="s">
        <v>34</v>
      </c>
      <c r="R765" s="1">
        <v>8933925</v>
      </c>
      <c r="S765" s="1">
        <v>0</v>
      </c>
      <c r="T765" s="1">
        <f t="shared" si="11"/>
        <v>0</v>
      </c>
      <c r="U765" s="1">
        <v>8933925</v>
      </c>
      <c r="V765" t="s">
        <v>2347</v>
      </c>
    </row>
    <row r="766" spans="1:22" x14ac:dyDescent="0.25">
      <c r="A766" t="s">
        <v>19</v>
      </c>
      <c r="B766" t="s">
        <v>20</v>
      </c>
      <c r="C766" s="3" t="s">
        <v>2343</v>
      </c>
      <c r="D766" t="s">
        <v>22</v>
      </c>
      <c r="E766" t="s">
        <v>2141</v>
      </c>
      <c r="F766" t="s">
        <v>2141</v>
      </c>
      <c r="G766" t="s">
        <v>469</v>
      </c>
      <c r="H766" t="s">
        <v>50</v>
      </c>
      <c r="I766" t="s">
        <v>2344</v>
      </c>
      <c r="J766" t="s">
        <v>27</v>
      </c>
      <c r="K766" t="s">
        <v>2345</v>
      </c>
      <c r="L766" t="s">
        <v>2346</v>
      </c>
      <c r="M766" t="s">
        <v>135</v>
      </c>
      <c r="N766" t="s">
        <v>136</v>
      </c>
      <c r="O766" t="s">
        <v>137</v>
      </c>
      <c r="P766" t="s">
        <v>138</v>
      </c>
      <c r="Q766" t="s">
        <v>34</v>
      </c>
      <c r="R766" s="1">
        <v>8933925</v>
      </c>
      <c r="S766" s="1">
        <v>0</v>
      </c>
      <c r="T766" s="1">
        <f t="shared" si="11"/>
        <v>0</v>
      </c>
      <c r="U766" s="1">
        <v>8933925</v>
      </c>
      <c r="V766" t="s">
        <v>2347</v>
      </c>
    </row>
    <row r="767" spans="1:22" x14ac:dyDescent="0.25">
      <c r="A767" t="s">
        <v>19</v>
      </c>
      <c r="B767" t="s">
        <v>20</v>
      </c>
      <c r="C767" s="3" t="s">
        <v>2343</v>
      </c>
      <c r="D767" t="s">
        <v>22</v>
      </c>
      <c r="E767" t="s">
        <v>2141</v>
      </c>
      <c r="F767" t="s">
        <v>2141</v>
      </c>
      <c r="G767" t="s">
        <v>469</v>
      </c>
      <c r="H767" t="s">
        <v>50</v>
      </c>
      <c r="I767" t="s">
        <v>2344</v>
      </c>
      <c r="J767" t="s">
        <v>27</v>
      </c>
      <c r="K767" t="s">
        <v>2345</v>
      </c>
      <c r="L767" t="s">
        <v>2346</v>
      </c>
      <c r="M767" t="s">
        <v>95</v>
      </c>
      <c r="N767" t="s">
        <v>96</v>
      </c>
      <c r="O767" t="s">
        <v>139</v>
      </c>
      <c r="P767" t="s">
        <v>140</v>
      </c>
      <c r="Q767" t="s">
        <v>34</v>
      </c>
      <c r="R767" s="1">
        <v>8933925</v>
      </c>
      <c r="S767" s="1">
        <v>0</v>
      </c>
      <c r="T767" s="1">
        <f t="shared" si="11"/>
        <v>0</v>
      </c>
      <c r="U767" s="1">
        <v>8933925</v>
      </c>
      <c r="V767" t="s">
        <v>2347</v>
      </c>
    </row>
    <row r="768" spans="1:22" x14ac:dyDescent="0.25">
      <c r="A768" t="s">
        <v>19</v>
      </c>
      <c r="B768" t="s">
        <v>20</v>
      </c>
      <c r="C768" s="3" t="s">
        <v>2343</v>
      </c>
      <c r="D768" t="s">
        <v>22</v>
      </c>
      <c r="E768" t="s">
        <v>2141</v>
      </c>
      <c r="F768" t="s">
        <v>2141</v>
      </c>
      <c r="G768" t="s">
        <v>469</v>
      </c>
      <c r="H768" t="s">
        <v>50</v>
      </c>
      <c r="I768" t="s">
        <v>2344</v>
      </c>
      <c r="J768" t="s">
        <v>27</v>
      </c>
      <c r="K768" t="s">
        <v>2345</v>
      </c>
      <c r="L768" t="s">
        <v>2346</v>
      </c>
      <c r="M768" t="s">
        <v>175</v>
      </c>
      <c r="N768" t="s">
        <v>176</v>
      </c>
      <c r="O768" t="s">
        <v>177</v>
      </c>
      <c r="P768" t="s">
        <v>178</v>
      </c>
      <c r="Q768" t="s">
        <v>34</v>
      </c>
      <c r="R768" s="1">
        <v>16555875</v>
      </c>
      <c r="S768" s="1">
        <v>0</v>
      </c>
      <c r="T768" s="1">
        <f t="shared" si="11"/>
        <v>0</v>
      </c>
      <c r="U768" s="1">
        <v>16555875</v>
      </c>
      <c r="V768" t="s">
        <v>2347</v>
      </c>
    </row>
    <row r="769" spans="1:22" x14ac:dyDescent="0.25">
      <c r="A769" t="s">
        <v>19</v>
      </c>
      <c r="B769" t="s">
        <v>20</v>
      </c>
      <c r="C769" s="3" t="s">
        <v>2343</v>
      </c>
      <c r="D769" t="s">
        <v>22</v>
      </c>
      <c r="E769" t="s">
        <v>2141</v>
      </c>
      <c r="F769" t="s">
        <v>2141</v>
      </c>
      <c r="G769" t="s">
        <v>469</v>
      </c>
      <c r="H769" t="s">
        <v>50</v>
      </c>
      <c r="I769" t="s">
        <v>2344</v>
      </c>
      <c r="J769" t="s">
        <v>27</v>
      </c>
      <c r="K769" t="s">
        <v>2345</v>
      </c>
      <c r="L769" t="s">
        <v>2346</v>
      </c>
      <c r="M769" t="s">
        <v>179</v>
      </c>
      <c r="N769" t="s">
        <v>180</v>
      </c>
      <c r="O769" t="s">
        <v>137</v>
      </c>
      <c r="P769" t="s">
        <v>138</v>
      </c>
      <c r="Q769" t="s">
        <v>34</v>
      </c>
      <c r="R769" s="1">
        <v>8933925</v>
      </c>
      <c r="S769" s="1">
        <v>0</v>
      </c>
      <c r="T769" s="1">
        <f t="shared" si="11"/>
        <v>0</v>
      </c>
      <c r="U769" s="1">
        <v>8933925</v>
      </c>
      <c r="V769" t="s">
        <v>2347</v>
      </c>
    </row>
    <row r="770" spans="1:22" x14ac:dyDescent="0.25">
      <c r="A770" t="s">
        <v>19</v>
      </c>
      <c r="B770" t="s">
        <v>20</v>
      </c>
      <c r="C770" s="3" t="s">
        <v>2343</v>
      </c>
      <c r="D770" t="s">
        <v>22</v>
      </c>
      <c r="E770" t="s">
        <v>2141</v>
      </c>
      <c r="F770" t="s">
        <v>2141</v>
      </c>
      <c r="G770" t="s">
        <v>469</v>
      </c>
      <c r="H770" t="s">
        <v>50</v>
      </c>
      <c r="I770" t="s">
        <v>2344</v>
      </c>
      <c r="J770" t="s">
        <v>27</v>
      </c>
      <c r="K770" t="s">
        <v>2345</v>
      </c>
      <c r="L770" t="s">
        <v>2346</v>
      </c>
      <c r="M770" t="s">
        <v>442</v>
      </c>
      <c r="N770" t="s">
        <v>443</v>
      </c>
      <c r="O770" t="s">
        <v>444</v>
      </c>
      <c r="P770" t="s">
        <v>445</v>
      </c>
      <c r="Q770" t="s">
        <v>34</v>
      </c>
      <c r="R770" s="1">
        <v>8933925</v>
      </c>
      <c r="S770" s="1">
        <v>0</v>
      </c>
      <c r="T770" s="1">
        <f t="shared" si="11"/>
        <v>0</v>
      </c>
      <c r="U770" s="1">
        <v>8933925</v>
      </c>
      <c r="V770" t="s">
        <v>2347</v>
      </c>
    </row>
    <row r="771" spans="1:22" x14ac:dyDescent="0.25">
      <c r="A771" t="s">
        <v>19</v>
      </c>
      <c r="B771" t="s">
        <v>20</v>
      </c>
      <c r="C771" s="3" t="s">
        <v>2343</v>
      </c>
      <c r="D771" t="s">
        <v>22</v>
      </c>
      <c r="E771" t="s">
        <v>2141</v>
      </c>
      <c r="F771" t="s">
        <v>2141</v>
      </c>
      <c r="G771" t="s">
        <v>469</v>
      </c>
      <c r="H771" t="s">
        <v>50</v>
      </c>
      <c r="I771" t="s">
        <v>2344</v>
      </c>
      <c r="J771" t="s">
        <v>27</v>
      </c>
      <c r="K771" t="s">
        <v>2345</v>
      </c>
      <c r="L771" t="s">
        <v>2346</v>
      </c>
      <c r="M771" t="s">
        <v>141</v>
      </c>
      <c r="N771" t="s">
        <v>142</v>
      </c>
      <c r="O771" t="s">
        <v>143</v>
      </c>
      <c r="P771" t="s">
        <v>144</v>
      </c>
      <c r="Q771" t="s">
        <v>34</v>
      </c>
      <c r="R771" s="1">
        <v>16555875</v>
      </c>
      <c r="S771" s="1">
        <v>0</v>
      </c>
      <c r="T771" s="1">
        <f t="shared" ref="T771:T834" si="12">+R771-U771</f>
        <v>0</v>
      </c>
      <c r="U771" s="1">
        <v>16555875</v>
      </c>
      <c r="V771" t="s">
        <v>2347</v>
      </c>
    </row>
    <row r="772" spans="1:22" x14ac:dyDescent="0.25">
      <c r="A772" t="s">
        <v>19</v>
      </c>
      <c r="B772" t="s">
        <v>20</v>
      </c>
      <c r="C772" s="3" t="s">
        <v>2343</v>
      </c>
      <c r="D772" t="s">
        <v>22</v>
      </c>
      <c r="E772" t="s">
        <v>2141</v>
      </c>
      <c r="F772" t="s">
        <v>2141</v>
      </c>
      <c r="G772" t="s">
        <v>469</v>
      </c>
      <c r="H772" t="s">
        <v>50</v>
      </c>
      <c r="I772" t="s">
        <v>2344</v>
      </c>
      <c r="J772" t="s">
        <v>27</v>
      </c>
      <c r="K772" t="s">
        <v>2345</v>
      </c>
      <c r="L772" t="s">
        <v>2346</v>
      </c>
      <c r="M772" t="s">
        <v>454</v>
      </c>
      <c r="N772" t="s">
        <v>455</v>
      </c>
      <c r="O772" t="s">
        <v>456</v>
      </c>
      <c r="P772" t="s">
        <v>457</v>
      </c>
      <c r="Q772" t="s">
        <v>34</v>
      </c>
      <c r="R772" s="1">
        <v>16555875</v>
      </c>
      <c r="S772" s="1">
        <v>0</v>
      </c>
      <c r="T772" s="1">
        <f t="shared" si="12"/>
        <v>0</v>
      </c>
      <c r="U772" s="1">
        <v>16555875</v>
      </c>
      <c r="V772" t="s">
        <v>2347</v>
      </c>
    </row>
    <row r="773" spans="1:22" x14ac:dyDescent="0.25">
      <c r="A773" t="s">
        <v>19</v>
      </c>
      <c r="B773" t="s">
        <v>20</v>
      </c>
      <c r="C773" s="3" t="s">
        <v>2343</v>
      </c>
      <c r="D773" t="s">
        <v>22</v>
      </c>
      <c r="E773" t="s">
        <v>2141</v>
      </c>
      <c r="F773" t="s">
        <v>2141</v>
      </c>
      <c r="G773" t="s">
        <v>469</v>
      </c>
      <c r="H773" t="s">
        <v>50</v>
      </c>
      <c r="I773" t="s">
        <v>2344</v>
      </c>
      <c r="J773" t="s">
        <v>27</v>
      </c>
      <c r="K773" t="s">
        <v>2345</v>
      </c>
      <c r="L773" t="s">
        <v>2346</v>
      </c>
      <c r="M773" t="s">
        <v>736</v>
      </c>
      <c r="N773" t="s">
        <v>737</v>
      </c>
      <c r="O773" t="s">
        <v>193</v>
      </c>
      <c r="P773" t="s">
        <v>194</v>
      </c>
      <c r="Q773" t="s">
        <v>34</v>
      </c>
      <c r="R773" s="1">
        <v>8933925</v>
      </c>
      <c r="S773" s="1">
        <v>0</v>
      </c>
      <c r="T773" s="1">
        <f t="shared" si="12"/>
        <v>0</v>
      </c>
      <c r="U773" s="1">
        <v>8933925</v>
      </c>
      <c r="V773" t="s">
        <v>2347</v>
      </c>
    </row>
    <row r="774" spans="1:22" x14ac:dyDescent="0.25">
      <c r="A774" t="s">
        <v>19</v>
      </c>
      <c r="B774" t="s">
        <v>20</v>
      </c>
      <c r="C774" s="3" t="s">
        <v>2343</v>
      </c>
      <c r="D774" t="s">
        <v>22</v>
      </c>
      <c r="E774" t="s">
        <v>2141</v>
      </c>
      <c r="F774" t="s">
        <v>2141</v>
      </c>
      <c r="G774" t="s">
        <v>469</v>
      </c>
      <c r="H774" t="s">
        <v>50</v>
      </c>
      <c r="I774" t="s">
        <v>2344</v>
      </c>
      <c r="J774" t="s">
        <v>27</v>
      </c>
      <c r="K774" t="s">
        <v>2345</v>
      </c>
      <c r="L774" t="s">
        <v>2346</v>
      </c>
      <c r="M774" t="s">
        <v>191</v>
      </c>
      <c r="N774" t="s">
        <v>192</v>
      </c>
      <c r="O774" t="s">
        <v>193</v>
      </c>
      <c r="P774" t="s">
        <v>194</v>
      </c>
      <c r="Q774" t="s">
        <v>34</v>
      </c>
      <c r="R774" s="1">
        <v>8933925</v>
      </c>
      <c r="S774" s="1">
        <v>0</v>
      </c>
      <c r="T774" s="1">
        <f t="shared" si="12"/>
        <v>0</v>
      </c>
      <c r="U774" s="1">
        <v>8933925</v>
      </c>
      <c r="V774" t="s">
        <v>2347</v>
      </c>
    </row>
    <row r="775" spans="1:22" x14ac:dyDescent="0.25">
      <c r="A775" t="s">
        <v>19</v>
      </c>
      <c r="B775" t="s">
        <v>20</v>
      </c>
      <c r="C775" s="3" t="s">
        <v>2343</v>
      </c>
      <c r="D775" t="s">
        <v>22</v>
      </c>
      <c r="E775" t="s">
        <v>2141</v>
      </c>
      <c r="F775" t="s">
        <v>2141</v>
      </c>
      <c r="G775" t="s">
        <v>469</v>
      </c>
      <c r="H775" t="s">
        <v>50</v>
      </c>
      <c r="I775" t="s">
        <v>2344</v>
      </c>
      <c r="J775" t="s">
        <v>27</v>
      </c>
      <c r="K775" t="s">
        <v>2345</v>
      </c>
      <c r="L775" t="s">
        <v>2346</v>
      </c>
      <c r="M775" t="s">
        <v>458</v>
      </c>
      <c r="N775" t="s">
        <v>459</v>
      </c>
      <c r="O775" t="s">
        <v>193</v>
      </c>
      <c r="P775" t="s">
        <v>194</v>
      </c>
      <c r="Q775" t="s">
        <v>34</v>
      </c>
      <c r="R775" s="1">
        <v>16368450</v>
      </c>
      <c r="S775" s="1">
        <v>0</v>
      </c>
      <c r="T775" s="1">
        <f t="shared" si="12"/>
        <v>0</v>
      </c>
      <c r="U775" s="1">
        <v>16368450</v>
      </c>
      <c r="V775" t="s">
        <v>2347</v>
      </c>
    </row>
    <row r="776" spans="1:22" x14ac:dyDescent="0.25">
      <c r="A776" t="s">
        <v>19</v>
      </c>
      <c r="B776" t="s">
        <v>20</v>
      </c>
      <c r="C776" s="3" t="s">
        <v>2348</v>
      </c>
      <c r="D776" t="s">
        <v>22</v>
      </c>
      <c r="E776" t="s">
        <v>2141</v>
      </c>
      <c r="F776" t="s">
        <v>2141</v>
      </c>
      <c r="G776" t="s">
        <v>942</v>
      </c>
      <c r="H776" t="s">
        <v>484</v>
      </c>
      <c r="I776" t="s">
        <v>2349</v>
      </c>
      <c r="J776" t="s">
        <v>27</v>
      </c>
      <c r="K776" t="s">
        <v>2350</v>
      </c>
      <c r="L776" t="s">
        <v>2351</v>
      </c>
      <c r="M776" t="s">
        <v>2145</v>
      </c>
      <c r="N776" t="s">
        <v>2146</v>
      </c>
      <c r="O776" t="s">
        <v>2352</v>
      </c>
      <c r="P776" t="s">
        <v>2353</v>
      </c>
      <c r="Q776" t="s">
        <v>34</v>
      </c>
      <c r="R776" s="1">
        <v>11001080</v>
      </c>
      <c r="S776" s="1">
        <v>0</v>
      </c>
      <c r="T776" s="1">
        <f t="shared" si="12"/>
        <v>0</v>
      </c>
      <c r="U776" s="1">
        <v>11001080</v>
      </c>
      <c r="V776" t="s">
        <v>2354</v>
      </c>
    </row>
    <row r="777" spans="1:22" x14ac:dyDescent="0.25">
      <c r="A777" t="s">
        <v>19</v>
      </c>
      <c r="B777" t="s">
        <v>20</v>
      </c>
      <c r="C777" s="3" t="s">
        <v>2355</v>
      </c>
      <c r="D777" t="s">
        <v>22</v>
      </c>
      <c r="E777" t="s">
        <v>2141</v>
      </c>
      <c r="F777" t="s">
        <v>2141</v>
      </c>
      <c r="G777" t="s">
        <v>970</v>
      </c>
      <c r="H777" t="s">
        <v>50</v>
      </c>
      <c r="I777" t="s">
        <v>2356</v>
      </c>
      <c r="J777" t="s">
        <v>27</v>
      </c>
      <c r="K777" t="s">
        <v>2357</v>
      </c>
      <c r="L777" t="s">
        <v>2358</v>
      </c>
      <c r="M777" t="s">
        <v>43</v>
      </c>
      <c r="N777" t="s">
        <v>44</v>
      </c>
      <c r="O777" t="s">
        <v>129</v>
      </c>
      <c r="P777" t="s">
        <v>130</v>
      </c>
      <c r="Q777" t="s">
        <v>34</v>
      </c>
      <c r="R777" s="1">
        <v>12495000</v>
      </c>
      <c r="S777" s="1">
        <v>0</v>
      </c>
      <c r="T777" s="1">
        <f t="shared" si="12"/>
        <v>0</v>
      </c>
      <c r="U777" s="1">
        <v>12495000</v>
      </c>
      <c r="V777" t="s">
        <v>2359</v>
      </c>
    </row>
    <row r="778" spans="1:22" x14ac:dyDescent="0.25">
      <c r="A778" t="s">
        <v>19</v>
      </c>
      <c r="B778" t="s">
        <v>20</v>
      </c>
      <c r="C778" s="3" t="s">
        <v>2355</v>
      </c>
      <c r="D778" t="s">
        <v>22</v>
      </c>
      <c r="E778" t="s">
        <v>2141</v>
      </c>
      <c r="F778" t="s">
        <v>2141</v>
      </c>
      <c r="G778" t="s">
        <v>970</v>
      </c>
      <c r="H778" t="s">
        <v>50</v>
      </c>
      <c r="I778" t="s">
        <v>2356</v>
      </c>
      <c r="J778" t="s">
        <v>27</v>
      </c>
      <c r="K778" t="s">
        <v>2357</v>
      </c>
      <c r="L778" t="s">
        <v>2358</v>
      </c>
      <c r="M778" t="s">
        <v>127</v>
      </c>
      <c r="N778" t="s">
        <v>128</v>
      </c>
      <c r="O778" t="s">
        <v>129</v>
      </c>
      <c r="P778" t="s">
        <v>130</v>
      </c>
      <c r="Q778" t="s">
        <v>34</v>
      </c>
      <c r="R778" s="1">
        <v>7245000</v>
      </c>
      <c r="S778" s="1">
        <v>0</v>
      </c>
      <c r="T778" s="1">
        <f t="shared" si="12"/>
        <v>0</v>
      </c>
      <c r="U778" s="1">
        <v>7245000</v>
      </c>
      <c r="V778" t="s">
        <v>2359</v>
      </c>
    </row>
    <row r="779" spans="1:22" x14ac:dyDescent="0.25">
      <c r="A779" t="s">
        <v>19</v>
      </c>
      <c r="B779" t="s">
        <v>20</v>
      </c>
      <c r="C779" s="3" t="s">
        <v>2355</v>
      </c>
      <c r="D779" t="s">
        <v>22</v>
      </c>
      <c r="E779" t="s">
        <v>2141</v>
      </c>
      <c r="F779" t="s">
        <v>2141</v>
      </c>
      <c r="G779" t="s">
        <v>970</v>
      </c>
      <c r="H779" t="s">
        <v>50</v>
      </c>
      <c r="I779" t="s">
        <v>2356</v>
      </c>
      <c r="J779" t="s">
        <v>27</v>
      </c>
      <c r="K779" t="s">
        <v>2357</v>
      </c>
      <c r="L779" t="s">
        <v>2358</v>
      </c>
      <c r="M779" t="s">
        <v>131</v>
      </c>
      <c r="N779" t="s">
        <v>132</v>
      </c>
      <c r="O779" t="s">
        <v>133</v>
      </c>
      <c r="P779" t="s">
        <v>134</v>
      </c>
      <c r="Q779" t="s">
        <v>34</v>
      </c>
      <c r="R779" s="1">
        <v>14869050</v>
      </c>
      <c r="S779" s="1">
        <v>0</v>
      </c>
      <c r="T779" s="1">
        <f t="shared" si="12"/>
        <v>0</v>
      </c>
      <c r="U779" s="1">
        <v>14869050</v>
      </c>
      <c r="V779" t="s">
        <v>2359</v>
      </c>
    </row>
    <row r="780" spans="1:22" x14ac:dyDescent="0.25">
      <c r="A780" t="s">
        <v>19</v>
      </c>
      <c r="B780" t="s">
        <v>20</v>
      </c>
      <c r="C780" s="3" t="s">
        <v>2355</v>
      </c>
      <c r="D780" t="s">
        <v>22</v>
      </c>
      <c r="E780" t="s">
        <v>2141</v>
      </c>
      <c r="F780" t="s">
        <v>2141</v>
      </c>
      <c r="G780" t="s">
        <v>970</v>
      </c>
      <c r="H780" t="s">
        <v>50</v>
      </c>
      <c r="I780" t="s">
        <v>2356</v>
      </c>
      <c r="J780" t="s">
        <v>27</v>
      </c>
      <c r="K780" t="s">
        <v>2357</v>
      </c>
      <c r="L780" t="s">
        <v>2358</v>
      </c>
      <c r="M780" t="s">
        <v>393</v>
      </c>
      <c r="N780" t="s">
        <v>394</v>
      </c>
      <c r="O780" t="s">
        <v>436</v>
      </c>
      <c r="P780" t="s">
        <v>437</v>
      </c>
      <c r="Q780" t="s">
        <v>34</v>
      </c>
      <c r="R780" s="1">
        <v>14869050</v>
      </c>
      <c r="S780" s="1">
        <v>0</v>
      </c>
      <c r="T780" s="1">
        <f t="shared" si="12"/>
        <v>0</v>
      </c>
      <c r="U780" s="1">
        <v>14869050</v>
      </c>
      <c r="V780" t="s">
        <v>2359</v>
      </c>
    </row>
    <row r="781" spans="1:22" x14ac:dyDescent="0.25">
      <c r="A781" t="s">
        <v>19</v>
      </c>
      <c r="B781" t="s">
        <v>20</v>
      </c>
      <c r="C781" s="3" t="s">
        <v>2355</v>
      </c>
      <c r="D781" t="s">
        <v>22</v>
      </c>
      <c r="E781" t="s">
        <v>2141</v>
      </c>
      <c r="F781" t="s">
        <v>2141</v>
      </c>
      <c r="G781" t="s">
        <v>970</v>
      </c>
      <c r="H781" t="s">
        <v>50</v>
      </c>
      <c r="I781" t="s">
        <v>2356</v>
      </c>
      <c r="J781" t="s">
        <v>27</v>
      </c>
      <c r="K781" t="s">
        <v>2357</v>
      </c>
      <c r="L781" t="s">
        <v>2358</v>
      </c>
      <c r="M781" t="s">
        <v>171</v>
      </c>
      <c r="N781" t="s">
        <v>172</v>
      </c>
      <c r="O781" t="s">
        <v>173</v>
      </c>
      <c r="P781" t="s">
        <v>174</v>
      </c>
      <c r="Q781" t="s">
        <v>34</v>
      </c>
      <c r="R781" s="1">
        <v>14869050</v>
      </c>
      <c r="S781" s="1">
        <v>0</v>
      </c>
      <c r="T781" s="1">
        <f t="shared" si="12"/>
        <v>0</v>
      </c>
      <c r="U781" s="1">
        <v>14869050</v>
      </c>
      <c r="V781" t="s">
        <v>2359</v>
      </c>
    </row>
    <row r="782" spans="1:22" x14ac:dyDescent="0.25">
      <c r="A782" t="s">
        <v>19</v>
      </c>
      <c r="B782" t="s">
        <v>20</v>
      </c>
      <c r="C782" s="3" t="s">
        <v>2355</v>
      </c>
      <c r="D782" t="s">
        <v>22</v>
      </c>
      <c r="E782" t="s">
        <v>2141</v>
      </c>
      <c r="F782" t="s">
        <v>2141</v>
      </c>
      <c r="G782" t="s">
        <v>970</v>
      </c>
      <c r="H782" t="s">
        <v>50</v>
      </c>
      <c r="I782" t="s">
        <v>2356</v>
      </c>
      <c r="J782" t="s">
        <v>27</v>
      </c>
      <c r="K782" t="s">
        <v>2357</v>
      </c>
      <c r="L782" t="s">
        <v>2358</v>
      </c>
      <c r="M782" t="s">
        <v>185</v>
      </c>
      <c r="N782" t="s">
        <v>186</v>
      </c>
      <c r="O782" t="s">
        <v>187</v>
      </c>
      <c r="P782" t="s">
        <v>188</v>
      </c>
      <c r="Q782" t="s">
        <v>34</v>
      </c>
      <c r="R782" s="1">
        <v>14869050</v>
      </c>
      <c r="S782" s="1">
        <v>0</v>
      </c>
      <c r="T782" s="1">
        <f t="shared" si="12"/>
        <v>0</v>
      </c>
      <c r="U782" s="1">
        <v>14869050</v>
      </c>
      <c r="V782" t="s">
        <v>2359</v>
      </c>
    </row>
    <row r="783" spans="1:22" x14ac:dyDescent="0.25">
      <c r="A783" t="s">
        <v>19</v>
      </c>
      <c r="B783" t="s">
        <v>20</v>
      </c>
      <c r="C783" s="3" t="s">
        <v>2355</v>
      </c>
      <c r="D783" t="s">
        <v>22</v>
      </c>
      <c r="E783" t="s">
        <v>2141</v>
      </c>
      <c r="F783" t="s">
        <v>2141</v>
      </c>
      <c r="G783" t="s">
        <v>970</v>
      </c>
      <c r="H783" t="s">
        <v>50</v>
      </c>
      <c r="I783" t="s">
        <v>2356</v>
      </c>
      <c r="J783" t="s">
        <v>27</v>
      </c>
      <c r="K783" t="s">
        <v>2357</v>
      </c>
      <c r="L783" t="s">
        <v>2358</v>
      </c>
      <c r="M783" t="s">
        <v>189</v>
      </c>
      <c r="N783" t="s">
        <v>190</v>
      </c>
      <c r="O783" t="s">
        <v>187</v>
      </c>
      <c r="P783" t="s">
        <v>188</v>
      </c>
      <c r="Q783" t="s">
        <v>34</v>
      </c>
      <c r="R783" s="1">
        <v>8621550</v>
      </c>
      <c r="S783" s="1">
        <v>0</v>
      </c>
      <c r="T783" s="1">
        <f t="shared" si="12"/>
        <v>0</v>
      </c>
      <c r="U783" s="1">
        <v>8621550</v>
      </c>
      <c r="V783" t="s">
        <v>2359</v>
      </c>
    </row>
    <row r="784" spans="1:22" x14ac:dyDescent="0.25">
      <c r="A784" t="s">
        <v>19</v>
      </c>
      <c r="B784" t="s">
        <v>20</v>
      </c>
      <c r="C784" s="3" t="s">
        <v>2355</v>
      </c>
      <c r="D784" t="s">
        <v>22</v>
      </c>
      <c r="E784" t="s">
        <v>2141</v>
      </c>
      <c r="F784" t="s">
        <v>2141</v>
      </c>
      <c r="G784" t="s">
        <v>970</v>
      </c>
      <c r="H784" t="s">
        <v>50</v>
      </c>
      <c r="I784" t="s">
        <v>2356</v>
      </c>
      <c r="J784" t="s">
        <v>27</v>
      </c>
      <c r="K784" t="s">
        <v>2357</v>
      </c>
      <c r="L784" t="s">
        <v>2358</v>
      </c>
      <c r="M784" t="s">
        <v>734</v>
      </c>
      <c r="N784" t="s">
        <v>735</v>
      </c>
      <c r="O784" t="s">
        <v>187</v>
      </c>
      <c r="P784" t="s">
        <v>188</v>
      </c>
      <c r="Q784" t="s">
        <v>34</v>
      </c>
      <c r="R784" s="1">
        <v>8621550</v>
      </c>
      <c r="S784" s="1">
        <v>0</v>
      </c>
      <c r="T784" s="1">
        <f t="shared" si="12"/>
        <v>0</v>
      </c>
      <c r="U784" s="1">
        <v>8621550</v>
      </c>
      <c r="V784" t="s">
        <v>2359</v>
      </c>
    </row>
    <row r="785" spans="1:22" x14ac:dyDescent="0.25">
      <c r="A785" t="s">
        <v>19</v>
      </c>
      <c r="B785" t="s">
        <v>20</v>
      </c>
      <c r="C785" s="3" t="s">
        <v>2355</v>
      </c>
      <c r="D785" t="s">
        <v>22</v>
      </c>
      <c r="E785" t="s">
        <v>2141</v>
      </c>
      <c r="F785" t="s">
        <v>2141</v>
      </c>
      <c r="G785" t="s">
        <v>970</v>
      </c>
      <c r="H785" t="s">
        <v>50</v>
      </c>
      <c r="I785" t="s">
        <v>2356</v>
      </c>
      <c r="J785" t="s">
        <v>27</v>
      </c>
      <c r="K785" t="s">
        <v>2357</v>
      </c>
      <c r="L785" t="s">
        <v>2358</v>
      </c>
      <c r="M785" t="s">
        <v>446</v>
      </c>
      <c r="N785" t="s">
        <v>447</v>
      </c>
      <c r="O785" t="s">
        <v>448</v>
      </c>
      <c r="P785" t="s">
        <v>449</v>
      </c>
      <c r="Q785" t="s">
        <v>34</v>
      </c>
      <c r="R785" s="1">
        <v>14869050</v>
      </c>
      <c r="S785" s="1">
        <v>0</v>
      </c>
      <c r="T785" s="1">
        <f t="shared" si="12"/>
        <v>0</v>
      </c>
      <c r="U785" s="1">
        <v>14869050</v>
      </c>
      <c r="V785" t="s">
        <v>2359</v>
      </c>
    </row>
    <row r="786" spans="1:22" x14ac:dyDescent="0.25">
      <c r="A786" t="s">
        <v>19</v>
      </c>
      <c r="B786" t="s">
        <v>20</v>
      </c>
      <c r="C786" s="3" t="s">
        <v>2355</v>
      </c>
      <c r="D786" t="s">
        <v>22</v>
      </c>
      <c r="E786" t="s">
        <v>2141</v>
      </c>
      <c r="F786" t="s">
        <v>2141</v>
      </c>
      <c r="G786" t="s">
        <v>970</v>
      </c>
      <c r="H786" t="s">
        <v>50</v>
      </c>
      <c r="I786" t="s">
        <v>2356</v>
      </c>
      <c r="J786" t="s">
        <v>27</v>
      </c>
      <c r="K786" t="s">
        <v>2357</v>
      </c>
      <c r="L786" t="s">
        <v>2358</v>
      </c>
      <c r="M786" t="s">
        <v>1520</v>
      </c>
      <c r="N786" t="s">
        <v>1521</v>
      </c>
      <c r="O786" t="s">
        <v>1522</v>
      </c>
      <c r="P786" t="s">
        <v>1523</v>
      </c>
      <c r="Q786" t="s">
        <v>34</v>
      </c>
      <c r="R786" s="1">
        <v>14869050</v>
      </c>
      <c r="S786" s="1">
        <v>0</v>
      </c>
      <c r="T786" s="1">
        <f t="shared" si="12"/>
        <v>0</v>
      </c>
      <c r="U786" s="1">
        <v>14869050</v>
      </c>
      <c r="V786" t="s">
        <v>2359</v>
      </c>
    </row>
    <row r="787" spans="1:22" x14ac:dyDescent="0.25">
      <c r="A787" t="s">
        <v>19</v>
      </c>
      <c r="B787" t="s">
        <v>20</v>
      </c>
      <c r="C787" s="3" t="s">
        <v>2355</v>
      </c>
      <c r="D787" t="s">
        <v>22</v>
      </c>
      <c r="E787" t="s">
        <v>2141</v>
      </c>
      <c r="F787" t="s">
        <v>2141</v>
      </c>
      <c r="G787" t="s">
        <v>970</v>
      </c>
      <c r="H787" t="s">
        <v>50</v>
      </c>
      <c r="I787" t="s">
        <v>2356</v>
      </c>
      <c r="J787" t="s">
        <v>27</v>
      </c>
      <c r="K787" t="s">
        <v>2357</v>
      </c>
      <c r="L787" t="s">
        <v>2358</v>
      </c>
      <c r="M787" t="s">
        <v>450</v>
      </c>
      <c r="N787" t="s">
        <v>451</v>
      </c>
      <c r="O787" t="s">
        <v>452</v>
      </c>
      <c r="P787" t="s">
        <v>453</v>
      </c>
      <c r="Q787" t="s">
        <v>34</v>
      </c>
      <c r="R787" s="1">
        <v>8621550</v>
      </c>
      <c r="S787" s="1">
        <v>0</v>
      </c>
      <c r="T787" s="1">
        <f t="shared" si="12"/>
        <v>0</v>
      </c>
      <c r="U787" s="1">
        <v>8621550</v>
      </c>
      <c r="V787" t="s">
        <v>2359</v>
      </c>
    </row>
    <row r="788" spans="1:22" x14ac:dyDescent="0.25">
      <c r="A788" t="s">
        <v>19</v>
      </c>
      <c r="B788" t="s">
        <v>20</v>
      </c>
      <c r="C788" s="3" t="s">
        <v>2360</v>
      </c>
      <c r="D788" t="s">
        <v>22</v>
      </c>
      <c r="E788" t="s">
        <v>2141</v>
      </c>
      <c r="F788" t="s">
        <v>2141</v>
      </c>
      <c r="G788" t="s">
        <v>238</v>
      </c>
      <c r="H788" t="s">
        <v>50</v>
      </c>
      <c r="I788" t="s">
        <v>2361</v>
      </c>
      <c r="J788" t="s">
        <v>27</v>
      </c>
      <c r="K788" t="s">
        <v>2362</v>
      </c>
      <c r="L788" t="s">
        <v>2363</v>
      </c>
      <c r="M788" t="s">
        <v>714</v>
      </c>
      <c r="N788" t="s">
        <v>715</v>
      </c>
      <c r="O788" t="s">
        <v>122</v>
      </c>
      <c r="P788" t="s">
        <v>123</v>
      </c>
      <c r="Q788" t="s">
        <v>34</v>
      </c>
      <c r="R788" s="1">
        <v>16176226</v>
      </c>
      <c r="S788" s="1">
        <v>0</v>
      </c>
      <c r="T788" s="1">
        <f t="shared" si="12"/>
        <v>0</v>
      </c>
      <c r="U788" s="1">
        <v>16176226</v>
      </c>
      <c r="V788" t="s">
        <v>2364</v>
      </c>
    </row>
    <row r="789" spans="1:22" x14ac:dyDescent="0.25">
      <c r="A789" t="s">
        <v>19</v>
      </c>
      <c r="B789" t="s">
        <v>20</v>
      </c>
      <c r="C789" s="3" t="s">
        <v>2360</v>
      </c>
      <c r="D789" t="s">
        <v>22</v>
      </c>
      <c r="E789" t="s">
        <v>2141</v>
      </c>
      <c r="F789" t="s">
        <v>2141</v>
      </c>
      <c r="G789" t="s">
        <v>238</v>
      </c>
      <c r="H789" t="s">
        <v>50</v>
      </c>
      <c r="I789" t="s">
        <v>2361</v>
      </c>
      <c r="J789" t="s">
        <v>27</v>
      </c>
      <c r="K789" t="s">
        <v>2362</v>
      </c>
      <c r="L789" t="s">
        <v>2363</v>
      </c>
      <c r="M789" t="s">
        <v>150</v>
      </c>
      <c r="N789" t="s">
        <v>151</v>
      </c>
      <c r="O789" t="s">
        <v>152</v>
      </c>
      <c r="P789" t="s">
        <v>153</v>
      </c>
      <c r="Q789" t="s">
        <v>34</v>
      </c>
      <c r="R789" s="1">
        <v>8729990</v>
      </c>
      <c r="S789" s="1">
        <v>0</v>
      </c>
      <c r="T789" s="1">
        <f t="shared" si="12"/>
        <v>0</v>
      </c>
      <c r="U789" s="1">
        <v>8729990</v>
      </c>
      <c r="V789" t="s">
        <v>2364</v>
      </c>
    </row>
    <row r="790" spans="1:22" x14ac:dyDescent="0.25">
      <c r="A790" t="s">
        <v>19</v>
      </c>
      <c r="B790" t="s">
        <v>20</v>
      </c>
      <c r="C790" s="3" t="s">
        <v>2360</v>
      </c>
      <c r="D790" t="s">
        <v>22</v>
      </c>
      <c r="E790" t="s">
        <v>2141</v>
      </c>
      <c r="F790" t="s">
        <v>2141</v>
      </c>
      <c r="G790" t="s">
        <v>238</v>
      </c>
      <c r="H790" t="s">
        <v>50</v>
      </c>
      <c r="I790" t="s">
        <v>2361</v>
      </c>
      <c r="J790" t="s">
        <v>27</v>
      </c>
      <c r="K790" t="s">
        <v>2362</v>
      </c>
      <c r="L790" t="s">
        <v>2363</v>
      </c>
      <c r="M790" t="s">
        <v>718</v>
      </c>
      <c r="N790" t="s">
        <v>719</v>
      </c>
      <c r="O790" t="s">
        <v>122</v>
      </c>
      <c r="P790" t="s">
        <v>123</v>
      </c>
      <c r="Q790" t="s">
        <v>34</v>
      </c>
      <c r="R790" s="1">
        <v>1128760</v>
      </c>
      <c r="S790" s="1">
        <v>0</v>
      </c>
      <c r="T790" s="1">
        <f t="shared" si="12"/>
        <v>0</v>
      </c>
      <c r="U790" s="1">
        <v>1128760</v>
      </c>
      <c r="V790" t="s">
        <v>2364</v>
      </c>
    </row>
    <row r="791" spans="1:22" x14ac:dyDescent="0.25">
      <c r="A791" t="s">
        <v>19</v>
      </c>
      <c r="B791" t="s">
        <v>20</v>
      </c>
      <c r="C791" s="3" t="s">
        <v>2360</v>
      </c>
      <c r="D791" t="s">
        <v>22</v>
      </c>
      <c r="E791" t="s">
        <v>2141</v>
      </c>
      <c r="F791" t="s">
        <v>2141</v>
      </c>
      <c r="G791" t="s">
        <v>238</v>
      </c>
      <c r="H791" t="s">
        <v>50</v>
      </c>
      <c r="I791" t="s">
        <v>2361</v>
      </c>
      <c r="J791" t="s">
        <v>27</v>
      </c>
      <c r="K791" t="s">
        <v>2362</v>
      </c>
      <c r="L791" t="s">
        <v>2363</v>
      </c>
      <c r="M791" t="s">
        <v>155</v>
      </c>
      <c r="N791" t="s">
        <v>156</v>
      </c>
      <c r="O791" t="s">
        <v>157</v>
      </c>
      <c r="P791" t="s">
        <v>158</v>
      </c>
      <c r="Q791" t="s">
        <v>34</v>
      </c>
      <c r="R791" s="1">
        <v>13593467</v>
      </c>
      <c r="S791" s="1">
        <v>0</v>
      </c>
      <c r="T791" s="1">
        <f t="shared" si="12"/>
        <v>0</v>
      </c>
      <c r="U791" s="1">
        <v>13593467</v>
      </c>
      <c r="V791" t="s">
        <v>2364</v>
      </c>
    </row>
    <row r="792" spans="1:22" x14ac:dyDescent="0.25">
      <c r="A792" t="s">
        <v>19</v>
      </c>
      <c r="B792" t="s">
        <v>20</v>
      </c>
      <c r="C792" s="3" t="s">
        <v>2360</v>
      </c>
      <c r="D792" t="s">
        <v>22</v>
      </c>
      <c r="E792" t="s">
        <v>2141</v>
      </c>
      <c r="F792" t="s">
        <v>2141</v>
      </c>
      <c r="G792" t="s">
        <v>238</v>
      </c>
      <c r="H792" t="s">
        <v>50</v>
      </c>
      <c r="I792" t="s">
        <v>2361</v>
      </c>
      <c r="J792" t="s">
        <v>27</v>
      </c>
      <c r="K792" t="s">
        <v>2362</v>
      </c>
      <c r="L792" t="s">
        <v>2363</v>
      </c>
      <c r="M792" t="s">
        <v>428</v>
      </c>
      <c r="N792" t="s">
        <v>429</v>
      </c>
      <c r="O792" t="s">
        <v>122</v>
      </c>
      <c r="P792" t="s">
        <v>123</v>
      </c>
      <c r="Q792" t="s">
        <v>34</v>
      </c>
      <c r="R792" s="1">
        <v>8036594</v>
      </c>
      <c r="S792" s="1">
        <v>0</v>
      </c>
      <c r="T792" s="1">
        <f t="shared" si="12"/>
        <v>0</v>
      </c>
      <c r="U792" s="1">
        <v>8036594</v>
      </c>
      <c r="V792" t="s">
        <v>2364</v>
      </c>
    </row>
    <row r="793" spans="1:22" x14ac:dyDescent="0.25">
      <c r="A793" t="s">
        <v>19</v>
      </c>
      <c r="B793" t="s">
        <v>20</v>
      </c>
      <c r="C793" s="3" t="s">
        <v>2360</v>
      </c>
      <c r="D793" t="s">
        <v>22</v>
      </c>
      <c r="E793" t="s">
        <v>2141</v>
      </c>
      <c r="F793" t="s">
        <v>2141</v>
      </c>
      <c r="G793" t="s">
        <v>238</v>
      </c>
      <c r="H793" t="s">
        <v>50</v>
      </c>
      <c r="I793" t="s">
        <v>2361</v>
      </c>
      <c r="J793" t="s">
        <v>27</v>
      </c>
      <c r="K793" t="s">
        <v>2362</v>
      </c>
      <c r="L793" t="s">
        <v>2363</v>
      </c>
      <c r="M793" t="s">
        <v>720</v>
      </c>
      <c r="N793" t="s">
        <v>721</v>
      </c>
      <c r="O793" t="s">
        <v>122</v>
      </c>
      <c r="P793" t="s">
        <v>123</v>
      </c>
      <c r="Q793" t="s">
        <v>34</v>
      </c>
      <c r="R793" s="1">
        <v>8690244</v>
      </c>
      <c r="S793" s="1">
        <v>0</v>
      </c>
      <c r="T793" s="1">
        <f t="shared" si="12"/>
        <v>0</v>
      </c>
      <c r="U793" s="1">
        <v>8690244</v>
      </c>
      <c r="V793" t="s">
        <v>2364</v>
      </c>
    </row>
    <row r="794" spans="1:22" x14ac:dyDescent="0.25">
      <c r="A794" t="s">
        <v>19</v>
      </c>
      <c r="B794" t="s">
        <v>20</v>
      </c>
      <c r="C794" s="3" t="s">
        <v>2360</v>
      </c>
      <c r="D794" t="s">
        <v>22</v>
      </c>
      <c r="E794" t="s">
        <v>2141</v>
      </c>
      <c r="F794" t="s">
        <v>2141</v>
      </c>
      <c r="G794" t="s">
        <v>238</v>
      </c>
      <c r="H794" t="s">
        <v>50</v>
      </c>
      <c r="I794" t="s">
        <v>2361</v>
      </c>
      <c r="J794" t="s">
        <v>27</v>
      </c>
      <c r="K794" t="s">
        <v>2362</v>
      </c>
      <c r="L794" t="s">
        <v>2363</v>
      </c>
      <c r="M794" t="s">
        <v>722</v>
      </c>
      <c r="N794" t="s">
        <v>723</v>
      </c>
      <c r="O794" t="s">
        <v>122</v>
      </c>
      <c r="P794" t="s">
        <v>123</v>
      </c>
      <c r="Q794" t="s">
        <v>34</v>
      </c>
      <c r="R794" s="1">
        <v>8690244</v>
      </c>
      <c r="S794" s="1">
        <v>0</v>
      </c>
      <c r="T794" s="1">
        <f t="shared" si="12"/>
        <v>0</v>
      </c>
      <c r="U794" s="1">
        <v>8690244</v>
      </c>
      <c r="V794" t="s">
        <v>2364</v>
      </c>
    </row>
    <row r="795" spans="1:22" x14ac:dyDescent="0.25">
      <c r="A795" t="s">
        <v>19</v>
      </c>
      <c r="B795" t="s">
        <v>20</v>
      </c>
      <c r="C795" s="3" t="s">
        <v>2360</v>
      </c>
      <c r="D795" t="s">
        <v>22</v>
      </c>
      <c r="E795" t="s">
        <v>2141</v>
      </c>
      <c r="F795" t="s">
        <v>2141</v>
      </c>
      <c r="G795" t="s">
        <v>238</v>
      </c>
      <c r="H795" t="s">
        <v>50</v>
      </c>
      <c r="I795" t="s">
        <v>2361</v>
      </c>
      <c r="J795" t="s">
        <v>27</v>
      </c>
      <c r="K795" t="s">
        <v>2362</v>
      </c>
      <c r="L795" t="s">
        <v>2363</v>
      </c>
      <c r="M795" t="s">
        <v>430</v>
      </c>
      <c r="N795" t="s">
        <v>431</v>
      </c>
      <c r="O795" t="s">
        <v>122</v>
      </c>
      <c r="P795" t="s">
        <v>123</v>
      </c>
      <c r="Q795" t="s">
        <v>34</v>
      </c>
      <c r="R795" s="1">
        <v>8690244</v>
      </c>
      <c r="S795" s="1">
        <v>0</v>
      </c>
      <c r="T795" s="1">
        <f t="shared" si="12"/>
        <v>0</v>
      </c>
      <c r="U795" s="1">
        <v>8690244</v>
      </c>
      <c r="V795" t="s">
        <v>2364</v>
      </c>
    </row>
    <row r="796" spans="1:22" x14ac:dyDescent="0.25">
      <c r="A796" t="s">
        <v>19</v>
      </c>
      <c r="B796" t="s">
        <v>20</v>
      </c>
      <c r="C796" s="3" t="s">
        <v>2360</v>
      </c>
      <c r="D796" t="s">
        <v>22</v>
      </c>
      <c r="E796" t="s">
        <v>2141</v>
      </c>
      <c r="F796" t="s">
        <v>2141</v>
      </c>
      <c r="G796" t="s">
        <v>238</v>
      </c>
      <c r="H796" t="s">
        <v>50</v>
      </c>
      <c r="I796" t="s">
        <v>2361</v>
      </c>
      <c r="J796" t="s">
        <v>27</v>
      </c>
      <c r="K796" t="s">
        <v>2362</v>
      </c>
      <c r="L796" t="s">
        <v>2363</v>
      </c>
      <c r="M796" t="s">
        <v>120</v>
      </c>
      <c r="N796" t="s">
        <v>121</v>
      </c>
      <c r="O796" t="s">
        <v>122</v>
      </c>
      <c r="P796" t="s">
        <v>123</v>
      </c>
      <c r="Q796" t="s">
        <v>34</v>
      </c>
      <c r="R796" s="1">
        <v>16176226</v>
      </c>
      <c r="S796" s="1">
        <v>0</v>
      </c>
      <c r="T796" s="1">
        <f t="shared" si="12"/>
        <v>0</v>
      </c>
      <c r="U796" s="1">
        <v>16176226</v>
      </c>
      <c r="V796" t="s">
        <v>2364</v>
      </c>
    </row>
    <row r="797" spans="1:22" x14ac:dyDescent="0.25">
      <c r="A797" t="s">
        <v>19</v>
      </c>
      <c r="B797" t="s">
        <v>20</v>
      </c>
      <c r="C797" s="3" t="s">
        <v>2360</v>
      </c>
      <c r="D797" t="s">
        <v>22</v>
      </c>
      <c r="E797" t="s">
        <v>2141</v>
      </c>
      <c r="F797" t="s">
        <v>2141</v>
      </c>
      <c r="G797" t="s">
        <v>238</v>
      </c>
      <c r="H797" t="s">
        <v>50</v>
      </c>
      <c r="I797" t="s">
        <v>2361</v>
      </c>
      <c r="J797" t="s">
        <v>27</v>
      </c>
      <c r="K797" t="s">
        <v>2362</v>
      </c>
      <c r="L797" t="s">
        <v>2363</v>
      </c>
      <c r="M797" t="s">
        <v>125</v>
      </c>
      <c r="N797" t="s">
        <v>126</v>
      </c>
      <c r="O797" t="s">
        <v>122</v>
      </c>
      <c r="P797" t="s">
        <v>123</v>
      </c>
      <c r="Q797" t="s">
        <v>34</v>
      </c>
      <c r="R797" s="1">
        <v>8690244</v>
      </c>
      <c r="S797" s="1">
        <v>0</v>
      </c>
      <c r="T797" s="1">
        <f t="shared" si="12"/>
        <v>0</v>
      </c>
      <c r="U797" s="1">
        <v>8690244</v>
      </c>
      <c r="V797" t="s">
        <v>2364</v>
      </c>
    </row>
    <row r="798" spans="1:22" x14ac:dyDescent="0.25">
      <c r="A798" t="s">
        <v>19</v>
      </c>
      <c r="B798" t="s">
        <v>20</v>
      </c>
      <c r="C798" s="3" t="s">
        <v>2360</v>
      </c>
      <c r="D798" t="s">
        <v>22</v>
      </c>
      <c r="E798" t="s">
        <v>2141</v>
      </c>
      <c r="F798" t="s">
        <v>2141</v>
      </c>
      <c r="G798" t="s">
        <v>238</v>
      </c>
      <c r="H798" t="s">
        <v>50</v>
      </c>
      <c r="I798" t="s">
        <v>2361</v>
      </c>
      <c r="J798" t="s">
        <v>27</v>
      </c>
      <c r="K798" t="s">
        <v>2362</v>
      </c>
      <c r="L798" t="s">
        <v>2363</v>
      </c>
      <c r="M798" t="s">
        <v>54</v>
      </c>
      <c r="N798" t="s">
        <v>55</v>
      </c>
      <c r="O798" t="s">
        <v>152</v>
      </c>
      <c r="P798" t="s">
        <v>153</v>
      </c>
      <c r="Q798" t="s">
        <v>34</v>
      </c>
      <c r="R798" s="1">
        <v>23847808</v>
      </c>
      <c r="S798" s="1">
        <v>0</v>
      </c>
      <c r="T798" s="1">
        <f t="shared" si="12"/>
        <v>0</v>
      </c>
      <c r="U798" s="1">
        <v>23847808</v>
      </c>
      <c r="V798" t="s">
        <v>2364</v>
      </c>
    </row>
    <row r="799" spans="1:22" x14ac:dyDescent="0.25">
      <c r="A799" t="s">
        <v>19</v>
      </c>
      <c r="B799" t="s">
        <v>20</v>
      </c>
      <c r="C799" s="3" t="s">
        <v>2365</v>
      </c>
      <c r="D799" t="s">
        <v>22</v>
      </c>
      <c r="E799" t="s">
        <v>2366</v>
      </c>
      <c r="F799" t="s">
        <v>2366</v>
      </c>
      <c r="G799" t="s">
        <v>282</v>
      </c>
      <c r="H799" t="s">
        <v>207</v>
      </c>
      <c r="I799" t="s">
        <v>2367</v>
      </c>
      <c r="J799" t="s">
        <v>284</v>
      </c>
      <c r="K799" t="s">
        <v>2368</v>
      </c>
      <c r="L799" t="s">
        <v>2369</v>
      </c>
      <c r="M799" t="s">
        <v>287</v>
      </c>
      <c r="N799" t="s">
        <v>288</v>
      </c>
      <c r="O799" t="s">
        <v>289</v>
      </c>
      <c r="P799" t="s">
        <v>290</v>
      </c>
      <c r="Q799" t="s">
        <v>34</v>
      </c>
      <c r="R799" s="1">
        <v>7831004</v>
      </c>
      <c r="S799" s="1">
        <v>0</v>
      </c>
      <c r="T799" s="1">
        <f t="shared" si="12"/>
        <v>4426219</v>
      </c>
      <c r="U799" s="1">
        <v>3404785</v>
      </c>
      <c r="V799" t="s">
        <v>2370</v>
      </c>
    </row>
    <row r="800" spans="1:22" x14ac:dyDescent="0.25">
      <c r="A800" t="s">
        <v>19</v>
      </c>
      <c r="B800" t="s">
        <v>20</v>
      </c>
      <c r="C800" s="3" t="s">
        <v>2371</v>
      </c>
      <c r="D800" t="s">
        <v>22</v>
      </c>
      <c r="E800" t="s">
        <v>2366</v>
      </c>
      <c r="F800" t="s">
        <v>2366</v>
      </c>
      <c r="G800" t="s">
        <v>1049</v>
      </c>
      <c r="H800" t="s">
        <v>207</v>
      </c>
      <c r="I800" t="s">
        <v>2372</v>
      </c>
      <c r="J800" t="s">
        <v>284</v>
      </c>
      <c r="K800" t="s">
        <v>2373</v>
      </c>
      <c r="L800" t="s">
        <v>2374</v>
      </c>
      <c r="M800" t="s">
        <v>287</v>
      </c>
      <c r="N800" t="s">
        <v>288</v>
      </c>
      <c r="O800" t="s">
        <v>289</v>
      </c>
      <c r="P800" t="s">
        <v>290</v>
      </c>
      <c r="Q800" t="s">
        <v>34</v>
      </c>
      <c r="R800" s="1">
        <v>8852438</v>
      </c>
      <c r="S800" s="1">
        <v>0</v>
      </c>
      <c r="T800" s="1">
        <f t="shared" si="12"/>
        <v>4426219</v>
      </c>
      <c r="U800" s="1">
        <v>4426219</v>
      </c>
      <c r="V800" t="s">
        <v>2375</v>
      </c>
    </row>
    <row r="801" spans="1:22" x14ac:dyDescent="0.25">
      <c r="A801" t="s">
        <v>19</v>
      </c>
      <c r="B801" t="s">
        <v>20</v>
      </c>
      <c r="C801" s="3" t="s">
        <v>2376</v>
      </c>
      <c r="D801" t="s">
        <v>22</v>
      </c>
      <c r="E801" t="s">
        <v>2366</v>
      </c>
      <c r="F801" t="s">
        <v>2366</v>
      </c>
      <c r="G801" t="s">
        <v>325</v>
      </c>
      <c r="H801" t="s">
        <v>207</v>
      </c>
      <c r="I801" t="s">
        <v>2377</v>
      </c>
      <c r="J801" t="s">
        <v>284</v>
      </c>
      <c r="K801" t="s">
        <v>2378</v>
      </c>
      <c r="L801" t="s">
        <v>2379</v>
      </c>
      <c r="M801" t="s">
        <v>287</v>
      </c>
      <c r="N801" t="s">
        <v>288</v>
      </c>
      <c r="O801" t="s">
        <v>289</v>
      </c>
      <c r="P801" t="s">
        <v>290</v>
      </c>
      <c r="Q801" t="s">
        <v>34</v>
      </c>
      <c r="R801" s="1">
        <v>9192916</v>
      </c>
      <c r="S801" s="1">
        <v>0</v>
      </c>
      <c r="T801" s="1">
        <f t="shared" si="12"/>
        <v>4426219</v>
      </c>
      <c r="U801" s="1">
        <v>4766697</v>
      </c>
      <c r="V801" t="s">
        <v>2370</v>
      </c>
    </row>
    <row r="802" spans="1:22" x14ac:dyDescent="0.25">
      <c r="A802" t="s">
        <v>19</v>
      </c>
      <c r="B802" t="s">
        <v>20</v>
      </c>
      <c r="C802" s="3" t="s">
        <v>2380</v>
      </c>
      <c r="D802" t="s">
        <v>22</v>
      </c>
      <c r="E802" t="s">
        <v>2366</v>
      </c>
      <c r="F802" t="s">
        <v>2366</v>
      </c>
      <c r="G802" t="s">
        <v>325</v>
      </c>
      <c r="H802" t="s">
        <v>207</v>
      </c>
      <c r="I802" t="s">
        <v>2381</v>
      </c>
      <c r="J802" t="s">
        <v>284</v>
      </c>
      <c r="K802" t="s">
        <v>2382</v>
      </c>
      <c r="L802" t="s">
        <v>2383</v>
      </c>
      <c r="M802" t="s">
        <v>287</v>
      </c>
      <c r="N802" t="s">
        <v>288</v>
      </c>
      <c r="O802" t="s">
        <v>289</v>
      </c>
      <c r="P802" t="s">
        <v>290</v>
      </c>
      <c r="Q802" t="s">
        <v>34</v>
      </c>
      <c r="R802" s="1">
        <v>9533394</v>
      </c>
      <c r="S802" s="1">
        <v>0</v>
      </c>
      <c r="T802" s="1">
        <f t="shared" si="12"/>
        <v>4426219</v>
      </c>
      <c r="U802" s="1">
        <v>5107175</v>
      </c>
      <c r="V802" t="s">
        <v>2384</v>
      </c>
    </row>
    <row r="803" spans="1:22" hidden="1" x14ac:dyDescent="0.25">
      <c r="A803" t="s">
        <v>19</v>
      </c>
      <c r="B803" t="s">
        <v>20</v>
      </c>
      <c r="C803" t="s">
        <v>2385</v>
      </c>
      <c r="D803" t="s">
        <v>22</v>
      </c>
      <c r="E803" t="s">
        <v>2366</v>
      </c>
      <c r="F803" t="s">
        <v>2366</v>
      </c>
      <c r="G803" t="s">
        <v>507</v>
      </c>
      <c r="H803" t="s">
        <v>207</v>
      </c>
      <c r="I803" t="s">
        <v>2386</v>
      </c>
      <c r="J803" t="s">
        <v>284</v>
      </c>
      <c r="K803" t="s">
        <v>2387</v>
      </c>
      <c r="L803" t="s">
        <v>2388</v>
      </c>
      <c r="M803" t="s">
        <v>1221</v>
      </c>
      <c r="N803" t="s">
        <v>1222</v>
      </c>
      <c r="O803" t="s">
        <v>1637</v>
      </c>
      <c r="P803" t="s">
        <v>1638</v>
      </c>
      <c r="Q803" t="s">
        <v>34</v>
      </c>
      <c r="R803" s="1">
        <v>0</v>
      </c>
      <c r="S803" s="1">
        <v>0</v>
      </c>
      <c r="T803" s="1">
        <f t="shared" si="12"/>
        <v>0</v>
      </c>
      <c r="U803" s="1">
        <v>0</v>
      </c>
      <c r="V803" t="s">
        <v>2389</v>
      </c>
    </row>
    <row r="804" spans="1:22" x14ac:dyDescent="0.25">
      <c r="A804" t="s">
        <v>19</v>
      </c>
      <c r="B804" t="s">
        <v>20</v>
      </c>
      <c r="C804" s="3" t="s">
        <v>2385</v>
      </c>
      <c r="D804" t="s">
        <v>22</v>
      </c>
      <c r="E804" t="s">
        <v>2366</v>
      </c>
      <c r="F804" t="s">
        <v>2366</v>
      </c>
      <c r="G804" t="s">
        <v>507</v>
      </c>
      <c r="H804" t="s">
        <v>207</v>
      </c>
      <c r="I804" t="s">
        <v>2386</v>
      </c>
      <c r="J804" t="s">
        <v>284</v>
      </c>
      <c r="K804" t="s">
        <v>2387</v>
      </c>
      <c r="L804" t="s">
        <v>2388</v>
      </c>
      <c r="M804" t="s">
        <v>1221</v>
      </c>
      <c r="N804" t="s">
        <v>1222</v>
      </c>
      <c r="O804" t="s">
        <v>1682</v>
      </c>
      <c r="P804" t="s">
        <v>1683</v>
      </c>
      <c r="Q804" t="s">
        <v>34</v>
      </c>
      <c r="R804" s="1">
        <v>2553592</v>
      </c>
      <c r="S804" s="1">
        <v>0</v>
      </c>
      <c r="T804" s="1">
        <f t="shared" si="12"/>
        <v>1617275</v>
      </c>
      <c r="U804" s="1">
        <v>936317</v>
      </c>
      <c r="V804" t="s">
        <v>2389</v>
      </c>
    </row>
    <row r="805" spans="1:22" x14ac:dyDescent="0.25">
      <c r="A805" t="s">
        <v>19</v>
      </c>
      <c r="B805" t="s">
        <v>20</v>
      </c>
      <c r="C805" s="3" t="s">
        <v>2385</v>
      </c>
      <c r="D805" t="s">
        <v>22</v>
      </c>
      <c r="E805" t="s">
        <v>2366</v>
      </c>
      <c r="F805" t="s">
        <v>2366</v>
      </c>
      <c r="G805" t="s">
        <v>507</v>
      </c>
      <c r="H805" t="s">
        <v>207</v>
      </c>
      <c r="I805" t="s">
        <v>2386</v>
      </c>
      <c r="J805" t="s">
        <v>284</v>
      </c>
      <c r="K805" t="s">
        <v>2387</v>
      </c>
      <c r="L805" t="s">
        <v>2388</v>
      </c>
      <c r="M805" t="s">
        <v>1221</v>
      </c>
      <c r="N805" t="s">
        <v>1222</v>
      </c>
      <c r="O805" t="s">
        <v>1640</v>
      </c>
      <c r="P805" t="s">
        <v>1641</v>
      </c>
      <c r="Q805" t="s">
        <v>34</v>
      </c>
      <c r="R805" s="1">
        <v>2808946</v>
      </c>
      <c r="S805" s="1">
        <v>0</v>
      </c>
      <c r="T805" s="1">
        <f t="shared" si="12"/>
        <v>2808944</v>
      </c>
      <c r="U805" s="1">
        <v>2</v>
      </c>
      <c r="V805" t="s">
        <v>2389</v>
      </c>
    </row>
    <row r="806" spans="1:22" x14ac:dyDescent="0.25">
      <c r="A806" t="s">
        <v>19</v>
      </c>
      <c r="B806" t="s">
        <v>20</v>
      </c>
      <c r="C806" s="3" t="s">
        <v>2385</v>
      </c>
      <c r="D806" t="s">
        <v>22</v>
      </c>
      <c r="E806" t="s">
        <v>2366</v>
      </c>
      <c r="F806" t="s">
        <v>2366</v>
      </c>
      <c r="G806" t="s">
        <v>507</v>
      </c>
      <c r="H806" t="s">
        <v>207</v>
      </c>
      <c r="I806" t="s">
        <v>2386</v>
      </c>
      <c r="J806" t="s">
        <v>284</v>
      </c>
      <c r="K806" t="s">
        <v>2387</v>
      </c>
      <c r="L806" t="s">
        <v>2388</v>
      </c>
      <c r="M806" t="s">
        <v>1221</v>
      </c>
      <c r="N806" t="s">
        <v>1222</v>
      </c>
      <c r="O806" t="s">
        <v>79</v>
      </c>
      <c r="P806" t="s">
        <v>80</v>
      </c>
      <c r="Q806" t="s">
        <v>34</v>
      </c>
      <c r="R806" s="1">
        <v>2808944</v>
      </c>
      <c r="S806" s="1">
        <v>0</v>
      </c>
      <c r="T806" s="1">
        <f t="shared" si="12"/>
        <v>0</v>
      </c>
      <c r="U806" s="1">
        <v>2808944</v>
      </c>
      <c r="V806" t="s">
        <v>2389</v>
      </c>
    </row>
    <row r="807" spans="1:22" x14ac:dyDescent="0.25">
      <c r="A807" t="s">
        <v>19</v>
      </c>
      <c r="B807" t="s">
        <v>20</v>
      </c>
      <c r="C807" s="3" t="s">
        <v>2390</v>
      </c>
      <c r="D807" t="s">
        <v>22</v>
      </c>
      <c r="E807" t="s">
        <v>2366</v>
      </c>
      <c r="F807" t="s">
        <v>2366</v>
      </c>
      <c r="G807" t="s">
        <v>507</v>
      </c>
      <c r="H807" t="s">
        <v>207</v>
      </c>
      <c r="I807" t="s">
        <v>2391</v>
      </c>
      <c r="J807" t="s">
        <v>284</v>
      </c>
      <c r="K807" t="s">
        <v>2392</v>
      </c>
      <c r="L807" t="s">
        <v>2393</v>
      </c>
      <c r="M807" t="s">
        <v>287</v>
      </c>
      <c r="N807" t="s">
        <v>288</v>
      </c>
      <c r="O807" t="s">
        <v>289</v>
      </c>
      <c r="P807" t="s">
        <v>290</v>
      </c>
      <c r="Q807" t="s">
        <v>34</v>
      </c>
      <c r="R807" s="1">
        <v>11576262</v>
      </c>
      <c r="S807" s="1">
        <v>0</v>
      </c>
      <c r="T807" s="1">
        <f t="shared" si="12"/>
        <v>4426219</v>
      </c>
      <c r="U807" s="1">
        <v>7150043</v>
      </c>
      <c r="V807" t="s">
        <v>2394</v>
      </c>
    </row>
    <row r="808" spans="1:22" hidden="1" x14ac:dyDescent="0.25">
      <c r="A808" t="s">
        <v>19</v>
      </c>
      <c r="B808" t="s">
        <v>20</v>
      </c>
      <c r="C808" t="s">
        <v>2395</v>
      </c>
      <c r="D808" t="s">
        <v>22</v>
      </c>
      <c r="E808" t="s">
        <v>2366</v>
      </c>
      <c r="F808" t="s">
        <v>2366</v>
      </c>
      <c r="G808" t="s">
        <v>507</v>
      </c>
      <c r="H808" t="s">
        <v>207</v>
      </c>
      <c r="I808" t="s">
        <v>2396</v>
      </c>
      <c r="J808" t="s">
        <v>284</v>
      </c>
      <c r="K808" t="s">
        <v>2397</v>
      </c>
      <c r="L808" t="s">
        <v>2398</v>
      </c>
      <c r="M808" t="s">
        <v>1221</v>
      </c>
      <c r="N808" t="s">
        <v>1222</v>
      </c>
      <c r="O808" t="s">
        <v>1637</v>
      </c>
      <c r="P808" t="s">
        <v>1638</v>
      </c>
      <c r="Q808" t="s">
        <v>34</v>
      </c>
      <c r="R808" s="1">
        <v>0</v>
      </c>
      <c r="S808" s="1">
        <v>0</v>
      </c>
      <c r="T808" s="1">
        <f t="shared" si="12"/>
        <v>0</v>
      </c>
      <c r="U808" s="1">
        <v>0</v>
      </c>
      <c r="V808" t="s">
        <v>2399</v>
      </c>
    </row>
    <row r="809" spans="1:22" x14ac:dyDescent="0.25">
      <c r="A809" t="s">
        <v>19</v>
      </c>
      <c r="B809" t="s">
        <v>20</v>
      </c>
      <c r="C809" s="3" t="s">
        <v>2395</v>
      </c>
      <c r="D809" t="s">
        <v>22</v>
      </c>
      <c r="E809" t="s">
        <v>2366</v>
      </c>
      <c r="F809" t="s">
        <v>2366</v>
      </c>
      <c r="G809" t="s">
        <v>507</v>
      </c>
      <c r="H809" t="s">
        <v>207</v>
      </c>
      <c r="I809" t="s">
        <v>2396</v>
      </c>
      <c r="J809" t="s">
        <v>284</v>
      </c>
      <c r="K809" t="s">
        <v>2397</v>
      </c>
      <c r="L809" t="s">
        <v>2398</v>
      </c>
      <c r="M809" t="s">
        <v>1221</v>
      </c>
      <c r="N809" t="s">
        <v>1222</v>
      </c>
      <c r="O809" t="s">
        <v>1682</v>
      </c>
      <c r="P809" t="s">
        <v>1683</v>
      </c>
      <c r="Q809" t="s">
        <v>34</v>
      </c>
      <c r="R809" s="1">
        <v>680959</v>
      </c>
      <c r="S809" s="1">
        <v>0</v>
      </c>
      <c r="T809" s="1">
        <f t="shared" si="12"/>
        <v>0</v>
      </c>
      <c r="U809" s="1">
        <v>680959</v>
      </c>
      <c r="V809" t="s">
        <v>2399</v>
      </c>
    </row>
    <row r="810" spans="1:22" x14ac:dyDescent="0.25">
      <c r="A810" t="s">
        <v>19</v>
      </c>
      <c r="B810" t="s">
        <v>20</v>
      </c>
      <c r="C810" s="3" t="s">
        <v>2395</v>
      </c>
      <c r="D810" t="s">
        <v>22</v>
      </c>
      <c r="E810" t="s">
        <v>2366</v>
      </c>
      <c r="F810" t="s">
        <v>2366</v>
      </c>
      <c r="G810" t="s">
        <v>507</v>
      </c>
      <c r="H810" t="s">
        <v>207</v>
      </c>
      <c r="I810" t="s">
        <v>2396</v>
      </c>
      <c r="J810" t="s">
        <v>284</v>
      </c>
      <c r="K810" t="s">
        <v>2397</v>
      </c>
      <c r="L810" t="s">
        <v>2398</v>
      </c>
      <c r="M810" t="s">
        <v>1221</v>
      </c>
      <c r="N810" t="s">
        <v>1222</v>
      </c>
      <c r="O810" t="s">
        <v>1640</v>
      </c>
      <c r="P810" t="s">
        <v>1641</v>
      </c>
      <c r="Q810" t="s">
        <v>34</v>
      </c>
      <c r="R810" s="1">
        <v>6809564</v>
      </c>
      <c r="S810" s="1">
        <v>0</v>
      </c>
      <c r="T810" s="1">
        <f t="shared" si="12"/>
        <v>5788126</v>
      </c>
      <c r="U810" s="1">
        <v>1021438</v>
      </c>
      <c r="V810" t="s">
        <v>2399</v>
      </c>
    </row>
    <row r="811" spans="1:22" x14ac:dyDescent="0.25">
      <c r="A811" t="s">
        <v>19</v>
      </c>
      <c r="B811" t="s">
        <v>20</v>
      </c>
      <c r="C811" s="3" t="s">
        <v>2395</v>
      </c>
      <c r="D811" t="s">
        <v>22</v>
      </c>
      <c r="E811" t="s">
        <v>2366</v>
      </c>
      <c r="F811" t="s">
        <v>2366</v>
      </c>
      <c r="G811" t="s">
        <v>507</v>
      </c>
      <c r="H811" t="s">
        <v>207</v>
      </c>
      <c r="I811" t="s">
        <v>2396</v>
      </c>
      <c r="J811" t="s">
        <v>284</v>
      </c>
      <c r="K811" t="s">
        <v>2397</v>
      </c>
      <c r="L811" t="s">
        <v>2398</v>
      </c>
      <c r="M811" t="s">
        <v>1221</v>
      </c>
      <c r="N811" t="s">
        <v>1222</v>
      </c>
      <c r="O811" t="s">
        <v>79</v>
      </c>
      <c r="P811" t="s">
        <v>80</v>
      </c>
      <c r="Q811" t="s">
        <v>34</v>
      </c>
      <c r="R811" s="1">
        <v>6809563</v>
      </c>
      <c r="S811" s="1">
        <v>0</v>
      </c>
      <c r="T811" s="1">
        <f t="shared" si="12"/>
        <v>4426219</v>
      </c>
      <c r="U811" s="1">
        <v>2383344</v>
      </c>
      <c r="V811" t="s">
        <v>2399</v>
      </c>
    </row>
    <row r="812" spans="1:22" x14ac:dyDescent="0.25">
      <c r="A812" t="s">
        <v>19</v>
      </c>
      <c r="B812" t="s">
        <v>20</v>
      </c>
      <c r="C812" s="3" t="s">
        <v>2400</v>
      </c>
      <c r="D812" t="s">
        <v>22</v>
      </c>
      <c r="E812" t="s">
        <v>2366</v>
      </c>
      <c r="F812" t="s">
        <v>2366</v>
      </c>
      <c r="G812" t="s">
        <v>507</v>
      </c>
      <c r="H812" t="s">
        <v>207</v>
      </c>
      <c r="I812" t="s">
        <v>2401</v>
      </c>
      <c r="J812" t="s">
        <v>27</v>
      </c>
      <c r="K812" t="s">
        <v>2402</v>
      </c>
      <c r="L812" t="s">
        <v>2403</v>
      </c>
      <c r="M812" t="s">
        <v>287</v>
      </c>
      <c r="N812" t="s">
        <v>288</v>
      </c>
      <c r="O812" t="s">
        <v>289</v>
      </c>
      <c r="P812" t="s">
        <v>290</v>
      </c>
      <c r="Q812" t="s">
        <v>34</v>
      </c>
      <c r="R812" s="1">
        <v>29792129</v>
      </c>
      <c r="S812" s="1">
        <v>0</v>
      </c>
      <c r="T812" s="1">
        <f t="shared" si="12"/>
        <v>17524780</v>
      </c>
      <c r="U812" s="1">
        <v>12267349</v>
      </c>
      <c r="V812" t="s">
        <v>2404</v>
      </c>
    </row>
    <row r="813" spans="1:22" x14ac:dyDescent="0.25">
      <c r="A813" t="s">
        <v>19</v>
      </c>
      <c r="B813" t="s">
        <v>20</v>
      </c>
      <c r="C813" s="3" t="s">
        <v>2405</v>
      </c>
      <c r="D813" t="s">
        <v>22</v>
      </c>
      <c r="E813" t="s">
        <v>2366</v>
      </c>
      <c r="F813" t="s">
        <v>2366</v>
      </c>
      <c r="G813" t="s">
        <v>528</v>
      </c>
      <c r="H813" t="s">
        <v>207</v>
      </c>
      <c r="I813" t="s">
        <v>2406</v>
      </c>
      <c r="J813" t="s">
        <v>284</v>
      </c>
      <c r="K813" t="s">
        <v>2407</v>
      </c>
      <c r="L813" t="s">
        <v>2408</v>
      </c>
      <c r="M813" t="s">
        <v>287</v>
      </c>
      <c r="N813" t="s">
        <v>288</v>
      </c>
      <c r="O813" t="s">
        <v>289</v>
      </c>
      <c r="P813" t="s">
        <v>290</v>
      </c>
      <c r="Q813" t="s">
        <v>34</v>
      </c>
      <c r="R813" s="1">
        <v>11816740</v>
      </c>
      <c r="S813" s="1">
        <v>0</v>
      </c>
      <c r="T813" s="1">
        <f t="shared" si="12"/>
        <v>4426219</v>
      </c>
      <c r="U813" s="1">
        <v>7390521</v>
      </c>
      <c r="V813" t="s">
        <v>2375</v>
      </c>
    </row>
    <row r="814" spans="1:22" x14ac:dyDescent="0.25">
      <c r="A814" t="s">
        <v>19</v>
      </c>
      <c r="B814" t="s">
        <v>20</v>
      </c>
      <c r="C814" s="3" t="s">
        <v>2409</v>
      </c>
      <c r="D814" t="s">
        <v>22</v>
      </c>
      <c r="E814" t="s">
        <v>2366</v>
      </c>
      <c r="F814" t="s">
        <v>2366</v>
      </c>
      <c r="G814" t="s">
        <v>536</v>
      </c>
      <c r="H814" t="s">
        <v>207</v>
      </c>
      <c r="I814" t="s">
        <v>2410</v>
      </c>
      <c r="J814" t="s">
        <v>284</v>
      </c>
      <c r="K814" t="s">
        <v>2411</v>
      </c>
      <c r="L814" t="s">
        <v>2412</v>
      </c>
      <c r="M814" t="s">
        <v>287</v>
      </c>
      <c r="N814" t="s">
        <v>288</v>
      </c>
      <c r="O814" t="s">
        <v>503</v>
      </c>
      <c r="P814" t="s">
        <v>504</v>
      </c>
      <c r="Q814" t="s">
        <v>34</v>
      </c>
      <c r="R814" s="1">
        <v>84416</v>
      </c>
      <c r="S814" s="1">
        <v>0</v>
      </c>
      <c r="T814" s="1">
        <f t="shared" si="12"/>
        <v>0</v>
      </c>
      <c r="U814" s="1">
        <v>84416</v>
      </c>
      <c r="V814" t="s">
        <v>2413</v>
      </c>
    </row>
    <row r="815" spans="1:22" x14ac:dyDescent="0.25">
      <c r="A815" t="s">
        <v>19</v>
      </c>
      <c r="B815" t="s">
        <v>20</v>
      </c>
      <c r="C815" s="3" t="s">
        <v>2409</v>
      </c>
      <c r="D815" t="s">
        <v>22</v>
      </c>
      <c r="E815" t="s">
        <v>2366</v>
      </c>
      <c r="F815" t="s">
        <v>2366</v>
      </c>
      <c r="G815" t="s">
        <v>536</v>
      </c>
      <c r="H815" t="s">
        <v>207</v>
      </c>
      <c r="I815" t="s">
        <v>2410</v>
      </c>
      <c r="J815" t="s">
        <v>284</v>
      </c>
      <c r="K815" t="s">
        <v>2411</v>
      </c>
      <c r="L815" t="s">
        <v>2412</v>
      </c>
      <c r="M815" t="s">
        <v>287</v>
      </c>
      <c r="N815" t="s">
        <v>288</v>
      </c>
      <c r="O815" t="s">
        <v>289</v>
      </c>
      <c r="P815" t="s">
        <v>290</v>
      </c>
      <c r="Q815" t="s">
        <v>34</v>
      </c>
      <c r="R815" s="1">
        <v>12852213</v>
      </c>
      <c r="S815" s="1">
        <v>0</v>
      </c>
      <c r="T815" s="1">
        <f t="shared" si="12"/>
        <v>4426216</v>
      </c>
      <c r="U815" s="1">
        <v>8425997</v>
      </c>
      <c r="V815" t="s">
        <v>2413</v>
      </c>
    </row>
    <row r="816" spans="1:22" x14ac:dyDescent="0.25">
      <c r="A816" t="s">
        <v>19</v>
      </c>
      <c r="B816" t="s">
        <v>20</v>
      </c>
      <c r="C816" s="3" t="s">
        <v>2414</v>
      </c>
      <c r="D816" t="s">
        <v>22</v>
      </c>
      <c r="E816" t="s">
        <v>2366</v>
      </c>
      <c r="F816" t="s">
        <v>2366</v>
      </c>
      <c r="G816" t="s">
        <v>1280</v>
      </c>
      <c r="H816" t="s">
        <v>207</v>
      </c>
      <c r="I816" t="s">
        <v>2415</v>
      </c>
      <c r="J816" t="s">
        <v>284</v>
      </c>
      <c r="K816" t="s">
        <v>2416</v>
      </c>
      <c r="L816" t="s">
        <v>2417</v>
      </c>
      <c r="M816" t="s">
        <v>287</v>
      </c>
      <c r="N816" t="s">
        <v>288</v>
      </c>
      <c r="O816" t="s">
        <v>289</v>
      </c>
      <c r="P816" t="s">
        <v>290</v>
      </c>
      <c r="Q816" t="s">
        <v>34</v>
      </c>
      <c r="R816" s="1">
        <v>14640562</v>
      </c>
      <c r="S816" s="1">
        <v>0</v>
      </c>
      <c r="T816" s="1">
        <f t="shared" si="12"/>
        <v>10214345</v>
      </c>
      <c r="U816" s="1">
        <v>4426217</v>
      </c>
      <c r="V816" t="s">
        <v>2418</v>
      </c>
    </row>
    <row r="817" spans="1:22" x14ac:dyDescent="0.25">
      <c r="A817" t="s">
        <v>19</v>
      </c>
      <c r="B817" t="s">
        <v>20</v>
      </c>
      <c r="C817" s="3" t="s">
        <v>2419</v>
      </c>
      <c r="D817" t="s">
        <v>22</v>
      </c>
      <c r="E817" t="s">
        <v>2366</v>
      </c>
      <c r="F817" t="s">
        <v>2366</v>
      </c>
      <c r="G817" t="s">
        <v>1280</v>
      </c>
      <c r="H817" t="s">
        <v>207</v>
      </c>
      <c r="I817" t="s">
        <v>2420</v>
      </c>
      <c r="J817" t="s">
        <v>284</v>
      </c>
      <c r="K817" t="s">
        <v>2421</v>
      </c>
      <c r="L817" t="s">
        <v>2422</v>
      </c>
      <c r="M817" t="s">
        <v>287</v>
      </c>
      <c r="N817" t="s">
        <v>288</v>
      </c>
      <c r="O817" t="s">
        <v>289</v>
      </c>
      <c r="P817" t="s">
        <v>290</v>
      </c>
      <c r="Q817" t="s">
        <v>34</v>
      </c>
      <c r="R817" s="1">
        <v>5386128</v>
      </c>
      <c r="S817" s="1">
        <v>0</v>
      </c>
      <c r="T817" s="1">
        <f t="shared" si="12"/>
        <v>2693066</v>
      </c>
      <c r="U817" s="1">
        <v>2693062</v>
      </c>
      <c r="V817" t="s">
        <v>2423</v>
      </c>
    </row>
    <row r="818" spans="1:22" x14ac:dyDescent="0.25">
      <c r="A818" t="s">
        <v>19</v>
      </c>
      <c r="B818" t="s">
        <v>20</v>
      </c>
      <c r="C818" s="3" t="s">
        <v>2424</v>
      </c>
      <c r="D818" t="s">
        <v>22</v>
      </c>
      <c r="E818" t="s">
        <v>2366</v>
      </c>
      <c r="F818" t="s">
        <v>2366</v>
      </c>
      <c r="G818" t="s">
        <v>1317</v>
      </c>
      <c r="H818" t="s">
        <v>207</v>
      </c>
      <c r="I818" t="s">
        <v>637</v>
      </c>
      <c r="J818" t="s">
        <v>284</v>
      </c>
      <c r="K818" t="s">
        <v>2425</v>
      </c>
      <c r="L818" t="s">
        <v>2426</v>
      </c>
      <c r="M818" t="s">
        <v>1089</v>
      </c>
      <c r="N818" t="s">
        <v>1090</v>
      </c>
      <c r="O818" t="s">
        <v>1091</v>
      </c>
      <c r="P818" t="s">
        <v>1092</v>
      </c>
      <c r="Q818" t="s">
        <v>34</v>
      </c>
      <c r="R818" s="1">
        <v>3549430</v>
      </c>
      <c r="S818" s="1">
        <v>0</v>
      </c>
      <c r="T818" s="1">
        <f t="shared" si="12"/>
        <v>2756205</v>
      </c>
      <c r="U818" s="1">
        <v>793225</v>
      </c>
      <c r="V818" t="s">
        <v>1333</v>
      </c>
    </row>
    <row r="819" spans="1:22" x14ac:dyDescent="0.25">
      <c r="A819" t="s">
        <v>19</v>
      </c>
      <c r="B819" t="s">
        <v>20</v>
      </c>
      <c r="C819" s="3" t="s">
        <v>2427</v>
      </c>
      <c r="D819" t="s">
        <v>22</v>
      </c>
      <c r="E819" t="s">
        <v>2366</v>
      </c>
      <c r="F819" t="s">
        <v>2366</v>
      </c>
      <c r="G819" t="s">
        <v>568</v>
      </c>
      <c r="H819" t="s">
        <v>470</v>
      </c>
      <c r="I819" t="s">
        <v>2428</v>
      </c>
      <c r="J819" t="s">
        <v>284</v>
      </c>
      <c r="K819" t="s">
        <v>2429</v>
      </c>
      <c r="L819" t="s">
        <v>2430</v>
      </c>
      <c r="M819" t="s">
        <v>1089</v>
      </c>
      <c r="N819" t="s">
        <v>1090</v>
      </c>
      <c r="O819" t="s">
        <v>474</v>
      </c>
      <c r="P819" t="s">
        <v>475</v>
      </c>
      <c r="Q819" t="s">
        <v>34</v>
      </c>
      <c r="R819" s="1">
        <v>448295</v>
      </c>
      <c r="S819" s="1">
        <v>0</v>
      </c>
      <c r="T819" s="1">
        <f t="shared" si="12"/>
        <v>448295</v>
      </c>
      <c r="U819" s="1">
        <v>0</v>
      </c>
      <c r="V819" t="s">
        <v>2431</v>
      </c>
    </row>
    <row r="820" spans="1:22" hidden="1" x14ac:dyDescent="0.25">
      <c r="A820" t="s">
        <v>19</v>
      </c>
      <c r="B820" t="s">
        <v>20</v>
      </c>
      <c r="C820" t="s">
        <v>2432</v>
      </c>
      <c r="D820" t="s">
        <v>22</v>
      </c>
      <c r="E820" t="s">
        <v>2366</v>
      </c>
      <c r="F820" t="s">
        <v>2366</v>
      </c>
      <c r="G820" t="s">
        <v>1384</v>
      </c>
      <c r="H820" t="s">
        <v>207</v>
      </c>
      <c r="I820" t="s">
        <v>2433</v>
      </c>
      <c r="J820" t="s">
        <v>284</v>
      </c>
      <c r="K820" t="s">
        <v>2434</v>
      </c>
      <c r="L820" t="s">
        <v>2435</v>
      </c>
      <c r="M820" t="s">
        <v>1221</v>
      </c>
      <c r="N820" t="s">
        <v>1222</v>
      </c>
      <c r="O820" t="s">
        <v>1637</v>
      </c>
      <c r="P820" t="s">
        <v>1638</v>
      </c>
      <c r="Q820" t="s">
        <v>34</v>
      </c>
      <c r="R820" s="1">
        <v>0</v>
      </c>
      <c r="S820" s="1">
        <v>0</v>
      </c>
      <c r="T820" s="1">
        <f t="shared" si="12"/>
        <v>0</v>
      </c>
      <c r="U820" s="1">
        <v>0</v>
      </c>
      <c r="V820" t="s">
        <v>2436</v>
      </c>
    </row>
    <row r="821" spans="1:22" x14ac:dyDescent="0.25">
      <c r="A821" t="s">
        <v>19</v>
      </c>
      <c r="B821" t="s">
        <v>20</v>
      </c>
      <c r="C821" s="3" t="s">
        <v>2432</v>
      </c>
      <c r="D821" t="s">
        <v>22</v>
      </c>
      <c r="E821" t="s">
        <v>2366</v>
      </c>
      <c r="F821" t="s">
        <v>2366</v>
      </c>
      <c r="G821" t="s">
        <v>1384</v>
      </c>
      <c r="H821" t="s">
        <v>207</v>
      </c>
      <c r="I821" t="s">
        <v>2433</v>
      </c>
      <c r="J821" t="s">
        <v>284</v>
      </c>
      <c r="K821" t="s">
        <v>2434</v>
      </c>
      <c r="L821" t="s">
        <v>2435</v>
      </c>
      <c r="M821" t="s">
        <v>1221</v>
      </c>
      <c r="N821" t="s">
        <v>1222</v>
      </c>
      <c r="O821" t="s">
        <v>1682</v>
      </c>
      <c r="P821" t="s">
        <v>1683</v>
      </c>
      <c r="Q821" t="s">
        <v>34</v>
      </c>
      <c r="R821" s="1">
        <v>7831003</v>
      </c>
      <c r="S821" s="1">
        <v>0</v>
      </c>
      <c r="T821" s="1">
        <f t="shared" si="12"/>
        <v>4426219</v>
      </c>
      <c r="U821" s="1">
        <v>3404784</v>
      </c>
      <c r="V821" t="s">
        <v>2436</v>
      </c>
    </row>
    <row r="822" spans="1:22" hidden="1" x14ac:dyDescent="0.25">
      <c r="A822" t="s">
        <v>19</v>
      </c>
      <c r="B822" t="s">
        <v>20</v>
      </c>
      <c r="C822" t="s">
        <v>2432</v>
      </c>
      <c r="D822" t="s">
        <v>22</v>
      </c>
      <c r="E822" t="s">
        <v>2366</v>
      </c>
      <c r="F822" t="s">
        <v>2366</v>
      </c>
      <c r="G822" t="s">
        <v>1384</v>
      </c>
      <c r="H822" t="s">
        <v>207</v>
      </c>
      <c r="I822" t="s">
        <v>2433</v>
      </c>
      <c r="J822" t="s">
        <v>284</v>
      </c>
      <c r="K822" t="s">
        <v>2434</v>
      </c>
      <c r="L822" t="s">
        <v>2435</v>
      </c>
      <c r="M822" t="s">
        <v>1221</v>
      </c>
      <c r="N822" t="s">
        <v>1222</v>
      </c>
      <c r="O822" t="s">
        <v>1640</v>
      </c>
      <c r="P822" t="s">
        <v>1641</v>
      </c>
      <c r="Q822" t="s">
        <v>34</v>
      </c>
      <c r="R822" s="1">
        <v>0</v>
      </c>
      <c r="S822" s="1">
        <v>0</v>
      </c>
      <c r="T822" s="1">
        <f t="shared" si="12"/>
        <v>0</v>
      </c>
      <c r="U822" s="1">
        <v>0</v>
      </c>
      <c r="V822" t="s">
        <v>2436</v>
      </c>
    </row>
    <row r="823" spans="1:22" x14ac:dyDescent="0.25">
      <c r="A823" t="s">
        <v>19</v>
      </c>
      <c r="B823" t="s">
        <v>20</v>
      </c>
      <c r="C823" s="3" t="s">
        <v>2432</v>
      </c>
      <c r="D823" t="s">
        <v>22</v>
      </c>
      <c r="E823" t="s">
        <v>2366</v>
      </c>
      <c r="F823" t="s">
        <v>2366</v>
      </c>
      <c r="G823" t="s">
        <v>1384</v>
      </c>
      <c r="H823" t="s">
        <v>207</v>
      </c>
      <c r="I823" t="s">
        <v>2433</v>
      </c>
      <c r="J823" t="s">
        <v>284</v>
      </c>
      <c r="K823" t="s">
        <v>2434</v>
      </c>
      <c r="L823" t="s">
        <v>2435</v>
      </c>
      <c r="M823" t="s">
        <v>1221</v>
      </c>
      <c r="N823" t="s">
        <v>1222</v>
      </c>
      <c r="O823" t="s">
        <v>79</v>
      </c>
      <c r="P823" t="s">
        <v>80</v>
      </c>
      <c r="Q823" t="s">
        <v>34</v>
      </c>
      <c r="R823" s="1">
        <v>5107171</v>
      </c>
      <c r="S823" s="1">
        <v>0</v>
      </c>
      <c r="T823" s="1">
        <f t="shared" si="12"/>
        <v>0</v>
      </c>
      <c r="U823" s="1">
        <v>5107171</v>
      </c>
      <c r="V823" t="s">
        <v>2436</v>
      </c>
    </row>
    <row r="824" spans="1:22" x14ac:dyDescent="0.25">
      <c r="A824" t="s">
        <v>19</v>
      </c>
      <c r="B824" t="s">
        <v>20</v>
      </c>
      <c r="C824" s="3" t="s">
        <v>2437</v>
      </c>
      <c r="D824" t="s">
        <v>22</v>
      </c>
      <c r="E824" t="s">
        <v>2366</v>
      </c>
      <c r="F824" t="s">
        <v>2366</v>
      </c>
      <c r="G824" t="s">
        <v>60</v>
      </c>
      <c r="H824" t="s">
        <v>85</v>
      </c>
      <c r="I824" t="s">
        <v>2438</v>
      </c>
      <c r="J824" t="s">
        <v>27</v>
      </c>
      <c r="K824" t="s">
        <v>2439</v>
      </c>
      <c r="L824" t="s">
        <v>2440</v>
      </c>
      <c r="M824" t="s">
        <v>446</v>
      </c>
      <c r="N824" t="s">
        <v>447</v>
      </c>
      <c r="O824" t="s">
        <v>533</v>
      </c>
      <c r="P824" t="s">
        <v>534</v>
      </c>
      <c r="Q824" t="s">
        <v>34</v>
      </c>
      <c r="R824" s="1">
        <v>153950012.22</v>
      </c>
      <c r="S824" s="1">
        <v>0</v>
      </c>
      <c r="T824" s="1">
        <f t="shared" si="12"/>
        <v>38880641</v>
      </c>
      <c r="U824" s="1">
        <v>115069371.22</v>
      </c>
      <c r="V824" t="s">
        <v>2441</v>
      </c>
    </row>
    <row r="825" spans="1:22" x14ac:dyDescent="0.25">
      <c r="A825" t="s">
        <v>19</v>
      </c>
      <c r="B825" t="s">
        <v>20</v>
      </c>
      <c r="C825" s="3" t="s">
        <v>2442</v>
      </c>
      <c r="D825" t="s">
        <v>22</v>
      </c>
      <c r="E825" t="s">
        <v>2366</v>
      </c>
      <c r="F825" t="s">
        <v>2366</v>
      </c>
      <c r="G825" t="s">
        <v>775</v>
      </c>
      <c r="H825" t="s">
        <v>207</v>
      </c>
      <c r="I825" t="s">
        <v>2443</v>
      </c>
      <c r="J825" t="s">
        <v>284</v>
      </c>
      <c r="K825" t="s">
        <v>2444</v>
      </c>
      <c r="L825" t="s">
        <v>2445</v>
      </c>
      <c r="M825" t="s">
        <v>1221</v>
      </c>
      <c r="N825" t="s">
        <v>1222</v>
      </c>
      <c r="O825" t="s">
        <v>1098</v>
      </c>
      <c r="P825" t="s">
        <v>1099</v>
      </c>
      <c r="Q825" t="s">
        <v>34</v>
      </c>
      <c r="R825" s="1">
        <v>2157131</v>
      </c>
      <c r="S825" s="1">
        <v>0</v>
      </c>
      <c r="T825" s="1">
        <f t="shared" si="12"/>
        <v>1649566</v>
      </c>
      <c r="U825" s="1">
        <v>507565</v>
      </c>
      <c r="V825" t="s">
        <v>2446</v>
      </c>
    </row>
    <row r="826" spans="1:22" x14ac:dyDescent="0.25">
      <c r="A826" t="s">
        <v>19</v>
      </c>
      <c r="B826" t="s">
        <v>20</v>
      </c>
      <c r="C826" s="3" t="s">
        <v>2447</v>
      </c>
      <c r="D826" t="s">
        <v>22</v>
      </c>
      <c r="E826" t="s">
        <v>2366</v>
      </c>
      <c r="F826" t="s">
        <v>2366</v>
      </c>
      <c r="G826" t="s">
        <v>1102</v>
      </c>
      <c r="H826" t="s">
        <v>207</v>
      </c>
      <c r="I826" t="s">
        <v>2448</v>
      </c>
      <c r="J826" t="s">
        <v>284</v>
      </c>
      <c r="K826" t="s">
        <v>2449</v>
      </c>
      <c r="L826" t="s">
        <v>2450</v>
      </c>
      <c r="M826" t="s">
        <v>287</v>
      </c>
      <c r="N826" t="s">
        <v>288</v>
      </c>
      <c r="O826" t="s">
        <v>289</v>
      </c>
      <c r="P826" t="s">
        <v>290</v>
      </c>
      <c r="Q826" t="s">
        <v>34</v>
      </c>
      <c r="R826" s="1">
        <v>15321535</v>
      </c>
      <c r="S826" s="1">
        <v>0</v>
      </c>
      <c r="T826" s="1">
        <f t="shared" si="12"/>
        <v>4426219</v>
      </c>
      <c r="U826" s="1">
        <v>10895316</v>
      </c>
      <c r="V826" t="s">
        <v>2370</v>
      </c>
    </row>
    <row r="827" spans="1:22" x14ac:dyDescent="0.25">
      <c r="A827" t="s">
        <v>19</v>
      </c>
      <c r="B827" t="s">
        <v>20</v>
      </c>
      <c r="C827" s="3" t="s">
        <v>2451</v>
      </c>
      <c r="D827" t="s">
        <v>22</v>
      </c>
      <c r="E827" t="s">
        <v>2366</v>
      </c>
      <c r="F827" t="s">
        <v>2366</v>
      </c>
      <c r="G827" t="s">
        <v>1440</v>
      </c>
      <c r="H827" t="s">
        <v>207</v>
      </c>
      <c r="I827" t="s">
        <v>2452</v>
      </c>
      <c r="J827" t="s">
        <v>284</v>
      </c>
      <c r="K827" t="s">
        <v>2453</v>
      </c>
      <c r="L827" t="s">
        <v>2454</v>
      </c>
      <c r="M827" t="s">
        <v>1089</v>
      </c>
      <c r="N827" t="s">
        <v>1090</v>
      </c>
      <c r="O827" t="s">
        <v>1091</v>
      </c>
      <c r="P827" t="s">
        <v>1092</v>
      </c>
      <c r="Q827" t="s">
        <v>34</v>
      </c>
      <c r="R827" s="1">
        <v>2522820</v>
      </c>
      <c r="S827" s="1">
        <v>0</v>
      </c>
      <c r="T827" s="1">
        <f t="shared" si="12"/>
        <v>2522820</v>
      </c>
      <c r="U827" s="1">
        <v>0</v>
      </c>
      <c r="V827" t="s">
        <v>2455</v>
      </c>
    </row>
    <row r="828" spans="1:22" x14ac:dyDescent="0.25">
      <c r="A828" t="s">
        <v>19</v>
      </c>
      <c r="B828" t="s">
        <v>20</v>
      </c>
      <c r="C828" s="3" t="s">
        <v>2456</v>
      </c>
      <c r="D828" t="s">
        <v>22</v>
      </c>
      <c r="E828" t="s">
        <v>2366</v>
      </c>
      <c r="F828" t="s">
        <v>2366</v>
      </c>
      <c r="G828" t="s">
        <v>2457</v>
      </c>
      <c r="H828" t="s">
        <v>207</v>
      </c>
      <c r="I828" t="s">
        <v>2458</v>
      </c>
      <c r="J828" t="s">
        <v>284</v>
      </c>
      <c r="K828" t="s">
        <v>2459</v>
      </c>
      <c r="L828" t="s">
        <v>2460</v>
      </c>
      <c r="M828" t="s">
        <v>1221</v>
      </c>
      <c r="N828" t="s">
        <v>1222</v>
      </c>
      <c r="O828" t="s">
        <v>908</v>
      </c>
      <c r="P828" t="s">
        <v>909</v>
      </c>
      <c r="Q828" t="s">
        <v>34</v>
      </c>
      <c r="R828" s="1">
        <v>2213108</v>
      </c>
      <c r="S828" s="1">
        <v>0</v>
      </c>
      <c r="T828" s="1">
        <f t="shared" si="12"/>
        <v>2213108</v>
      </c>
      <c r="U828" s="1">
        <v>0</v>
      </c>
      <c r="V828" t="s">
        <v>2461</v>
      </c>
    </row>
    <row r="829" spans="1:22" x14ac:dyDescent="0.25">
      <c r="A829" t="s">
        <v>19</v>
      </c>
      <c r="B829" t="s">
        <v>20</v>
      </c>
      <c r="C829" s="3" t="s">
        <v>2456</v>
      </c>
      <c r="D829" t="s">
        <v>22</v>
      </c>
      <c r="E829" t="s">
        <v>2366</v>
      </c>
      <c r="F829" t="s">
        <v>2366</v>
      </c>
      <c r="G829" t="s">
        <v>2457</v>
      </c>
      <c r="H829" t="s">
        <v>207</v>
      </c>
      <c r="I829" t="s">
        <v>2458</v>
      </c>
      <c r="J829" t="s">
        <v>284</v>
      </c>
      <c r="K829" t="s">
        <v>2459</v>
      </c>
      <c r="L829" t="s">
        <v>2460</v>
      </c>
      <c r="M829" t="s">
        <v>1221</v>
      </c>
      <c r="N829" t="s">
        <v>1222</v>
      </c>
      <c r="O829" t="s">
        <v>911</v>
      </c>
      <c r="P829" t="s">
        <v>912</v>
      </c>
      <c r="Q829" t="s">
        <v>34</v>
      </c>
      <c r="R829" s="1">
        <v>2213108</v>
      </c>
      <c r="S829" s="1">
        <v>0</v>
      </c>
      <c r="T829" s="1">
        <f t="shared" si="12"/>
        <v>2213108</v>
      </c>
      <c r="U829" s="1">
        <v>0</v>
      </c>
      <c r="V829" t="s">
        <v>2461</v>
      </c>
    </row>
    <row r="830" spans="1:22" x14ac:dyDescent="0.25">
      <c r="A830" t="s">
        <v>19</v>
      </c>
      <c r="B830" t="s">
        <v>20</v>
      </c>
      <c r="C830" s="3" t="s">
        <v>2456</v>
      </c>
      <c r="D830" t="s">
        <v>22</v>
      </c>
      <c r="E830" t="s">
        <v>2366</v>
      </c>
      <c r="F830" t="s">
        <v>2366</v>
      </c>
      <c r="G830" t="s">
        <v>2457</v>
      </c>
      <c r="H830" t="s">
        <v>207</v>
      </c>
      <c r="I830" t="s">
        <v>2458</v>
      </c>
      <c r="J830" t="s">
        <v>284</v>
      </c>
      <c r="K830" t="s">
        <v>2459</v>
      </c>
      <c r="L830" t="s">
        <v>2460</v>
      </c>
      <c r="M830" t="s">
        <v>1221</v>
      </c>
      <c r="N830" t="s">
        <v>1222</v>
      </c>
      <c r="O830" t="s">
        <v>913</v>
      </c>
      <c r="P830" t="s">
        <v>914</v>
      </c>
      <c r="Q830" t="s">
        <v>34</v>
      </c>
      <c r="R830" s="1">
        <v>2213108</v>
      </c>
      <c r="S830" s="1">
        <v>0</v>
      </c>
      <c r="T830" s="1">
        <f t="shared" si="12"/>
        <v>3</v>
      </c>
      <c r="U830" s="1">
        <v>2213105</v>
      </c>
      <c r="V830" t="s">
        <v>2461</v>
      </c>
    </row>
    <row r="831" spans="1:22" x14ac:dyDescent="0.25">
      <c r="A831" t="s">
        <v>19</v>
      </c>
      <c r="B831" t="s">
        <v>20</v>
      </c>
      <c r="C831" s="3" t="s">
        <v>2456</v>
      </c>
      <c r="D831" t="s">
        <v>22</v>
      </c>
      <c r="E831" t="s">
        <v>2366</v>
      </c>
      <c r="F831" t="s">
        <v>2366</v>
      </c>
      <c r="G831" t="s">
        <v>2457</v>
      </c>
      <c r="H831" t="s">
        <v>207</v>
      </c>
      <c r="I831" t="s">
        <v>2458</v>
      </c>
      <c r="J831" t="s">
        <v>284</v>
      </c>
      <c r="K831" t="s">
        <v>2459</v>
      </c>
      <c r="L831" t="s">
        <v>2460</v>
      </c>
      <c r="M831" t="s">
        <v>1221</v>
      </c>
      <c r="N831" t="s">
        <v>1222</v>
      </c>
      <c r="O831" t="s">
        <v>1685</v>
      </c>
      <c r="P831" t="s">
        <v>1686</v>
      </c>
      <c r="Q831" t="s">
        <v>34</v>
      </c>
      <c r="R831" s="1">
        <v>2213107</v>
      </c>
      <c r="S831" s="1">
        <v>0</v>
      </c>
      <c r="T831" s="1">
        <f t="shared" si="12"/>
        <v>0</v>
      </c>
      <c r="U831" s="1">
        <v>2213107</v>
      </c>
      <c r="V831" t="s">
        <v>2461</v>
      </c>
    </row>
    <row r="832" spans="1:22" x14ac:dyDescent="0.25">
      <c r="A832" t="s">
        <v>19</v>
      </c>
      <c r="B832" t="s">
        <v>20</v>
      </c>
      <c r="C832" s="3" t="s">
        <v>2456</v>
      </c>
      <c r="D832" t="s">
        <v>22</v>
      </c>
      <c r="E832" t="s">
        <v>2366</v>
      </c>
      <c r="F832" t="s">
        <v>2366</v>
      </c>
      <c r="G832" t="s">
        <v>2457</v>
      </c>
      <c r="H832" t="s">
        <v>207</v>
      </c>
      <c r="I832" t="s">
        <v>2458</v>
      </c>
      <c r="J832" t="s">
        <v>284</v>
      </c>
      <c r="K832" t="s">
        <v>2459</v>
      </c>
      <c r="L832" t="s">
        <v>2460</v>
      </c>
      <c r="M832" t="s">
        <v>1221</v>
      </c>
      <c r="N832" t="s">
        <v>1222</v>
      </c>
      <c r="O832" t="s">
        <v>883</v>
      </c>
      <c r="P832" t="s">
        <v>884</v>
      </c>
      <c r="Q832" t="s">
        <v>34</v>
      </c>
      <c r="R832" s="1">
        <v>2213107</v>
      </c>
      <c r="S832" s="1">
        <v>0</v>
      </c>
      <c r="T832" s="1">
        <f t="shared" si="12"/>
        <v>0</v>
      </c>
      <c r="U832" s="1">
        <v>2213107</v>
      </c>
      <c r="V832" t="s">
        <v>2461</v>
      </c>
    </row>
    <row r="833" spans="1:22" x14ac:dyDescent="0.25">
      <c r="A833" t="s">
        <v>19</v>
      </c>
      <c r="B833" t="s">
        <v>20</v>
      </c>
      <c r="C833" s="3" t="s">
        <v>2456</v>
      </c>
      <c r="D833" t="s">
        <v>22</v>
      </c>
      <c r="E833" t="s">
        <v>2366</v>
      </c>
      <c r="F833" t="s">
        <v>2366</v>
      </c>
      <c r="G833" t="s">
        <v>2457</v>
      </c>
      <c r="H833" t="s">
        <v>207</v>
      </c>
      <c r="I833" t="s">
        <v>2458</v>
      </c>
      <c r="J833" t="s">
        <v>284</v>
      </c>
      <c r="K833" t="s">
        <v>2459</v>
      </c>
      <c r="L833" t="s">
        <v>2460</v>
      </c>
      <c r="M833" t="s">
        <v>1221</v>
      </c>
      <c r="N833" t="s">
        <v>1222</v>
      </c>
      <c r="O833" t="s">
        <v>915</v>
      </c>
      <c r="P833" t="s">
        <v>916</v>
      </c>
      <c r="Q833" t="s">
        <v>34</v>
      </c>
      <c r="R833" s="1">
        <v>2213114</v>
      </c>
      <c r="S833" s="1">
        <v>0</v>
      </c>
      <c r="T833" s="1">
        <f t="shared" si="12"/>
        <v>0</v>
      </c>
      <c r="U833" s="1">
        <v>2213114</v>
      </c>
      <c r="V833" t="s">
        <v>2461</v>
      </c>
    </row>
    <row r="834" spans="1:22" hidden="1" x14ac:dyDescent="0.25">
      <c r="A834" t="s">
        <v>19</v>
      </c>
      <c r="B834" t="s">
        <v>20</v>
      </c>
      <c r="C834" t="s">
        <v>2462</v>
      </c>
      <c r="D834" t="s">
        <v>22</v>
      </c>
      <c r="E834" t="s">
        <v>2366</v>
      </c>
      <c r="F834" t="s">
        <v>2366</v>
      </c>
      <c r="G834" t="s">
        <v>2457</v>
      </c>
      <c r="H834" t="s">
        <v>207</v>
      </c>
      <c r="I834" t="s">
        <v>2463</v>
      </c>
      <c r="J834" t="s">
        <v>284</v>
      </c>
      <c r="K834" t="s">
        <v>2464</v>
      </c>
      <c r="L834" t="s">
        <v>2465</v>
      </c>
      <c r="M834" t="s">
        <v>1221</v>
      </c>
      <c r="N834" t="s">
        <v>1222</v>
      </c>
      <c r="O834" t="s">
        <v>908</v>
      </c>
      <c r="P834" t="s">
        <v>909</v>
      </c>
      <c r="Q834" t="s">
        <v>34</v>
      </c>
      <c r="R834" s="1">
        <v>0</v>
      </c>
      <c r="S834" s="1">
        <v>0</v>
      </c>
      <c r="T834" s="1">
        <f t="shared" si="12"/>
        <v>0</v>
      </c>
      <c r="U834" s="1">
        <v>0</v>
      </c>
      <c r="V834" t="s">
        <v>2466</v>
      </c>
    </row>
    <row r="835" spans="1:22" hidden="1" x14ac:dyDescent="0.25">
      <c r="A835" t="s">
        <v>19</v>
      </c>
      <c r="B835" t="s">
        <v>20</v>
      </c>
      <c r="C835" t="s">
        <v>2462</v>
      </c>
      <c r="D835" t="s">
        <v>22</v>
      </c>
      <c r="E835" t="s">
        <v>2366</v>
      </c>
      <c r="F835" t="s">
        <v>2366</v>
      </c>
      <c r="G835" t="s">
        <v>2457</v>
      </c>
      <c r="H835" t="s">
        <v>207</v>
      </c>
      <c r="I835" t="s">
        <v>2463</v>
      </c>
      <c r="J835" t="s">
        <v>284</v>
      </c>
      <c r="K835" t="s">
        <v>2464</v>
      </c>
      <c r="L835" t="s">
        <v>2465</v>
      </c>
      <c r="M835" t="s">
        <v>1221</v>
      </c>
      <c r="N835" t="s">
        <v>1222</v>
      </c>
      <c r="O835" t="s">
        <v>911</v>
      </c>
      <c r="P835" t="s">
        <v>912</v>
      </c>
      <c r="Q835" t="s">
        <v>34</v>
      </c>
      <c r="R835" s="1">
        <v>0</v>
      </c>
      <c r="S835" s="1">
        <v>0</v>
      </c>
      <c r="T835" s="1">
        <f t="shared" ref="T835:T898" si="13">+R835-U835</f>
        <v>0</v>
      </c>
      <c r="U835" s="1">
        <v>0</v>
      </c>
      <c r="V835" t="s">
        <v>2466</v>
      </c>
    </row>
    <row r="836" spans="1:22" x14ac:dyDescent="0.25">
      <c r="A836" t="s">
        <v>19</v>
      </c>
      <c r="B836" t="s">
        <v>20</v>
      </c>
      <c r="C836" s="3" t="s">
        <v>2462</v>
      </c>
      <c r="D836" t="s">
        <v>22</v>
      </c>
      <c r="E836" t="s">
        <v>2366</v>
      </c>
      <c r="F836" t="s">
        <v>2366</v>
      </c>
      <c r="G836" t="s">
        <v>2457</v>
      </c>
      <c r="H836" t="s">
        <v>207</v>
      </c>
      <c r="I836" t="s">
        <v>2463</v>
      </c>
      <c r="J836" t="s">
        <v>284</v>
      </c>
      <c r="K836" t="s">
        <v>2464</v>
      </c>
      <c r="L836" t="s">
        <v>2465</v>
      </c>
      <c r="M836" t="s">
        <v>1221</v>
      </c>
      <c r="N836" t="s">
        <v>1222</v>
      </c>
      <c r="O836" t="s">
        <v>913</v>
      </c>
      <c r="P836" t="s">
        <v>914</v>
      </c>
      <c r="Q836" t="s">
        <v>34</v>
      </c>
      <c r="R836" s="1">
        <v>4426217</v>
      </c>
      <c r="S836" s="1">
        <v>0</v>
      </c>
      <c r="T836" s="1">
        <f t="shared" si="13"/>
        <v>4426217</v>
      </c>
      <c r="U836" s="1">
        <v>0</v>
      </c>
      <c r="V836" t="s">
        <v>2466</v>
      </c>
    </row>
    <row r="837" spans="1:22" x14ac:dyDescent="0.25">
      <c r="A837" t="s">
        <v>19</v>
      </c>
      <c r="B837" t="s">
        <v>20</v>
      </c>
      <c r="C837" s="3" t="s">
        <v>2462</v>
      </c>
      <c r="D837" t="s">
        <v>22</v>
      </c>
      <c r="E837" t="s">
        <v>2366</v>
      </c>
      <c r="F837" t="s">
        <v>2366</v>
      </c>
      <c r="G837" t="s">
        <v>2457</v>
      </c>
      <c r="H837" t="s">
        <v>207</v>
      </c>
      <c r="I837" t="s">
        <v>2463</v>
      </c>
      <c r="J837" t="s">
        <v>284</v>
      </c>
      <c r="K837" t="s">
        <v>2464</v>
      </c>
      <c r="L837" t="s">
        <v>2465</v>
      </c>
      <c r="M837" t="s">
        <v>1221</v>
      </c>
      <c r="N837" t="s">
        <v>1222</v>
      </c>
      <c r="O837" t="s">
        <v>1685</v>
      </c>
      <c r="P837" t="s">
        <v>1686</v>
      </c>
      <c r="Q837" t="s">
        <v>34</v>
      </c>
      <c r="R837" s="1">
        <v>1702390</v>
      </c>
      <c r="S837" s="1">
        <v>0</v>
      </c>
      <c r="T837" s="1">
        <f t="shared" si="13"/>
        <v>2</v>
      </c>
      <c r="U837" s="1">
        <v>1702388</v>
      </c>
      <c r="V837" t="s">
        <v>2466</v>
      </c>
    </row>
    <row r="838" spans="1:22" x14ac:dyDescent="0.25">
      <c r="A838" t="s">
        <v>19</v>
      </c>
      <c r="B838" t="s">
        <v>20</v>
      </c>
      <c r="C838" s="3" t="s">
        <v>2462</v>
      </c>
      <c r="D838" t="s">
        <v>22</v>
      </c>
      <c r="E838" t="s">
        <v>2366</v>
      </c>
      <c r="F838" t="s">
        <v>2366</v>
      </c>
      <c r="G838" t="s">
        <v>2457</v>
      </c>
      <c r="H838" t="s">
        <v>207</v>
      </c>
      <c r="I838" t="s">
        <v>2463</v>
      </c>
      <c r="J838" t="s">
        <v>284</v>
      </c>
      <c r="K838" t="s">
        <v>2464</v>
      </c>
      <c r="L838" t="s">
        <v>2465</v>
      </c>
      <c r="M838" t="s">
        <v>1221</v>
      </c>
      <c r="N838" t="s">
        <v>1222</v>
      </c>
      <c r="O838" t="s">
        <v>883</v>
      </c>
      <c r="P838" t="s">
        <v>884</v>
      </c>
      <c r="Q838" t="s">
        <v>34</v>
      </c>
      <c r="R838" s="1">
        <v>1702391</v>
      </c>
      <c r="S838" s="1">
        <v>0</v>
      </c>
      <c r="T838" s="1">
        <f t="shared" si="13"/>
        <v>0</v>
      </c>
      <c r="U838" s="1">
        <v>1702391</v>
      </c>
      <c r="V838" t="s">
        <v>2466</v>
      </c>
    </row>
    <row r="839" spans="1:22" x14ac:dyDescent="0.25">
      <c r="A839" t="s">
        <v>19</v>
      </c>
      <c r="B839" t="s">
        <v>20</v>
      </c>
      <c r="C839" s="3" t="s">
        <v>2462</v>
      </c>
      <c r="D839" t="s">
        <v>22</v>
      </c>
      <c r="E839" t="s">
        <v>2366</v>
      </c>
      <c r="F839" t="s">
        <v>2366</v>
      </c>
      <c r="G839" t="s">
        <v>2457</v>
      </c>
      <c r="H839" t="s">
        <v>207</v>
      </c>
      <c r="I839" t="s">
        <v>2463</v>
      </c>
      <c r="J839" t="s">
        <v>284</v>
      </c>
      <c r="K839" t="s">
        <v>2464</v>
      </c>
      <c r="L839" t="s">
        <v>2465</v>
      </c>
      <c r="M839" t="s">
        <v>1221</v>
      </c>
      <c r="N839" t="s">
        <v>1222</v>
      </c>
      <c r="O839" t="s">
        <v>915</v>
      </c>
      <c r="P839" t="s">
        <v>916</v>
      </c>
      <c r="Q839" t="s">
        <v>34</v>
      </c>
      <c r="R839" s="1">
        <v>6128610</v>
      </c>
      <c r="S839" s="1">
        <v>0</v>
      </c>
      <c r="T839" s="1">
        <f t="shared" si="13"/>
        <v>0</v>
      </c>
      <c r="U839" s="1">
        <v>6128610</v>
      </c>
      <c r="V839" t="s">
        <v>2466</v>
      </c>
    </row>
    <row r="840" spans="1:22" x14ac:dyDescent="0.25">
      <c r="A840" t="s">
        <v>19</v>
      </c>
      <c r="B840" t="s">
        <v>20</v>
      </c>
      <c r="C840" s="3" t="s">
        <v>2467</v>
      </c>
      <c r="D840" t="s">
        <v>22</v>
      </c>
      <c r="E840" t="s">
        <v>2366</v>
      </c>
      <c r="F840" t="s">
        <v>2366</v>
      </c>
      <c r="G840" t="s">
        <v>1126</v>
      </c>
      <c r="H840" t="s">
        <v>207</v>
      </c>
      <c r="I840" t="s">
        <v>2468</v>
      </c>
      <c r="J840" t="s">
        <v>284</v>
      </c>
      <c r="K840" t="s">
        <v>2469</v>
      </c>
      <c r="L840" t="s">
        <v>2470</v>
      </c>
      <c r="M840" t="s">
        <v>1221</v>
      </c>
      <c r="N840" t="s">
        <v>1222</v>
      </c>
      <c r="O840" t="s">
        <v>908</v>
      </c>
      <c r="P840" t="s">
        <v>909</v>
      </c>
      <c r="Q840" t="s">
        <v>34</v>
      </c>
      <c r="R840" s="1">
        <v>3177796</v>
      </c>
      <c r="S840" s="1">
        <v>0</v>
      </c>
      <c r="T840" s="1">
        <f t="shared" si="13"/>
        <v>3177796</v>
      </c>
      <c r="U840" s="1">
        <v>0</v>
      </c>
      <c r="V840" t="s">
        <v>2471</v>
      </c>
    </row>
    <row r="841" spans="1:22" x14ac:dyDescent="0.25">
      <c r="A841" t="s">
        <v>19</v>
      </c>
      <c r="B841" t="s">
        <v>20</v>
      </c>
      <c r="C841" s="3" t="s">
        <v>2467</v>
      </c>
      <c r="D841" t="s">
        <v>22</v>
      </c>
      <c r="E841" t="s">
        <v>2366</v>
      </c>
      <c r="F841" t="s">
        <v>2366</v>
      </c>
      <c r="G841" t="s">
        <v>1126</v>
      </c>
      <c r="H841" t="s">
        <v>207</v>
      </c>
      <c r="I841" t="s">
        <v>2468</v>
      </c>
      <c r="J841" t="s">
        <v>284</v>
      </c>
      <c r="K841" t="s">
        <v>2469</v>
      </c>
      <c r="L841" t="s">
        <v>2470</v>
      </c>
      <c r="M841" t="s">
        <v>1221</v>
      </c>
      <c r="N841" t="s">
        <v>1222</v>
      </c>
      <c r="O841" t="s">
        <v>911</v>
      </c>
      <c r="P841" t="s">
        <v>912</v>
      </c>
      <c r="Q841" t="s">
        <v>34</v>
      </c>
      <c r="R841" s="1">
        <v>3177796</v>
      </c>
      <c r="S841" s="1">
        <v>0</v>
      </c>
      <c r="T841" s="1">
        <f t="shared" si="13"/>
        <v>3177796</v>
      </c>
      <c r="U841" s="1">
        <v>0</v>
      </c>
      <c r="V841" t="s">
        <v>2471</v>
      </c>
    </row>
    <row r="842" spans="1:22" x14ac:dyDescent="0.25">
      <c r="A842" t="s">
        <v>19</v>
      </c>
      <c r="B842" t="s">
        <v>20</v>
      </c>
      <c r="C842" s="3" t="s">
        <v>2467</v>
      </c>
      <c r="D842" t="s">
        <v>22</v>
      </c>
      <c r="E842" t="s">
        <v>2366</v>
      </c>
      <c r="F842" t="s">
        <v>2366</v>
      </c>
      <c r="G842" t="s">
        <v>1126</v>
      </c>
      <c r="H842" t="s">
        <v>207</v>
      </c>
      <c r="I842" t="s">
        <v>2468</v>
      </c>
      <c r="J842" t="s">
        <v>284</v>
      </c>
      <c r="K842" t="s">
        <v>2469</v>
      </c>
      <c r="L842" t="s">
        <v>2470</v>
      </c>
      <c r="M842" t="s">
        <v>1221</v>
      </c>
      <c r="N842" t="s">
        <v>1222</v>
      </c>
      <c r="O842" t="s">
        <v>913</v>
      </c>
      <c r="P842" t="s">
        <v>914</v>
      </c>
      <c r="Q842" t="s">
        <v>34</v>
      </c>
      <c r="R842" s="1">
        <v>3177796</v>
      </c>
      <c r="S842" s="1">
        <v>0</v>
      </c>
      <c r="T842" s="1">
        <f t="shared" si="13"/>
        <v>1645644</v>
      </c>
      <c r="U842" s="1">
        <v>1532152</v>
      </c>
      <c r="V842" t="s">
        <v>2471</v>
      </c>
    </row>
    <row r="843" spans="1:22" x14ac:dyDescent="0.25">
      <c r="A843" t="s">
        <v>19</v>
      </c>
      <c r="B843" t="s">
        <v>20</v>
      </c>
      <c r="C843" s="3" t="s">
        <v>2467</v>
      </c>
      <c r="D843" t="s">
        <v>22</v>
      </c>
      <c r="E843" t="s">
        <v>2366</v>
      </c>
      <c r="F843" t="s">
        <v>2366</v>
      </c>
      <c r="G843" t="s">
        <v>1126</v>
      </c>
      <c r="H843" t="s">
        <v>207</v>
      </c>
      <c r="I843" t="s">
        <v>2468</v>
      </c>
      <c r="J843" t="s">
        <v>284</v>
      </c>
      <c r="K843" t="s">
        <v>2469</v>
      </c>
      <c r="L843" t="s">
        <v>2470</v>
      </c>
      <c r="M843" t="s">
        <v>1221</v>
      </c>
      <c r="N843" t="s">
        <v>1222</v>
      </c>
      <c r="O843" t="s">
        <v>1685</v>
      </c>
      <c r="P843" t="s">
        <v>1686</v>
      </c>
      <c r="Q843" t="s">
        <v>34</v>
      </c>
      <c r="R843" s="1">
        <v>3177795</v>
      </c>
      <c r="S843" s="1">
        <v>0</v>
      </c>
      <c r="T843" s="1">
        <f t="shared" si="13"/>
        <v>737703</v>
      </c>
      <c r="U843" s="1">
        <v>2440092</v>
      </c>
      <c r="V843" t="s">
        <v>2471</v>
      </c>
    </row>
    <row r="844" spans="1:22" x14ac:dyDescent="0.25">
      <c r="A844" t="s">
        <v>19</v>
      </c>
      <c r="B844" t="s">
        <v>20</v>
      </c>
      <c r="C844" s="3" t="s">
        <v>2467</v>
      </c>
      <c r="D844" t="s">
        <v>22</v>
      </c>
      <c r="E844" t="s">
        <v>2366</v>
      </c>
      <c r="F844" t="s">
        <v>2366</v>
      </c>
      <c r="G844" t="s">
        <v>1126</v>
      </c>
      <c r="H844" t="s">
        <v>207</v>
      </c>
      <c r="I844" t="s">
        <v>2468</v>
      </c>
      <c r="J844" t="s">
        <v>284</v>
      </c>
      <c r="K844" t="s">
        <v>2469</v>
      </c>
      <c r="L844" t="s">
        <v>2470</v>
      </c>
      <c r="M844" t="s">
        <v>1221</v>
      </c>
      <c r="N844" t="s">
        <v>1222</v>
      </c>
      <c r="O844" t="s">
        <v>883</v>
      </c>
      <c r="P844" t="s">
        <v>884</v>
      </c>
      <c r="Q844" t="s">
        <v>34</v>
      </c>
      <c r="R844" s="1">
        <v>3177795</v>
      </c>
      <c r="S844" s="1">
        <v>0</v>
      </c>
      <c r="T844" s="1">
        <f t="shared" si="13"/>
        <v>737703</v>
      </c>
      <c r="U844" s="1">
        <v>2440092</v>
      </c>
      <c r="V844" t="s">
        <v>2471</v>
      </c>
    </row>
    <row r="845" spans="1:22" x14ac:dyDescent="0.25">
      <c r="A845" t="s">
        <v>19</v>
      </c>
      <c r="B845" t="s">
        <v>20</v>
      </c>
      <c r="C845" s="3" t="s">
        <v>2467</v>
      </c>
      <c r="D845" t="s">
        <v>22</v>
      </c>
      <c r="E845" t="s">
        <v>2366</v>
      </c>
      <c r="F845" t="s">
        <v>2366</v>
      </c>
      <c r="G845" t="s">
        <v>1126</v>
      </c>
      <c r="H845" t="s">
        <v>207</v>
      </c>
      <c r="I845" t="s">
        <v>2468</v>
      </c>
      <c r="J845" t="s">
        <v>284</v>
      </c>
      <c r="K845" t="s">
        <v>2469</v>
      </c>
      <c r="L845" t="s">
        <v>2470</v>
      </c>
      <c r="M845" t="s">
        <v>1221</v>
      </c>
      <c r="N845" t="s">
        <v>1222</v>
      </c>
      <c r="O845" t="s">
        <v>915</v>
      </c>
      <c r="P845" t="s">
        <v>916</v>
      </c>
      <c r="Q845" t="s">
        <v>34</v>
      </c>
      <c r="R845" s="1">
        <v>3177800</v>
      </c>
      <c r="S845" s="1">
        <v>0</v>
      </c>
      <c r="T845" s="1">
        <f t="shared" si="13"/>
        <v>737703</v>
      </c>
      <c r="U845" s="1">
        <v>2440097</v>
      </c>
      <c r="V845" t="s">
        <v>2471</v>
      </c>
    </row>
    <row r="846" spans="1:22" x14ac:dyDescent="0.25">
      <c r="A846" t="s">
        <v>19</v>
      </c>
      <c r="B846" t="s">
        <v>20</v>
      </c>
      <c r="C846" s="3" t="s">
        <v>2472</v>
      </c>
      <c r="D846" t="s">
        <v>22</v>
      </c>
      <c r="E846" t="s">
        <v>2366</v>
      </c>
      <c r="F846" t="s">
        <v>2366</v>
      </c>
      <c r="G846" t="s">
        <v>2457</v>
      </c>
      <c r="H846" t="s">
        <v>207</v>
      </c>
      <c r="I846" t="s">
        <v>2473</v>
      </c>
      <c r="J846" t="s">
        <v>284</v>
      </c>
      <c r="K846" t="s">
        <v>2474</v>
      </c>
      <c r="L846" t="s">
        <v>2475</v>
      </c>
      <c r="M846" t="s">
        <v>1221</v>
      </c>
      <c r="N846" t="s">
        <v>1222</v>
      </c>
      <c r="O846" t="s">
        <v>908</v>
      </c>
      <c r="P846" t="s">
        <v>909</v>
      </c>
      <c r="Q846" t="s">
        <v>34</v>
      </c>
      <c r="R846" s="1">
        <v>1021435</v>
      </c>
      <c r="S846" s="1">
        <v>0</v>
      </c>
      <c r="T846" s="1">
        <f t="shared" si="13"/>
        <v>0</v>
      </c>
      <c r="U846" s="1">
        <v>1021435</v>
      </c>
      <c r="V846" t="s">
        <v>2476</v>
      </c>
    </row>
    <row r="847" spans="1:22" x14ac:dyDescent="0.25">
      <c r="A847" t="s">
        <v>19</v>
      </c>
      <c r="B847" t="s">
        <v>20</v>
      </c>
      <c r="C847" s="3" t="s">
        <v>2472</v>
      </c>
      <c r="D847" t="s">
        <v>22</v>
      </c>
      <c r="E847" t="s">
        <v>2366</v>
      </c>
      <c r="F847" t="s">
        <v>2366</v>
      </c>
      <c r="G847" t="s">
        <v>2457</v>
      </c>
      <c r="H847" t="s">
        <v>207</v>
      </c>
      <c r="I847" t="s">
        <v>2473</v>
      </c>
      <c r="J847" t="s">
        <v>284</v>
      </c>
      <c r="K847" t="s">
        <v>2474</v>
      </c>
      <c r="L847" t="s">
        <v>2475</v>
      </c>
      <c r="M847" t="s">
        <v>1221</v>
      </c>
      <c r="N847" t="s">
        <v>1222</v>
      </c>
      <c r="O847" t="s">
        <v>911</v>
      </c>
      <c r="P847" t="s">
        <v>912</v>
      </c>
      <c r="Q847" t="s">
        <v>34</v>
      </c>
      <c r="R847" s="1">
        <v>1702391</v>
      </c>
      <c r="S847" s="1">
        <v>0</v>
      </c>
      <c r="T847" s="1">
        <f t="shared" si="13"/>
        <v>0</v>
      </c>
      <c r="U847" s="1">
        <v>1702391</v>
      </c>
      <c r="V847" t="s">
        <v>2476</v>
      </c>
    </row>
    <row r="848" spans="1:22" x14ac:dyDescent="0.25">
      <c r="A848" t="s">
        <v>19</v>
      </c>
      <c r="B848" t="s">
        <v>20</v>
      </c>
      <c r="C848" s="3" t="s">
        <v>2472</v>
      </c>
      <c r="D848" t="s">
        <v>22</v>
      </c>
      <c r="E848" t="s">
        <v>2366</v>
      </c>
      <c r="F848" t="s">
        <v>2366</v>
      </c>
      <c r="G848" t="s">
        <v>2457</v>
      </c>
      <c r="H848" t="s">
        <v>207</v>
      </c>
      <c r="I848" t="s">
        <v>2473</v>
      </c>
      <c r="J848" t="s">
        <v>284</v>
      </c>
      <c r="K848" t="s">
        <v>2474</v>
      </c>
      <c r="L848" t="s">
        <v>2475</v>
      </c>
      <c r="M848" t="s">
        <v>1221</v>
      </c>
      <c r="N848" t="s">
        <v>1222</v>
      </c>
      <c r="O848" t="s">
        <v>913</v>
      </c>
      <c r="P848" t="s">
        <v>914</v>
      </c>
      <c r="Q848" t="s">
        <v>34</v>
      </c>
      <c r="R848" s="1">
        <v>1702391</v>
      </c>
      <c r="S848" s="1">
        <v>0</v>
      </c>
      <c r="T848" s="1">
        <f t="shared" si="13"/>
        <v>0</v>
      </c>
      <c r="U848" s="1">
        <v>1702391</v>
      </c>
      <c r="V848" t="s">
        <v>2476</v>
      </c>
    </row>
    <row r="849" spans="1:22" x14ac:dyDescent="0.25">
      <c r="A849" t="s">
        <v>19</v>
      </c>
      <c r="B849" t="s">
        <v>20</v>
      </c>
      <c r="C849" s="3" t="s">
        <v>2472</v>
      </c>
      <c r="D849" t="s">
        <v>22</v>
      </c>
      <c r="E849" t="s">
        <v>2366</v>
      </c>
      <c r="F849" t="s">
        <v>2366</v>
      </c>
      <c r="G849" t="s">
        <v>2457</v>
      </c>
      <c r="H849" t="s">
        <v>207</v>
      </c>
      <c r="I849" t="s">
        <v>2473</v>
      </c>
      <c r="J849" t="s">
        <v>284</v>
      </c>
      <c r="K849" t="s">
        <v>2474</v>
      </c>
      <c r="L849" t="s">
        <v>2475</v>
      </c>
      <c r="M849" t="s">
        <v>1221</v>
      </c>
      <c r="N849" t="s">
        <v>1222</v>
      </c>
      <c r="O849" t="s">
        <v>1685</v>
      </c>
      <c r="P849" t="s">
        <v>1686</v>
      </c>
      <c r="Q849" t="s">
        <v>34</v>
      </c>
      <c r="R849" s="1">
        <v>1702390</v>
      </c>
      <c r="S849" s="1">
        <v>0</v>
      </c>
      <c r="T849" s="1">
        <f t="shared" si="13"/>
        <v>0</v>
      </c>
      <c r="U849" s="1">
        <v>1702390</v>
      </c>
      <c r="V849" t="s">
        <v>2476</v>
      </c>
    </row>
    <row r="850" spans="1:22" x14ac:dyDescent="0.25">
      <c r="A850" t="s">
        <v>19</v>
      </c>
      <c r="B850" t="s">
        <v>20</v>
      </c>
      <c r="C850" s="3" t="s">
        <v>2472</v>
      </c>
      <c r="D850" t="s">
        <v>22</v>
      </c>
      <c r="E850" t="s">
        <v>2366</v>
      </c>
      <c r="F850" t="s">
        <v>2366</v>
      </c>
      <c r="G850" t="s">
        <v>2457</v>
      </c>
      <c r="H850" t="s">
        <v>207</v>
      </c>
      <c r="I850" t="s">
        <v>2473</v>
      </c>
      <c r="J850" t="s">
        <v>284</v>
      </c>
      <c r="K850" t="s">
        <v>2474</v>
      </c>
      <c r="L850" t="s">
        <v>2475</v>
      </c>
      <c r="M850" t="s">
        <v>1221</v>
      </c>
      <c r="N850" t="s">
        <v>1222</v>
      </c>
      <c r="O850" t="s">
        <v>883</v>
      </c>
      <c r="P850" t="s">
        <v>884</v>
      </c>
      <c r="Q850" t="s">
        <v>34</v>
      </c>
      <c r="R850" s="1">
        <v>1702391</v>
      </c>
      <c r="S850" s="1">
        <v>0</v>
      </c>
      <c r="T850" s="1">
        <f t="shared" si="13"/>
        <v>0</v>
      </c>
      <c r="U850" s="1">
        <v>1702391</v>
      </c>
      <c r="V850" t="s">
        <v>2476</v>
      </c>
    </row>
    <row r="851" spans="1:22" x14ac:dyDescent="0.25">
      <c r="A851" t="s">
        <v>19</v>
      </c>
      <c r="B851" t="s">
        <v>20</v>
      </c>
      <c r="C851" s="3" t="s">
        <v>2472</v>
      </c>
      <c r="D851" t="s">
        <v>22</v>
      </c>
      <c r="E851" t="s">
        <v>2366</v>
      </c>
      <c r="F851" t="s">
        <v>2366</v>
      </c>
      <c r="G851" t="s">
        <v>2457</v>
      </c>
      <c r="H851" t="s">
        <v>207</v>
      </c>
      <c r="I851" t="s">
        <v>2473</v>
      </c>
      <c r="J851" t="s">
        <v>284</v>
      </c>
      <c r="K851" t="s">
        <v>2474</v>
      </c>
      <c r="L851" t="s">
        <v>2475</v>
      </c>
      <c r="M851" t="s">
        <v>1221</v>
      </c>
      <c r="N851" t="s">
        <v>1222</v>
      </c>
      <c r="O851" t="s">
        <v>915</v>
      </c>
      <c r="P851" t="s">
        <v>916</v>
      </c>
      <c r="Q851" t="s">
        <v>34</v>
      </c>
      <c r="R851" s="1">
        <v>6128610</v>
      </c>
      <c r="S851" s="1">
        <v>0</v>
      </c>
      <c r="T851" s="1">
        <f t="shared" si="13"/>
        <v>4426219</v>
      </c>
      <c r="U851" s="1">
        <v>1702391</v>
      </c>
      <c r="V851" t="s">
        <v>2476</v>
      </c>
    </row>
    <row r="852" spans="1:22" x14ac:dyDescent="0.25">
      <c r="A852" t="s">
        <v>19</v>
      </c>
      <c r="B852" t="s">
        <v>20</v>
      </c>
      <c r="C852" s="3" t="s">
        <v>2477</v>
      </c>
      <c r="D852" t="s">
        <v>22</v>
      </c>
      <c r="E852" t="s">
        <v>2366</v>
      </c>
      <c r="F852" t="s">
        <v>2366</v>
      </c>
      <c r="G852" t="s">
        <v>2457</v>
      </c>
      <c r="H852" t="s">
        <v>207</v>
      </c>
      <c r="I852" t="s">
        <v>2478</v>
      </c>
      <c r="J852" t="s">
        <v>284</v>
      </c>
      <c r="K852" t="s">
        <v>2479</v>
      </c>
      <c r="L852" t="s">
        <v>2480</v>
      </c>
      <c r="M852" t="s">
        <v>1221</v>
      </c>
      <c r="N852" t="s">
        <v>1222</v>
      </c>
      <c r="O852" t="s">
        <v>908</v>
      </c>
      <c r="P852" t="s">
        <v>909</v>
      </c>
      <c r="Q852" t="s">
        <v>34</v>
      </c>
      <c r="R852" s="1">
        <v>2213113</v>
      </c>
      <c r="S852" s="1">
        <v>0</v>
      </c>
      <c r="T852" s="1">
        <f t="shared" si="13"/>
        <v>737704</v>
      </c>
      <c r="U852" s="1">
        <v>1475409</v>
      </c>
      <c r="V852" t="s">
        <v>2481</v>
      </c>
    </row>
    <row r="853" spans="1:22" x14ac:dyDescent="0.25">
      <c r="A853" t="s">
        <v>19</v>
      </c>
      <c r="B853" t="s">
        <v>20</v>
      </c>
      <c r="C853" s="3" t="s">
        <v>2477</v>
      </c>
      <c r="D853" t="s">
        <v>22</v>
      </c>
      <c r="E853" t="s">
        <v>2366</v>
      </c>
      <c r="F853" t="s">
        <v>2366</v>
      </c>
      <c r="G853" t="s">
        <v>2457</v>
      </c>
      <c r="H853" t="s">
        <v>207</v>
      </c>
      <c r="I853" t="s">
        <v>2478</v>
      </c>
      <c r="J853" t="s">
        <v>284</v>
      </c>
      <c r="K853" t="s">
        <v>2479</v>
      </c>
      <c r="L853" t="s">
        <v>2480</v>
      </c>
      <c r="M853" t="s">
        <v>1221</v>
      </c>
      <c r="N853" t="s">
        <v>1222</v>
      </c>
      <c r="O853" t="s">
        <v>911</v>
      </c>
      <c r="P853" t="s">
        <v>912</v>
      </c>
      <c r="Q853" t="s">
        <v>34</v>
      </c>
      <c r="R853" s="1">
        <v>2213108</v>
      </c>
      <c r="S853" s="1">
        <v>0</v>
      </c>
      <c r="T853" s="1">
        <f t="shared" si="13"/>
        <v>737703</v>
      </c>
      <c r="U853" s="1">
        <v>1475405</v>
      </c>
      <c r="V853" t="s">
        <v>2481</v>
      </c>
    </row>
    <row r="854" spans="1:22" x14ac:dyDescent="0.25">
      <c r="A854" t="s">
        <v>19</v>
      </c>
      <c r="B854" t="s">
        <v>20</v>
      </c>
      <c r="C854" s="3" t="s">
        <v>2477</v>
      </c>
      <c r="D854" t="s">
        <v>22</v>
      </c>
      <c r="E854" t="s">
        <v>2366</v>
      </c>
      <c r="F854" t="s">
        <v>2366</v>
      </c>
      <c r="G854" t="s">
        <v>2457</v>
      </c>
      <c r="H854" t="s">
        <v>207</v>
      </c>
      <c r="I854" t="s">
        <v>2478</v>
      </c>
      <c r="J854" t="s">
        <v>284</v>
      </c>
      <c r="K854" t="s">
        <v>2479</v>
      </c>
      <c r="L854" t="s">
        <v>2480</v>
      </c>
      <c r="M854" t="s">
        <v>1221</v>
      </c>
      <c r="N854" t="s">
        <v>1222</v>
      </c>
      <c r="O854" t="s">
        <v>913</v>
      </c>
      <c r="P854" t="s">
        <v>914</v>
      </c>
      <c r="Q854" t="s">
        <v>34</v>
      </c>
      <c r="R854" s="1">
        <v>2213108</v>
      </c>
      <c r="S854" s="1">
        <v>0</v>
      </c>
      <c r="T854" s="1">
        <f t="shared" si="13"/>
        <v>737703</v>
      </c>
      <c r="U854" s="1">
        <v>1475405</v>
      </c>
      <c r="V854" t="s">
        <v>2481</v>
      </c>
    </row>
    <row r="855" spans="1:22" x14ac:dyDescent="0.25">
      <c r="A855" t="s">
        <v>19</v>
      </c>
      <c r="B855" t="s">
        <v>20</v>
      </c>
      <c r="C855" s="3" t="s">
        <v>2477</v>
      </c>
      <c r="D855" t="s">
        <v>22</v>
      </c>
      <c r="E855" t="s">
        <v>2366</v>
      </c>
      <c r="F855" t="s">
        <v>2366</v>
      </c>
      <c r="G855" t="s">
        <v>2457</v>
      </c>
      <c r="H855" t="s">
        <v>207</v>
      </c>
      <c r="I855" t="s">
        <v>2478</v>
      </c>
      <c r="J855" t="s">
        <v>284</v>
      </c>
      <c r="K855" t="s">
        <v>2479</v>
      </c>
      <c r="L855" t="s">
        <v>2480</v>
      </c>
      <c r="M855" t="s">
        <v>1221</v>
      </c>
      <c r="N855" t="s">
        <v>1222</v>
      </c>
      <c r="O855" t="s">
        <v>1685</v>
      </c>
      <c r="P855" t="s">
        <v>1686</v>
      </c>
      <c r="Q855" t="s">
        <v>34</v>
      </c>
      <c r="R855" s="1">
        <v>2213107</v>
      </c>
      <c r="S855" s="1">
        <v>0</v>
      </c>
      <c r="T855" s="1">
        <f t="shared" si="13"/>
        <v>737703</v>
      </c>
      <c r="U855" s="1">
        <v>1475404</v>
      </c>
      <c r="V855" t="s">
        <v>2481</v>
      </c>
    </row>
    <row r="856" spans="1:22" x14ac:dyDescent="0.25">
      <c r="A856" t="s">
        <v>19</v>
      </c>
      <c r="B856" t="s">
        <v>20</v>
      </c>
      <c r="C856" s="3" t="s">
        <v>2477</v>
      </c>
      <c r="D856" t="s">
        <v>22</v>
      </c>
      <c r="E856" t="s">
        <v>2366</v>
      </c>
      <c r="F856" t="s">
        <v>2366</v>
      </c>
      <c r="G856" t="s">
        <v>2457</v>
      </c>
      <c r="H856" t="s">
        <v>207</v>
      </c>
      <c r="I856" t="s">
        <v>2478</v>
      </c>
      <c r="J856" t="s">
        <v>284</v>
      </c>
      <c r="K856" t="s">
        <v>2479</v>
      </c>
      <c r="L856" t="s">
        <v>2480</v>
      </c>
      <c r="M856" t="s">
        <v>1221</v>
      </c>
      <c r="N856" t="s">
        <v>1222</v>
      </c>
      <c r="O856" t="s">
        <v>883</v>
      </c>
      <c r="P856" t="s">
        <v>884</v>
      </c>
      <c r="Q856" t="s">
        <v>34</v>
      </c>
      <c r="R856" s="1">
        <v>2213108</v>
      </c>
      <c r="S856" s="1">
        <v>0</v>
      </c>
      <c r="T856" s="1">
        <f t="shared" si="13"/>
        <v>737703</v>
      </c>
      <c r="U856" s="1">
        <v>1475405</v>
      </c>
      <c r="V856" t="s">
        <v>2481</v>
      </c>
    </row>
    <row r="857" spans="1:22" x14ac:dyDescent="0.25">
      <c r="A857" t="s">
        <v>19</v>
      </c>
      <c r="B857" t="s">
        <v>20</v>
      </c>
      <c r="C857" s="3" t="s">
        <v>2477</v>
      </c>
      <c r="D857" t="s">
        <v>22</v>
      </c>
      <c r="E857" t="s">
        <v>2366</v>
      </c>
      <c r="F857" t="s">
        <v>2366</v>
      </c>
      <c r="G857" t="s">
        <v>2457</v>
      </c>
      <c r="H857" t="s">
        <v>207</v>
      </c>
      <c r="I857" t="s">
        <v>2478</v>
      </c>
      <c r="J857" t="s">
        <v>284</v>
      </c>
      <c r="K857" t="s">
        <v>2479</v>
      </c>
      <c r="L857" t="s">
        <v>2480</v>
      </c>
      <c r="M857" t="s">
        <v>1221</v>
      </c>
      <c r="N857" t="s">
        <v>1222</v>
      </c>
      <c r="O857" t="s">
        <v>915</v>
      </c>
      <c r="P857" t="s">
        <v>916</v>
      </c>
      <c r="Q857" t="s">
        <v>34</v>
      </c>
      <c r="R857" s="1">
        <v>2213108</v>
      </c>
      <c r="S857" s="1">
        <v>0</v>
      </c>
      <c r="T857" s="1">
        <f t="shared" si="13"/>
        <v>737703</v>
      </c>
      <c r="U857" s="1">
        <v>1475405</v>
      </c>
      <c r="V857" t="s">
        <v>2481</v>
      </c>
    </row>
    <row r="858" spans="1:22" x14ac:dyDescent="0.25">
      <c r="A858" t="s">
        <v>19</v>
      </c>
      <c r="B858" t="s">
        <v>20</v>
      </c>
      <c r="C858" s="3" t="s">
        <v>2482</v>
      </c>
      <c r="D858" t="s">
        <v>22</v>
      </c>
      <c r="E858" t="s">
        <v>2366</v>
      </c>
      <c r="F858" t="s">
        <v>2366</v>
      </c>
      <c r="G858" t="s">
        <v>2457</v>
      </c>
      <c r="H858" t="s">
        <v>207</v>
      </c>
      <c r="I858" t="s">
        <v>2483</v>
      </c>
      <c r="J858" t="s">
        <v>284</v>
      </c>
      <c r="K858" t="s">
        <v>2484</v>
      </c>
      <c r="L858" t="s">
        <v>2485</v>
      </c>
      <c r="M858" t="s">
        <v>1221</v>
      </c>
      <c r="N858" t="s">
        <v>1222</v>
      </c>
      <c r="O858" t="s">
        <v>908</v>
      </c>
      <c r="P858" t="s">
        <v>909</v>
      </c>
      <c r="Q858" t="s">
        <v>34</v>
      </c>
      <c r="R858" s="1">
        <v>9533388</v>
      </c>
      <c r="S858" s="1">
        <v>0</v>
      </c>
      <c r="T858" s="1">
        <f t="shared" si="13"/>
        <v>0</v>
      </c>
      <c r="U858" s="1">
        <v>9533388</v>
      </c>
      <c r="V858" t="s">
        <v>2486</v>
      </c>
    </row>
    <row r="859" spans="1:22" hidden="1" x14ac:dyDescent="0.25">
      <c r="A859" t="s">
        <v>19</v>
      </c>
      <c r="B859" t="s">
        <v>20</v>
      </c>
      <c r="C859" t="s">
        <v>2482</v>
      </c>
      <c r="D859" t="s">
        <v>22</v>
      </c>
      <c r="E859" t="s">
        <v>2366</v>
      </c>
      <c r="F859" t="s">
        <v>2366</v>
      </c>
      <c r="G859" t="s">
        <v>2457</v>
      </c>
      <c r="H859" t="s">
        <v>207</v>
      </c>
      <c r="I859" t="s">
        <v>2483</v>
      </c>
      <c r="J859" t="s">
        <v>284</v>
      </c>
      <c r="K859" t="s">
        <v>2484</v>
      </c>
      <c r="L859" t="s">
        <v>2485</v>
      </c>
      <c r="M859" t="s">
        <v>1221</v>
      </c>
      <c r="N859" t="s">
        <v>1222</v>
      </c>
      <c r="O859" t="s">
        <v>911</v>
      </c>
      <c r="P859" t="s">
        <v>912</v>
      </c>
      <c r="Q859" t="s">
        <v>34</v>
      </c>
      <c r="R859" s="1">
        <v>0</v>
      </c>
      <c r="S859" s="1">
        <v>0</v>
      </c>
      <c r="T859" s="1">
        <f t="shared" si="13"/>
        <v>0</v>
      </c>
      <c r="U859" s="1">
        <v>0</v>
      </c>
      <c r="V859" t="s">
        <v>2486</v>
      </c>
    </row>
    <row r="860" spans="1:22" hidden="1" x14ac:dyDescent="0.25">
      <c r="A860" t="s">
        <v>19</v>
      </c>
      <c r="B860" t="s">
        <v>20</v>
      </c>
      <c r="C860" t="s">
        <v>2482</v>
      </c>
      <c r="D860" t="s">
        <v>22</v>
      </c>
      <c r="E860" t="s">
        <v>2366</v>
      </c>
      <c r="F860" t="s">
        <v>2366</v>
      </c>
      <c r="G860" t="s">
        <v>2457</v>
      </c>
      <c r="H860" t="s">
        <v>207</v>
      </c>
      <c r="I860" t="s">
        <v>2483</v>
      </c>
      <c r="J860" t="s">
        <v>284</v>
      </c>
      <c r="K860" t="s">
        <v>2484</v>
      </c>
      <c r="L860" t="s">
        <v>2485</v>
      </c>
      <c r="M860" t="s">
        <v>1221</v>
      </c>
      <c r="N860" t="s">
        <v>1222</v>
      </c>
      <c r="O860" t="s">
        <v>913</v>
      </c>
      <c r="P860" t="s">
        <v>914</v>
      </c>
      <c r="Q860" t="s">
        <v>34</v>
      </c>
      <c r="R860" s="1">
        <v>0</v>
      </c>
      <c r="S860" s="1">
        <v>0</v>
      </c>
      <c r="T860" s="1">
        <f t="shared" si="13"/>
        <v>0</v>
      </c>
      <c r="U860" s="1">
        <v>0</v>
      </c>
      <c r="V860" t="s">
        <v>2486</v>
      </c>
    </row>
    <row r="861" spans="1:22" hidden="1" x14ac:dyDescent="0.25">
      <c r="A861" t="s">
        <v>19</v>
      </c>
      <c r="B861" t="s">
        <v>20</v>
      </c>
      <c r="C861" t="s">
        <v>2482</v>
      </c>
      <c r="D861" t="s">
        <v>22</v>
      </c>
      <c r="E861" t="s">
        <v>2366</v>
      </c>
      <c r="F861" t="s">
        <v>2366</v>
      </c>
      <c r="G861" t="s">
        <v>2457</v>
      </c>
      <c r="H861" t="s">
        <v>207</v>
      </c>
      <c r="I861" t="s">
        <v>2483</v>
      </c>
      <c r="J861" t="s">
        <v>284</v>
      </c>
      <c r="K861" t="s">
        <v>2484</v>
      </c>
      <c r="L861" t="s">
        <v>2485</v>
      </c>
      <c r="M861" t="s">
        <v>1221</v>
      </c>
      <c r="N861" t="s">
        <v>1222</v>
      </c>
      <c r="O861" t="s">
        <v>1685</v>
      </c>
      <c r="P861" t="s">
        <v>1686</v>
      </c>
      <c r="Q861" t="s">
        <v>34</v>
      </c>
      <c r="R861" s="1">
        <v>0</v>
      </c>
      <c r="S861" s="1">
        <v>0</v>
      </c>
      <c r="T861" s="1">
        <f t="shared" si="13"/>
        <v>0</v>
      </c>
      <c r="U861" s="1">
        <v>0</v>
      </c>
      <c r="V861" t="s">
        <v>2486</v>
      </c>
    </row>
    <row r="862" spans="1:22" hidden="1" x14ac:dyDescent="0.25">
      <c r="A862" t="s">
        <v>19</v>
      </c>
      <c r="B862" t="s">
        <v>20</v>
      </c>
      <c r="C862" t="s">
        <v>2482</v>
      </c>
      <c r="D862" t="s">
        <v>22</v>
      </c>
      <c r="E862" t="s">
        <v>2366</v>
      </c>
      <c r="F862" t="s">
        <v>2366</v>
      </c>
      <c r="G862" t="s">
        <v>2457</v>
      </c>
      <c r="H862" t="s">
        <v>207</v>
      </c>
      <c r="I862" t="s">
        <v>2483</v>
      </c>
      <c r="J862" t="s">
        <v>284</v>
      </c>
      <c r="K862" t="s">
        <v>2484</v>
      </c>
      <c r="L862" t="s">
        <v>2485</v>
      </c>
      <c r="M862" t="s">
        <v>1221</v>
      </c>
      <c r="N862" t="s">
        <v>1222</v>
      </c>
      <c r="O862" t="s">
        <v>883</v>
      </c>
      <c r="P862" t="s">
        <v>884</v>
      </c>
      <c r="Q862" t="s">
        <v>34</v>
      </c>
      <c r="R862" s="1">
        <v>0</v>
      </c>
      <c r="S862" s="1">
        <v>0</v>
      </c>
      <c r="T862" s="1">
        <f t="shared" si="13"/>
        <v>0</v>
      </c>
      <c r="U862" s="1">
        <v>0</v>
      </c>
      <c r="V862" t="s">
        <v>2486</v>
      </c>
    </row>
    <row r="863" spans="1:22" x14ac:dyDescent="0.25">
      <c r="A863" t="s">
        <v>19</v>
      </c>
      <c r="B863" t="s">
        <v>20</v>
      </c>
      <c r="C863" s="3" t="s">
        <v>2482</v>
      </c>
      <c r="D863" t="s">
        <v>22</v>
      </c>
      <c r="E863" t="s">
        <v>2366</v>
      </c>
      <c r="F863" t="s">
        <v>2366</v>
      </c>
      <c r="G863" t="s">
        <v>2457</v>
      </c>
      <c r="H863" t="s">
        <v>207</v>
      </c>
      <c r="I863" t="s">
        <v>2483</v>
      </c>
      <c r="J863" t="s">
        <v>284</v>
      </c>
      <c r="K863" t="s">
        <v>2484</v>
      </c>
      <c r="L863" t="s">
        <v>2485</v>
      </c>
      <c r="M863" t="s">
        <v>1221</v>
      </c>
      <c r="N863" t="s">
        <v>1222</v>
      </c>
      <c r="O863" t="s">
        <v>915</v>
      </c>
      <c r="P863" t="s">
        <v>916</v>
      </c>
      <c r="Q863" t="s">
        <v>34</v>
      </c>
      <c r="R863" s="1">
        <v>10214346</v>
      </c>
      <c r="S863" s="1">
        <v>0</v>
      </c>
      <c r="T863" s="1">
        <f t="shared" si="13"/>
        <v>10214345</v>
      </c>
      <c r="U863" s="1">
        <v>1</v>
      </c>
      <c r="V863" t="s">
        <v>2486</v>
      </c>
    </row>
    <row r="864" spans="1:22" hidden="1" x14ac:dyDescent="0.25">
      <c r="A864" t="s">
        <v>19</v>
      </c>
      <c r="B864" t="s">
        <v>20</v>
      </c>
      <c r="C864" t="s">
        <v>2487</v>
      </c>
      <c r="D864" t="s">
        <v>22</v>
      </c>
      <c r="E864" t="s">
        <v>2366</v>
      </c>
      <c r="F864" t="s">
        <v>2366</v>
      </c>
      <c r="G864" t="s">
        <v>1126</v>
      </c>
      <c r="H864" t="s">
        <v>207</v>
      </c>
      <c r="I864" t="s">
        <v>2488</v>
      </c>
      <c r="J864" t="s">
        <v>284</v>
      </c>
      <c r="K864" t="s">
        <v>2489</v>
      </c>
      <c r="L864" t="s">
        <v>2490</v>
      </c>
      <c r="M864" t="s">
        <v>1221</v>
      </c>
      <c r="N864" t="s">
        <v>1222</v>
      </c>
      <c r="O864" t="s">
        <v>908</v>
      </c>
      <c r="P864" t="s">
        <v>909</v>
      </c>
      <c r="Q864" t="s">
        <v>34</v>
      </c>
      <c r="R864" s="1">
        <v>0</v>
      </c>
      <c r="S864" s="1">
        <v>0</v>
      </c>
      <c r="T864" s="1">
        <f t="shared" si="13"/>
        <v>0</v>
      </c>
      <c r="U864" s="1">
        <v>0</v>
      </c>
      <c r="V864" t="s">
        <v>2491</v>
      </c>
    </row>
    <row r="865" spans="1:22" hidden="1" x14ac:dyDescent="0.25">
      <c r="A865" t="s">
        <v>19</v>
      </c>
      <c r="B865" t="s">
        <v>20</v>
      </c>
      <c r="C865" t="s">
        <v>2487</v>
      </c>
      <c r="D865" t="s">
        <v>22</v>
      </c>
      <c r="E865" t="s">
        <v>2366</v>
      </c>
      <c r="F865" t="s">
        <v>2366</v>
      </c>
      <c r="G865" t="s">
        <v>1126</v>
      </c>
      <c r="H865" t="s">
        <v>207</v>
      </c>
      <c r="I865" t="s">
        <v>2488</v>
      </c>
      <c r="J865" t="s">
        <v>284</v>
      </c>
      <c r="K865" t="s">
        <v>2489</v>
      </c>
      <c r="L865" t="s">
        <v>2490</v>
      </c>
      <c r="M865" t="s">
        <v>1221</v>
      </c>
      <c r="N865" t="s">
        <v>1222</v>
      </c>
      <c r="O865" t="s">
        <v>911</v>
      </c>
      <c r="P865" t="s">
        <v>912</v>
      </c>
      <c r="Q865" t="s">
        <v>34</v>
      </c>
      <c r="R865" s="1">
        <v>0</v>
      </c>
      <c r="S865" s="1">
        <v>0</v>
      </c>
      <c r="T865" s="1">
        <f t="shared" si="13"/>
        <v>0</v>
      </c>
      <c r="U865" s="1">
        <v>0</v>
      </c>
      <c r="V865" t="s">
        <v>2491</v>
      </c>
    </row>
    <row r="866" spans="1:22" x14ac:dyDescent="0.25">
      <c r="A866" t="s">
        <v>19</v>
      </c>
      <c r="B866" t="s">
        <v>20</v>
      </c>
      <c r="C866" s="3" t="s">
        <v>2487</v>
      </c>
      <c r="D866" t="s">
        <v>22</v>
      </c>
      <c r="E866" t="s">
        <v>2366</v>
      </c>
      <c r="F866" t="s">
        <v>2366</v>
      </c>
      <c r="G866" t="s">
        <v>1126</v>
      </c>
      <c r="H866" t="s">
        <v>207</v>
      </c>
      <c r="I866" t="s">
        <v>2488</v>
      </c>
      <c r="J866" t="s">
        <v>284</v>
      </c>
      <c r="K866" t="s">
        <v>2489</v>
      </c>
      <c r="L866" t="s">
        <v>2490</v>
      </c>
      <c r="M866" t="s">
        <v>1221</v>
      </c>
      <c r="N866" t="s">
        <v>1222</v>
      </c>
      <c r="O866" t="s">
        <v>913</v>
      </c>
      <c r="P866" t="s">
        <v>914</v>
      </c>
      <c r="Q866" t="s">
        <v>34</v>
      </c>
      <c r="R866" s="1">
        <v>3177800</v>
      </c>
      <c r="S866" s="1">
        <v>0</v>
      </c>
      <c r="T866" s="1">
        <f t="shared" si="13"/>
        <v>0</v>
      </c>
      <c r="U866" s="1">
        <v>3177800</v>
      </c>
      <c r="V866" t="s">
        <v>2491</v>
      </c>
    </row>
    <row r="867" spans="1:22" hidden="1" x14ac:dyDescent="0.25">
      <c r="A867" t="s">
        <v>19</v>
      </c>
      <c r="B867" t="s">
        <v>20</v>
      </c>
      <c r="C867" t="s">
        <v>2487</v>
      </c>
      <c r="D867" t="s">
        <v>22</v>
      </c>
      <c r="E867" t="s">
        <v>2366</v>
      </c>
      <c r="F867" t="s">
        <v>2366</v>
      </c>
      <c r="G867" t="s">
        <v>1126</v>
      </c>
      <c r="H867" t="s">
        <v>207</v>
      </c>
      <c r="I867" t="s">
        <v>2488</v>
      </c>
      <c r="J867" t="s">
        <v>284</v>
      </c>
      <c r="K867" t="s">
        <v>2489</v>
      </c>
      <c r="L867" t="s">
        <v>2490</v>
      </c>
      <c r="M867" t="s">
        <v>1221</v>
      </c>
      <c r="N867" t="s">
        <v>1222</v>
      </c>
      <c r="O867" t="s">
        <v>1685</v>
      </c>
      <c r="P867" t="s">
        <v>1686</v>
      </c>
      <c r="Q867" t="s">
        <v>34</v>
      </c>
      <c r="R867" s="1">
        <v>0</v>
      </c>
      <c r="S867" s="1">
        <v>0</v>
      </c>
      <c r="T867" s="1">
        <f t="shared" si="13"/>
        <v>0</v>
      </c>
      <c r="U867" s="1">
        <v>0</v>
      </c>
      <c r="V867" t="s">
        <v>2491</v>
      </c>
    </row>
    <row r="868" spans="1:22" x14ac:dyDescent="0.25">
      <c r="A868" t="s">
        <v>19</v>
      </c>
      <c r="B868" t="s">
        <v>20</v>
      </c>
      <c r="C868" s="3" t="s">
        <v>2487</v>
      </c>
      <c r="D868" t="s">
        <v>22</v>
      </c>
      <c r="E868" t="s">
        <v>2366</v>
      </c>
      <c r="F868" t="s">
        <v>2366</v>
      </c>
      <c r="G868" t="s">
        <v>1126</v>
      </c>
      <c r="H868" t="s">
        <v>207</v>
      </c>
      <c r="I868" t="s">
        <v>2488</v>
      </c>
      <c r="J868" t="s">
        <v>284</v>
      </c>
      <c r="K868" t="s">
        <v>2489</v>
      </c>
      <c r="L868" t="s">
        <v>2490</v>
      </c>
      <c r="M868" t="s">
        <v>1221</v>
      </c>
      <c r="N868" t="s">
        <v>1222</v>
      </c>
      <c r="O868" t="s">
        <v>883</v>
      </c>
      <c r="P868" t="s">
        <v>884</v>
      </c>
      <c r="Q868" t="s">
        <v>34</v>
      </c>
      <c r="R868" s="1">
        <v>2667083</v>
      </c>
      <c r="S868" s="1">
        <v>0</v>
      </c>
      <c r="T868" s="1">
        <f t="shared" si="13"/>
        <v>0</v>
      </c>
      <c r="U868" s="1">
        <v>2667083</v>
      </c>
      <c r="V868" t="s">
        <v>2491</v>
      </c>
    </row>
    <row r="869" spans="1:22" x14ac:dyDescent="0.25">
      <c r="A869" t="s">
        <v>19</v>
      </c>
      <c r="B869" t="s">
        <v>20</v>
      </c>
      <c r="C869" s="3" t="s">
        <v>2487</v>
      </c>
      <c r="D869" t="s">
        <v>22</v>
      </c>
      <c r="E869" t="s">
        <v>2366</v>
      </c>
      <c r="F869" t="s">
        <v>2366</v>
      </c>
      <c r="G869" t="s">
        <v>1126</v>
      </c>
      <c r="H869" t="s">
        <v>207</v>
      </c>
      <c r="I869" t="s">
        <v>2488</v>
      </c>
      <c r="J869" t="s">
        <v>284</v>
      </c>
      <c r="K869" t="s">
        <v>2489</v>
      </c>
      <c r="L869" t="s">
        <v>2490</v>
      </c>
      <c r="M869" t="s">
        <v>1221</v>
      </c>
      <c r="N869" t="s">
        <v>1222</v>
      </c>
      <c r="O869" t="s">
        <v>915</v>
      </c>
      <c r="P869" t="s">
        <v>916</v>
      </c>
      <c r="Q869" t="s">
        <v>34</v>
      </c>
      <c r="R869" s="1">
        <v>8455203</v>
      </c>
      <c r="S869" s="1">
        <v>0</v>
      </c>
      <c r="T869" s="1">
        <f t="shared" si="13"/>
        <v>4426219</v>
      </c>
      <c r="U869" s="1">
        <v>4028984</v>
      </c>
      <c r="V869" t="s">
        <v>2491</v>
      </c>
    </row>
    <row r="870" spans="1:22" hidden="1" x14ac:dyDescent="0.25">
      <c r="A870" t="s">
        <v>19</v>
      </c>
      <c r="B870" t="s">
        <v>20</v>
      </c>
      <c r="C870" t="s">
        <v>2492</v>
      </c>
      <c r="D870" t="s">
        <v>22</v>
      </c>
      <c r="E870" t="s">
        <v>2366</v>
      </c>
      <c r="F870" t="s">
        <v>2366</v>
      </c>
      <c r="G870" t="s">
        <v>1126</v>
      </c>
      <c r="H870" t="s">
        <v>207</v>
      </c>
      <c r="I870" t="s">
        <v>2493</v>
      </c>
      <c r="J870" t="s">
        <v>284</v>
      </c>
      <c r="K870" t="s">
        <v>2494</v>
      </c>
      <c r="L870" t="s">
        <v>2495</v>
      </c>
      <c r="M870" t="s">
        <v>1221</v>
      </c>
      <c r="N870" t="s">
        <v>1222</v>
      </c>
      <c r="O870" t="s">
        <v>908</v>
      </c>
      <c r="P870" t="s">
        <v>909</v>
      </c>
      <c r="Q870" t="s">
        <v>34</v>
      </c>
      <c r="R870" s="1">
        <v>0</v>
      </c>
      <c r="S870" s="1">
        <v>0</v>
      </c>
      <c r="T870" s="1">
        <f t="shared" si="13"/>
        <v>0</v>
      </c>
      <c r="U870" s="1">
        <v>0</v>
      </c>
      <c r="V870" t="s">
        <v>2496</v>
      </c>
    </row>
    <row r="871" spans="1:22" x14ac:dyDescent="0.25">
      <c r="A871" t="s">
        <v>19</v>
      </c>
      <c r="B871" t="s">
        <v>20</v>
      </c>
      <c r="C871" s="3" t="s">
        <v>2492</v>
      </c>
      <c r="D871" t="s">
        <v>22</v>
      </c>
      <c r="E871" t="s">
        <v>2366</v>
      </c>
      <c r="F871" t="s">
        <v>2366</v>
      </c>
      <c r="G871" t="s">
        <v>1126</v>
      </c>
      <c r="H871" t="s">
        <v>207</v>
      </c>
      <c r="I871" t="s">
        <v>2493</v>
      </c>
      <c r="J871" t="s">
        <v>284</v>
      </c>
      <c r="K871" t="s">
        <v>2494</v>
      </c>
      <c r="L871" t="s">
        <v>2495</v>
      </c>
      <c r="M871" t="s">
        <v>1221</v>
      </c>
      <c r="N871" t="s">
        <v>1222</v>
      </c>
      <c r="O871" t="s">
        <v>911</v>
      </c>
      <c r="P871" t="s">
        <v>912</v>
      </c>
      <c r="Q871" t="s">
        <v>34</v>
      </c>
      <c r="R871" s="1">
        <v>794460</v>
      </c>
      <c r="S871" s="1">
        <v>0</v>
      </c>
      <c r="T871" s="1">
        <f t="shared" si="13"/>
        <v>0</v>
      </c>
      <c r="U871" s="1">
        <v>794460</v>
      </c>
      <c r="V871" t="s">
        <v>2496</v>
      </c>
    </row>
    <row r="872" spans="1:22" x14ac:dyDescent="0.25">
      <c r="A872" t="s">
        <v>19</v>
      </c>
      <c r="B872" t="s">
        <v>20</v>
      </c>
      <c r="C872" s="3" t="s">
        <v>2492</v>
      </c>
      <c r="D872" t="s">
        <v>22</v>
      </c>
      <c r="E872" t="s">
        <v>2366</v>
      </c>
      <c r="F872" t="s">
        <v>2366</v>
      </c>
      <c r="G872" t="s">
        <v>1126</v>
      </c>
      <c r="H872" t="s">
        <v>207</v>
      </c>
      <c r="I872" t="s">
        <v>2493</v>
      </c>
      <c r="J872" t="s">
        <v>284</v>
      </c>
      <c r="K872" t="s">
        <v>2494</v>
      </c>
      <c r="L872" t="s">
        <v>2495</v>
      </c>
      <c r="M872" t="s">
        <v>1221</v>
      </c>
      <c r="N872" t="s">
        <v>1222</v>
      </c>
      <c r="O872" t="s">
        <v>913</v>
      </c>
      <c r="P872" t="s">
        <v>914</v>
      </c>
      <c r="Q872" t="s">
        <v>34</v>
      </c>
      <c r="R872" s="1">
        <v>3291293</v>
      </c>
      <c r="S872" s="1">
        <v>0</v>
      </c>
      <c r="T872" s="1">
        <f t="shared" si="13"/>
        <v>3291293</v>
      </c>
      <c r="U872" s="1">
        <v>0</v>
      </c>
      <c r="V872" t="s">
        <v>2496</v>
      </c>
    </row>
    <row r="873" spans="1:22" x14ac:dyDescent="0.25">
      <c r="A873" t="s">
        <v>19</v>
      </c>
      <c r="B873" t="s">
        <v>20</v>
      </c>
      <c r="C873" s="3" t="s">
        <v>2492</v>
      </c>
      <c r="D873" t="s">
        <v>22</v>
      </c>
      <c r="E873" t="s">
        <v>2366</v>
      </c>
      <c r="F873" t="s">
        <v>2366</v>
      </c>
      <c r="G873" t="s">
        <v>1126</v>
      </c>
      <c r="H873" t="s">
        <v>207</v>
      </c>
      <c r="I873" t="s">
        <v>2493</v>
      </c>
      <c r="J873" t="s">
        <v>284</v>
      </c>
      <c r="K873" t="s">
        <v>2494</v>
      </c>
      <c r="L873" t="s">
        <v>2495</v>
      </c>
      <c r="M873" t="s">
        <v>1221</v>
      </c>
      <c r="N873" t="s">
        <v>1222</v>
      </c>
      <c r="O873" t="s">
        <v>1685</v>
      </c>
      <c r="P873" t="s">
        <v>1686</v>
      </c>
      <c r="Q873" t="s">
        <v>34</v>
      </c>
      <c r="R873" s="1">
        <v>3291292</v>
      </c>
      <c r="S873" s="1">
        <v>0</v>
      </c>
      <c r="T873" s="1">
        <f t="shared" si="13"/>
        <v>1134926</v>
      </c>
      <c r="U873" s="1">
        <v>2156366</v>
      </c>
      <c r="V873" t="s">
        <v>2496</v>
      </c>
    </row>
    <row r="874" spans="1:22" x14ac:dyDescent="0.25">
      <c r="A874" t="s">
        <v>19</v>
      </c>
      <c r="B874" t="s">
        <v>20</v>
      </c>
      <c r="C874" s="3" t="s">
        <v>2492</v>
      </c>
      <c r="D874" t="s">
        <v>22</v>
      </c>
      <c r="E874" t="s">
        <v>2366</v>
      </c>
      <c r="F874" t="s">
        <v>2366</v>
      </c>
      <c r="G874" t="s">
        <v>1126</v>
      </c>
      <c r="H874" t="s">
        <v>207</v>
      </c>
      <c r="I874" t="s">
        <v>2493</v>
      </c>
      <c r="J874" t="s">
        <v>284</v>
      </c>
      <c r="K874" t="s">
        <v>2494</v>
      </c>
      <c r="L874" t="s">
        <v>2495</v>
      </c>
      <c r="M874" t="s">
        <v>1221</v>
      </c>
      <c r="N874" t="s">
        <v>1222</v>
      </c>
      <c r="O874" t="s">
        <v>883</v>
      </c>
      <c r="P874" t="s">
        <v>884</v>
      </c>
      <c r="Q874" t="s">
        <v>34</v>
      </c>
      <c r="R874" s="1">
        <v>3291295</v>
      </c>
      <c r="S874" s="1">
        <v>0</v>
      </c>
      <c r="T874" s="1">
        <f t="shared" si="13"/>
        <v>0</v>
      </c>
      <c r="U874" s="1">
        <v>3291295</v>
      </c>
      <c r="V874" t="s">
        <v>2496</v>
      </c>
    </row>
    <row r="875" spans="1:22" x14ac:dyDescent="0.25">
      <c r="A875" t="s">
        <v>19</v>
      </c>
      <c r="B875" t="s">
        <v>20</v>
      </c>
      <c r="C875" s="3" t="s">
        <v>2492</v>
      </c>
      <c r="D875" t="s">
        <v>22</v>
      </c>
      <c r="E875" t="s">
        <v>2366</v>
      </c>
      <c r="F875" t="s">
        <v>2366</v>
      </c>
      <c r="G875" t="s">
        <v>1126</v>
      </c>
      <c r="H875" t="s">
        <v>207</v>
      </c>
      <c r="I875" t="s">
        <v>2493</v>
      </c>
      <c r="J875" t="s">
        <v>284</v>
      </c>
      <c r="K875" t="s">
        <v>2494</v>
      </c>
      <c r="L875" t="s">
        <v>2495</v>
      </c>
      <c r="M875" t="s">
        <v>1221</v>
      </c>
      <c r="N875" t="s">
        <v>1222</v>
      </c>
      <c r="O875" t="s">
        <v>915</v>
      </c>
      <c r="P875" t="s">
        <v>916</v>
      </c>
      <c r="Q875" t="s">
        <v>34</v>
      </c>
      <c r="R875" s="1">
        <v>3291268</v>
      </c>
      <c r="S875" s="1">
        <v>0</v>
      </c>
      <c r="T875" s="1">
        <f t="shared" si="13"/>
        <v>0</v>
      </c>
      <c r="U875" s="1">
        <v>3291268</v>
      </c>
      <c r="V875" t="s">
        <v>2496</v>
      </c>
    </row>
    <row r="876" spans="1:22" hidden="1" x14ac:dyDescent="0.25">
      <c r="A876" t="s">
        <v>19</v>
      </c>
      <c r="B876" t="s">
        <v>20</v>
      </c>
      <c r="C876" t="s">
        <v>2497</v>
      </c>
      <c r="D876" t="s">
        <v>22</v>
      </c>
      <c r="E876" t="s">
        <v>2366</v>
      </c>
      <c r="F876" t="s">
        <v>2366</v>
      </c>
      <c r="G876" t="s">
        <v>1126</v>
      </c>
      <c r="H876" t="s">
        <v>207</v>
      </c>
      <c r="I876" t="s">
        <v>2498</v>
      </c>
      <c r="J876" t="s">
        <v>284</v>
      </c>
      <c r="K876" t="s">
        <v>2499</v>
      </c>
      <c r="L876" t="s">
        <v>2500</v>
      </c>
      <c r="M876" t="s">
        <v>1221</v>
      </c>
      <c r="N876" t="s">
        <v>1222</v>
      </c>
      <c r="O876" t="s">
        <v>908</v>
      </c>
      <c r="P876" t="s">
        <v>909</v>
      </c>
      <c r="Q876" t="s">
        <v>34</v>
      </c>
      <c r="R876" s="1">
        <v>0</v>
      </c>
      <c r="S876" s="1">
        <v>0</v>
      </c>
      <c r="T876" s="1">
        <f t="shared" si="13"/>
        <v>0</v>
      </c>
      <c r="U876" s="1">
        <v>0</v>
      </c>
      <c r="V876" t="s">
        <v>2399</v>
      </c>
    </row>
    <row r="877" spans="1:22" hidden="1" x14ac:dyDescent="0.25">
      <c r="A877" t="s">
        <v>19</v>
      </c>
      <c r="B877" t="s">
        <v>20</v>
      </c>
      <c r="C877" t="s">
        <v>2497</v>
      </c>
      <c r="D877" t="s">
        <v>22</v>
      </c>
      <c r="E877" t="s">
        <v>2366</v>
      </c>
      <c r="F877" t="s">
        <v>2366</v>
      </c>
      <c r="G877" t="s">
        <v>1126</v>
      </c>
      <c r="H877" t="s">
        <v>207</v>
      </c>
      <c r="I877" t="s">
        <v>2498</v>
      </c>
      <c r="J877" t="s">
        <v>284</v>
      </c>
      <c r="K877" t="s">
        <v>2499</v>
      </c>
      <c r="L877" t="s">
        <v>2500</v>
      </c>
      <c r="M877" t="s">
        <v>1221</v>
      </c>
      <c r="N877" t="s">
        <v>1222</v>
      </c>
      <c r="O877" t="s">
        <v>911</v>
      </c>
      <c r="P877" t="s">
        <v>912</v>
      </c>
      <c r="Q877" t="s">
        <v>34</v>
      </c>
      <c r="R877" s="1">
        <v>0</v>
      </c>
      <c r="S877" s="1">
        <v>0</v>
      </c>
      <c r="T877" s="1">
        <f t="shared" si="13"/>
        <v>0</v>
      </c>
      <c r="U877" s="1">
        <v>0</v>
      </c>
      <c r="V877" t="s">
        <v>2399</v>
      </c>
    </row>
    <row r="878" spans="1:22" hidden="1" x14ac:dyDescent="0.25">
      <c r="A878" t="s">
        <v>19</v>
      </c>
      <c r="B878" t="s">
        <v>20</v>
      </c>
      <c r="C878" t="s">
        <v>2497</v>
      </c>
      <c r="D878" t="s">
        <v>22</v>
      </c>
      <c r="E878" t="s">
        <v>2366</v>
      </c>
      <c r="F878" t="s">
        <v>2366</v>
      </c>
      <c r="G878" t="s">
        <v>1126</v>
      </c>
      <c r="H878" t="s">
        <v>207</v>
      </c>
      <c r="I878" t="s">
        <v>2498</v>
      </c>
      <c r="J878" t="s">
        <v>284</v>
      </c>
      <c r="K878" t="s">
        <v>2499</v>
      </c>
      <c r="L878" t="s">
        <v>2500</v>
      </c>
      <c r="M878" t="s">
        <v>1221</v>
      </c>
      <c r="N878" t="s">
        <v>1222</v>
      </c>
      <c r="O878" t="s">
        <v>913</v>
      </c>
      <c r="P878" t="s">
        <v>914</v>
      </c>
      <c r="Q878" t="s">
        <v>34</v>
      </c>
      <c r="R878" s="1">
        <v>0</v>
      </c>
      <c r="S878" s="1">
        <v>0</v>
      </c>
      <c r="T878" s="1">
        <f t="shared" si="13"/>
        <v>0</v>
      </c>
      <c r="U878" s="1">
        <v>0</v>
      </c>
      <c r="V878" t="s">
        <v>2399</v>
      </c>
    </row>
    <row r="879" spans="1:22" x14ac:dyDescent="0.25">
      <c r="A879" t="s">
        <v>19</v>
      </c>
      <c r="B879" t="s">
        <v>20</v>
      </c>
      <c r="C879" s="3" t="s">
        <v>2497</v>
      </c>
      <c r="D879" t="s">
        <v>22</v>
      </c>
      <c r="E879" t="s">
        <v>2366</v>
      </c>
      <c r="F879" t="s">
        <v>2366</v>
      </c>
      <c r="G879" t="s">
        <v>1126</v>
      </c>
      <c r="H879" t="s">
        <v>207</v>
      </c>
      <c r="I879" t="s">
        <v>2498</v>
      </c>
      <c r="J879" t="s">
        <v>284</v>
      </c>
      <c r="K879" t="s">
        <v>2499</v>
      </c>
      <c r="L879" t="s">
        <v>2500</v>
      </c>
      <c r="M879" t="s">
        <v>1221</v>
      </c>
      <c r="N879" t="s">
        <v>1222</v>
      </c>
      <c r="O879" t="s">
        <v>1685</v>
      </c>
      <c r="P879" t="s">
        <v>1686</v>
      </c>
      <c r="Q879" t="s">
        <v>34</v>
      </c>
      <c r="R879" s="1">
        <v>567475</v>
      </c>
      <c r="S879" s="1">
        <v>0</v>
      </c>
      <c r="T879" s="1">
        <f t="shared" si="13"/>
        <v>0</v>
      </c>
      <c r="U879" s="1">
        <v>567475</v>
      </c>
      <c r="V879" t="s">
        <v>2399</v>
      </c>
    </row>
    <row r="880" spans="1:22" x14ac:dyDescent="0.25">
      <c r="A880" t="s">
        <v>19</v>
      </c>
      <c r="B880" t="s">
        <v>20</v>
      </c>
      <c r="C880" s="3" t="s">
        <v>2497</v>
      </c>
      <c r="D880" t="s">
        <v>22</v>
      </c>
      <c r="E880" t="s">
        <v>2366</v>
      </c>
      <c r="F880" t="s">
        <v>2366</v>
      </c>
      <c r="G880" t="s">
        <v>1126</v>
      </c>
      <c r="H880" t="s">
        <v>207</v>
      </c>
      <c r="I880" t="s">
        <v>2498</v>
      </c>
      <c r="J880" t="s">
        <v>284</v>
      </c>
      <c r="K880" t="s">
        <v>2499</v>
      </c>
      <c r="L880" t="s">
        <v>2500</v>
      </c>
      <c r="M880" t="s">
        <v>1221</v>
      </c>
      <c r="N880" t="s">
        <v>1222</v>
      </c>
      <c r="O880" t="s">
        <v>883</v>
      </c>
      <c r="P880" t="s">
        <v>884</v>
      </c>
      <c r="Q880" t="s">
        <v>34</v>
      </c>
      <c r="R880" s="1">
        <v>6696073</v>
      </c>
      <c r="S880" s="1">
        <v>0</v>
      </c>
      <c r="T880" s="1">
        <f t="shared" si="13"/>
        <v>4426216</v>
      </c>
      <c r="U880" s="1">
        <v>2269857</v>
      </c>
      <c r="V880" t="s">
        <v>2399</v>
      </c>
    </row>
    <row r="881" spans="1:22" x14ac:dyDescent="0.25">
      <c r="A881" t="s">
        <v>19</v>
      </c>
      <c r="B881" t="s">
        <v>20</v>
      </c>
      <c r="C881" s="3" t="s">
        <v>2497</v>
      </c>
      <c r="D881" t="s">
        <v>22</v>
      </c>
      <c r="E881" t="s">
        <v>2366</v>
      </c>
      <c r="F881" t="s">
        <v>2366</v>
      </c>
      <c r="G881" t="s">
        <v>1126</v>
      </c>
      <c r="H881" t="s">
        <v>207</v>
      </c>
      <c r="I881" t="s">
        <v>2498</v>
      </c>
      <c r="J881" t="s">
        <v>284</v>
      </c>
      <c r="K881" t="s">
        <v>2499</v>
      </c>
      <c r="L881" t="s">
        <v>2500</v>
      </c>
      <c r="M881" t="s">
        <v>1221</v>
      </c>
      <c r="N881" t="s">
        <v>1222</v>
      </c>
      <c r="O881" t="s">
        <v>915</v>
      </c>
      <c r="P881" t="s">
        <v>916</v>
      </c>
      <c r="Q881" t="s">
        <v>34</v>
      </c>
      <c r="R881" s="1">
        <v>6696060</v>
      </c>
      <c r="S881" s="1">
        <v>0</v>
      </c>
      <c r="T881" s="1">
        <f t="shared" si="13"/>
        <v>0</v>
      </c>
      <c r="U881" s="1">
        <v>6696060</v>
      </c>
      <c r="V881" t="s">
        <v>2399</v>
      </c>
    </row>
    <row r="882" spans="1:22" hidden="1" x14ac:dyDescent="0.25">
      <c r="A882" t="s">
        <v>19</v>
      </c>
      <c r="B882" t="s">
        <v>20</v>
      </c>
      <c r="C882" t="s">
        <v>2501</v>
      </c>
      <c r="D882" t="s">
        <v>22</v>
      </c>
      <c r="E882" t="s">
        <v>2366</v>
      </c>
      <c r="F882" t="s">
        <v>2366</v>
      </c>
      <c r="G882" t="s">
        <v>1126</v>
      </c>
      <c r="H882" t="s">
        <v>207</v>
      </c>
      <c r="I882" t="s">
        <v>2502</v>
      </c>
      <c r="J882" t="s">
        <v>284</v>
      </c>
      <c r="K882" t="s">
        <v>2503</v>
      </c>
      <c r="L882" t="s">
        <v>2504</v>
      </c>
      <c r="M882" t="s">
        <v>1221</v>
      </c>
      <c r="N882" t="s">
        <v>1222</v>
      </c>
      <c r="O882" t="s">
        <v>908</v>
      </c>
      <c r="P882" t="s">
        <v>909</v>
      </c>
      <c r="Q882" t="s">
        <v>34</v>
      </c>
      <c r="R882" s="1">
        <v>0</v>
      </c>
      <c r="S882" s="1">
        <v>0</v>
      </c>
      <c r="T882" s="1">
        <f t="shared" si="13"/>
        <v>0</v>
      </c>
      <c r="U882" s="1">
        <v>0</v>
      </c>
      <c r="V882" t="s">
        <v>2505</v>
      </c>
    </row>
    <row r="883" spans="1:22" hidden="1" x14ac:dyDescent="0.25">
      <c r="A883" t="s">
        <v>19</v>
      </c>
      <c r="B883" t="s">
        <v>20</v>
      </c>
      <c r="C883" t="s">
        <v>2501</v>
      </c>
      <c r="D883" t="s">
        <v>22</v>
      </c>
      <c r="E883" t="s">
        <v>2366</v>
      </c>
      <c r="F883" t="s">
        <v>2366</v>
      </c>
      <c r="G883" t="s">
        <v>1126</v>
      </c>
      <c r="H883" t="s">
        <v>207</v>
      </c>
      <c r="I883" t="s">
        <v>2502</v>
      </c>
      <c r="J883" t="s">
        <v>284</v>
      </c>
      <c r="K883" t="s">
        <v>2503</v>
      </c>
      <c r="L883" t="s">
        <v>2504</v>
      </c>
      <c r="M883" t="s">
        <v>1221</v>
      </c>
      <c r="N883" t="s">
        <v>1222</v>
      </c>
      <c r="O883" t="s">
        <v>911</v>
      </c>
      <c r="P883" t="s">
        <v>912</v>
      </c>
      <c r="Q883" t="s">
        <v>34</v>
      </c>
      <c r="R883" s="1">
        <v>0</v>
      </c>
      <c r="S883" s="1">
        <v>0</v>
      </c>
      <c r="T883" s="1">
        <f t="shared" si="13"/>
        <v>0</v>
      </c>
      <c r="U883" s="1">
        <v>0</v>
      </c>
      <c r="V883" t="s">
        <v>2505</v>
      </c>
    </row>
    <row r="884" spans="1:22" x14ac:dyDescent="0.25">
      <c r="A884" t="s">
        <v>19</v>
      </c>
      <c r="B884" t="s">
        <v>20</v>
      </c>
      <c r="C884" s="3" t="s">
        <v>2501</v>
      </c>
      <c r="D884" t="s">
        <v>22</v>
      </c>
      <c r="E884" t="s">
        <v>2366</v>
      </c>
      <c r="F884" t="s">
        <v>2366</v>
      </c>
      <c r="G884" t="s">
        <v>1126</v>
      </c>
      <c r="H884" t="s">
        <v>207</v>
      </c>
      <c r="I884" t="s">
        <v>2502</v>
      </c>
      <c r="J884" t="s">
        <v>284</v>
      </c>
      <c r="K884" t="s">
        <v>2503</v>
      </c>
      <c r="L884" t="s">
        <v>2504</v>
      </c>
      <c r="M884" t="s">
        <v>1221</v>
      </c>
      <c r="N884" t="s">
        <v>1222</v>
      </c>
      <c r="O884" t="s">
        <v>913</v>
      </c>
      <c r="P884" t="s">
        <v>914</v>
      </c>
      <c r="Q884" t="s">
        <v>34</v>
      </c>
      <c r="R884" s="1">
        <v>1089534</v>
      </c>
      <c r="S884" s="1">
        <v>0</v>
      </c>
      <c r="T884" s="1">
        <f t="shared" si="13"/>
        <v>1089534</v>
      </c>
      <c r="U884" s="1">
        <v>0</v>
      </c>
      <c r="V884" t="s">
        <v>2505</v>
      </c>
    </row>
    <row r="885" spans="1:22" x14ac:dyDescent="0.25">
      <c r="A885" t="s">
        <v>19</v>
      </c>
      <c r="B885" t="s">
        <v>20</v>
      </c>
      <c r="C885" s="3" t="s">
        <v>2501</v>
      </c>
      <c r="D885" t="s">
        <v>22</v>
      </c>
      <c r="E885" t="s">
        <v>2366</v>
      </c>
      <c r="F885" t="s">
        <v>2366</v>
      </c>
      <c r="G885" t="s">
        <v>1126</v>
      </c>
      <c r="H885" t="s">
        <v>207</v>
      </c>
      <c r="I885" t="s">
        <v>2502</v>
      </c>
      <c r="J885" t="s">
        <v>284</v>
      </c>
      <c r="K885" t="s">
        <v>2503</v>
      </c>
      <c r="L885" t="s">
        <v>2504</v>
      </c>
      <c r="M885" t="s">
        <v>1221</v>
      </c>
      <c r="N885" t="s">
        <v>1222</v>
      </c>
      <c r="O885" t="s">
        <v>1685</v>
      </c>
      <c r="P885" t="s">
        <v>1686</v>
      </c>
      <c r="Q885" t="s">
        <v>34</v>
      </c>
      <c r="R885" s="1">
        <v>4290024</v>
      </c>
      <c r="S885" s="1">
        <v>0</v>
      </c>
      <c r="T885" s="1">
        <f t="shared" si="13"/>
        <v>3336685</v>
      </c>
      <c r="U885" s="1">
        <v>953339</v>
      </c>
      <c r="V885" t="s">
        <v>2505</v>
      </c>
    </row>
    <row r="886" spans="1:22" x14ac:dyDescent="0.25">
      <c r="A886" t="s">
        <v>19</v>
      </c>
      <c r="B886" t="s">
        <v>20</v>
      </c>
      <c r="C886" s="3" t="s">
        <v>2501</v>
      </c>
      <c r="D886" t="s">
        <v>22</v>
      </c>
      <c r="E886" t="s">
        <v>2366</v>
      </c>
      <c r="F886" t="s">
        <v>2366</v>
      </c>
      <c r="G886" t="s">
        <v>1126</v>
      </c>
      <c r="H886" t="s">
        <v>207</v>
      </c>
      <c r="I886" t="s">
        <v>2502</v>
      </c>
      <c r="J886" t="s">
        <v>284</v>
      </c>
      <c r="K886" t="s">
        <v>2503</v>
      </c>
      <c r="L886" t="s">
        <v>2504</v>
      </c>
      <c r="M886" t="s">
        <v>1221</v>
      </c>
      <c r="N886" t="s">
        <v>1222</v>
      </c>
      <c r="O886" t="s">
        <v>883</v>
      </c>
      <c r="P886" t="s">
        <v>884</v>
      </c>
      <c r="Q886" t="s">
        <v>34</v>
      </c>
      <c r="R886" s="1">
        <v>4290025</v>
      </c>
      <c r="S886" s="1">
        <v>0</v>
      </c>
      <c r="T886" s="1">
        <f t="shared" si="13"/>
        <v>0</v>
      </c>
      <c r="U886" s="1">
        <v>4290025</v>
      </c>
      <c r="V886" t="s">
        <v>2505</v>
      </c>
    </row>
    <row r="887" spans="1:22" x14ac:dyDescent="0.25">
      <c r="A887" t="s">
        <v>19</v>
      </c>
      <c r="B887" t="s">
        <v>20</v>
      </c>
      <c r="C887" s="3" t="s">
        <v>2501</v>
      </c>
      <c r="D887" t="s">
        <v>22</v>
      </c>
      <c r="E887" t="s">
        <v>2366</v>
      </c>
      <c r="F887" t="s">
        <v>2366</v>
      </c>
      <c r="G887" t="s">
        <v>1126</v>
      </c>
      <c r="H887" t="s">
        <v>207</v>
      </c>
      <c r="I887" t="s">
        <v>2502</v>
      </c>
      <c r="J887" t="s">
        <v>284</v>
      </c>
      <c r="K887" t="s">
        <v>2503</v>
      </c>
      <c r="L887" t="s">
        <v>2504</v>
      </c>
      <c r="M887" t="s">
        <v>1221</v>
      </c>
      <c r="N887" t="s">
        <v>1222</v>
      </c>
      <c r="O887" t="s">
        <v>915</v>
      </c>
      <c r="P887" t="s">
        <v>916</v>
      </c>
      <c r="Q887" t="s">
        <v>34</v>
      </c>
      <c r="R887" s="1">
        <v>4290025</v>
      </c>
      <c r="S887" s="1">
        <v>0</v>
      </c>
      <c r="T887" s="1">
        <f t="shared" si="13"/>
        <v>0</v>
      </c>
      <c r="U887" s="1">
        <v>4290025</v>
      </c>
      <c r="V887" t="s">
        <v>2505</v>
      </c>
    </row>
    <row r="888" spans="1:22" x14ac:dyDescent="0.25">
      <c r="A888" t="s">
        <v>19</v>
      </c>
      <c r="B888" t="s">
        <v>20</v>
      </c>
      <c r="C888" s="3" t="s">
        <v>2506</v>
      </c>
      <c r="D888" t="s">
        <v>22</v>
      </c>
      <c r="E888" t="s">
        <v>2366</v>
      </c>
      <c r="F888" t="s">
        <v>2366</v>
      </c>
      <c r="G888" t="s">
        <v>1135</v>
      </c>
      <c r="H888" t="s">
        <v>207</v>
      </c>
      <c r="I888" t="s">
        <v>2507</v>
      </c>
      <c r="J888" t="s">
        <v>284</v>
      </c>
      <c r="K888" t="s">
        <v>2508</v>
      </c>
      <c r="L888" t="s">
        <v>2509</v>
      </c>
      <c r="M888" t="s">
        <v>1221</v>
      </c>
      <c r="N888" t="s">
        <v>1222</v>
      </c>
      <c r="O888" t="s">
        <v>908</v>
      </c>
      <c r="P888" t="s">
        <v>909</v>
      </c>
      <c r="Q888" t="s">
        <v>34</v>
      </c>
      <c r="R888" s="1">
        <v>1450111</v>
      </c>
      <c r="S888" s="1">
        <v>0</v>
      </c>
      <c r="T888" s="1">
        <f t="shared" si="13"/>
        <v>1450111</v>
      </c>
      <c r="U888" s="1">
        <v>0</v>
      </c>
      <c r="V888" t="s">
        <v>2510</v>
      </c>
    </row>
    <row r="889" spans="1:22" x14ac:dyDescent="0.25">
      <c r="A889" t="s">
        <v>19</v>
      </c>
      <c r="B889" t="s">
        <v>20</v>
      </c>
      <c r="C889" s="3" t="s">
        <v>2506</v>
      </c>
      <c r="D889" t="s">
        <v>22</v>
      </c>
      <c r="E889" t="s">
        <v>2366</v>
      </c>
      <c r="F889" t="s">
        <v>2366</v>
      </c>
      <c r="G889" t="s">
        <v>1135</v>
      </c>
      <c r="H889" t="s">
        <v>207</v>
      </c>
      <c r="I889" t="s">
        <v>2507</v>
      </c>
      <c r="J889" t="s">
        <v>284</v>
      </c>
      <c r="K889" t="s">
        <v>2508</v>
      </c>
      <c r="L889" t="s">
        <v>2509</v>
      </c>
      <c r="M889" t="s">
        <v>1221</v>
      </c>
      <c r="N889" t="s">
        <v>1222</v>
      </c>
      <c r="O889" t="s">
        <v>911</v>
      </c>
      <c r="P889" t="s">
        <v>912</v>
      </c>
      <c r="Q889" t="s">
        <v>34</v>
      </c>
      <c r="R889" s="1">
        <v>1450111</v>
      </c>
      <c r="S889" s="1">
        <v>0</v>
      </c>
      <c r="T889" s="1">
        <f t="shared" si="13"/>
        <v>1242953</v>
      </c>
      <c r="U889" s="1">
        <v>207158</v>
      </c>
      <c r="V889" t="s">
        <v>2510</v>
      </c>
    </row>
    <row r="890" spans="1:22" x14ac:dyDescent="0.25">
      <c r="A890" t="s">
        <v>19</v>
      </c>
      <c r="B890" t="s">
        <v>20</v>
      </c>
      <c r="C890" s="3" t="s">
        <v>2506</v>
      </c>
      <c r="D890" t="s">
        <v>22</v>
      </c>
      <c r="E890" t="s">
        <v>2366</v>
      </c>
      <c r="F890" t="s">
        <v>2366</v>
      </c>
      <c r="G890" t="s">
        <v>1135</v>
      </c>
      <c r="H890" t="s">
        <v>207</v>
      </c>
      <c r="I890" t="s">
        <v>2507</v>
      </c>
      <c r="J890" t="s">
        <v>284</v>
      </c>
      <c r="K890" t="s">
        <v>2508</v>
      </c>
      <c r="L890" t="s">
        <v>2509</v>
      </c>
      <c r="M890" t="s">
        <v>1221</v>
      </c>
      <c r="N890" t="s">
        <v>1222</v>
      </c>
      <c r="O890" t="s">
        <v>913</v>
      </c>
      <c r="P890" t="s">
        <v>914</v>
      </c>
      <c r="Q890" t="s">
        <v>34</v>
      </c>
      <c r="R890" s="1">
        <v>1450111</v>
      </c>
      <c r="S890" s="1">
        <v>0</v>
      </c>
      <c r="T890" s="1">
        <f t="shared" si="13"/>
        <v>0</v>
      </c>
      <c r="U890" s="1">
        <v>1450111</v>
      </c>
      <c r="V890" t="s">
        <v>2510</v>
      </c>
    </row>
    <row r="891" spans="1:22" x14ac:dyDescent="0.25">
      <c r="A891" t="s">
        <v>19</v>
      </c>
      <c r="B891" t="s">
        <v>20</v>
      </c>
      <c r="C891" s="3" t="s">
        <v>2506</v>
      </c>
      <c r="D891" t="s">
        <v>22</v>
      </c>
      <c r="E891" t="s">
        <v>2366</v>
      </c>
      <c r="F891" t="s">
        <v>2366</v>
      </c>
      <c r="G891" t="s">
        <v>1135</v>
      </c>
      <c r="H891" t="s">
        <v>207</v>
      </c>
      <c r="I891" t="s">
        <v>2507</v>
      </c>
      <c r="J891" t="s">
        <v>284</v>
      </c>
      <c r="K891" t="s">
        <v>2508</v>
      </c>
      <c r="L891" t="s">
        <v>2509</v>
      </c>
      <c r="M891" t="s">
        <v>1221</v>
      </c>
      <c r="N891" t="s">
        <v>1222</v>
      </c>
      <c r="O891" t="s">
        <v>1685</v>
      </c>
      <c r="P891" t="s">
        <v>1686</v>
      </c>
      <c r="Q891" t="s">
        <v>34</v>
      </c>
      <c r="R891" s="1">
        <v>1450111</v>
      </c>
      <c r="S891" s="1">
        <v>0</v>
      </c>
      <c r="T891" s="1">
        <f t="shared" si="13"/>
        <v>0</v>
      </c>
      <c r="U891" s="1">
        <v>1450111</v>
      </c>
      <c r="V891" t="s">
        <v>2510</v>
      </c>
    </row>
    <row r="892" spans="1:22" x14ac:dyDescent="0.25">
      <c r="A892" t="s">
        <v>19</v>
      </c>
      <c r="B892" t="s">
        <v>20</v>
      </c>
      <c r="C892" s="3" t="s">
        <v>2506</v>
      </c>
      <c r="D892" t="s">
        <v>22</v>
      </c>
      <c r="E892" t="s">
        <v>2366</v>
      </c>
      <c r="F892" t="s">
        <v>2366</v>
      </c>
      <c r="G892" t="s">
        <v>1135</v>
      </c>
      <c r="H892" t="s">
        <v>207</v>
      </c>
      <c r="I892" t="s">
        <v>2507</v>
      </c>
      <c r="J892" t="s">
        <v>284</v>
      </c>
      <c r="K892" t="s">
        <v>2508</v>
      </c>
      <c r="L892" t="s">
        <v>2509</v>
      </c>
      <c r="M892" t="s">
        <v>1221</v>
      </c>
      <c r="N892" t="s">
        <v>1222</v>
      </c>
      <c r="O892" t="s">
        <v>883</v>
      </c>
      <c r="P892" t="s">
        <v>884</v>
      </c>
      <c r="Q892" t="s">
        <v>34</v>
      </c>
      <c r="R892" s="1">
        <v>1450111</v>
      </c>
      <c r="S892" s="1">
        <v>0</v>
      </c>
      <c r="T892" s="1">
        <f t="shared" si="13"/>
        <v>0</v>
      </c>
      <c r="U892" s="1">
        <v>1450111</v>
      </c>
      <c r="V892" t="s">
        <v>2510</v>
      </c>
    </row>
    <row r="893" spans="1:22" x14ac:dyDescent="0.25">
      <c r="A893" t="s">
        <v>19</v>
      </c>
      <c r="B893" t="s">
        <v>20</v>
      </c>
      <c r="C893" s="3" t="s">
        <v>2506</v>
      </c>
      <c r="D893" t="s">
        <v>22</v>
      </c>
      <c r="E893" t="s">
        <v>2366</v>
      </c>
      <c r="F893" t="s">
        <v>2366</v>
      </c>
      <c r="G893" t="s">
        <v>1135</v>
      </c>
      <c r="H893" t="s">
        <v>207</v>
      </c>
      <c r="I893" t="s">
        <v>2507</v>
      </c>
      <c r="J893" t="s">
        <v>284</v>
      </c>
      <c r="K893" t="s">
        <v>2508</v>
      </c>
      <c r="L893" t="s">
        <v>2509</v>
      </c>
      <c r="M893" t="s">
        <v>1221</v>
      </c>
      <c r="N893" t="s">
        <v>1222</v>
      </c>
      <c r="O893" t="s">
        <v>915</v>
      </c>
      <c r="P893" t="s">
        <v>916</v>
      </c>
      <c r="Q893" t="s">
        <v>34</v>
      </c>
      <c r="R893" s="1">
        <v>1450109</v>
      </c>
      <c r="S893" s="1">
        <v>0</v>
      </c>
      <c r="T893" s="1">
        <f t="shared" si="13"/>
        <v>0</v>
      </c>
      <c r="U893" s="1">
        <v>1450109</v>
      </c>
      <c r="V893" t="s">
        <v>2510</v>
      </c>
    </row>
    <row r="894" spans="1:22" x14ac:dyDescent="0.25">
      <c r="A894" t="s">
        <v>19</v>
      </c>
      <c r="B894" t="s">
        <v>20</v>
      </c>
      <c r="C894" s="3" t="s">
        <v>2511</v>
      </c>
      <c r="D894" t="s">
        <v>22</v>
      </c>
      <c r="E894" t="s">
        <v>2366</v>
      </c>
      <c r="F894" t="s">
        <v>2366</v>
      </c>
      <c r="G894" t="s">
        <v>1146</v>
      </c>
      <c r="H894" t="s">
        <v>207</v>
      </c>
      <c r="I894" t="s">
        <v>2512</v>
      </c>
      <c r="J894" t="s">
        <v>284</v>
      </c>
      <c r="K894" t="s">
        <v>2513</v>
      </c>
      <c r="L894" t="s">
        <v>2514</v>
      </c>
      <c r="M894" t="s">
        <v>1221</v>
      </c>
      <c r="N894" t="s">
        <v>1222</v>
      </c>
      <c r="O894" t="s">
        <v>908</v>
      </c>
      <c r="P894" t="s">
        <v>909</v>
      </c>
      <c r="Q894" t="s">
        <v>34</v>
      </c>
      <c r="R894" s="1">
        <v>4085740</v>
      </c>
      <c r="S894" s="1">
        <v>0</v>
      </c>
      <c r="T894" s="1">
        <f t="shared" si="13"/>
        <v>0</v>
      </c>
      <c r="U894" s="1">
        <v>4085740</v>
      </c>
      <c r="V894" t="s">
        <v>2515</v>
      </c>
    </row>
    <row r="895" spans="1:22" hidden="1" x14ac:dyDescent="0.25">
      <c r="A895" t="s">
        <v>19</v>
      </c>
      <c r="B895" t="s">
        <v>20</v>
      </c>
      <c r="C895" t="s">
        <v>2511</v>
      </c>
      <c r="D895" t="s">
        <v>22</v>
      </c>
      <c r="E895" t="s">
        <v>2366</v>
      </c>
      <c r="F895" t="s">
        <v>2366</v>
      </c>
      <c r="G895" t="s">
        <v>1146</v>
      </c>
      <c r="H895" t="s">
        <v>207</v>
      </c>
      <c r="I895" t="s">
        <v>2512</v>
      </c>
      <c r="J895" t="s">
        <v>284</v>
      </c>
      <c r="K895" t="s">
        <v>2513</v>
      </c>
      <c r="L895" t="s">
        <v>2514</v>
      </c>
      <c r="M895" t="s">
        <v>1221</v>
      </c>
      <c r="N895" t="s">
        <v>1222</v>
      </c>
      <c r="O895" t="s">
        <v>911</v>
      </c>
      <c r="P895" t="s">
        <v>912</v>
      </c>
      <c r="Q895" t="s">
        <v>34</v>
      </c>
      <c r="R895" s="1">
        <v>0</v>
      </c>
      <c r="S895" s="1">
        <v>0</v>
      </c>
      <c r="T895" s="1">
        <f t="shared" si="13"/>
        <v>0</v>
      </c>
      <c r="U895" s="1">
        <v>0</v>
      </c>
      <c r="V895" t="s">
        <v>2515</v>
      </c>
    </row>
    <row r="896" spans="1:22" hidden="1" x14ac:dyDescent="0.25">
      <c r="A896" t="s">
        <v>19</v>
      </c>
      <c r="B896" t="s">
        <v>20</v>
      </c>
      <c r="C896" t="s">
        <v>2511</v>
      </c>
      <c r="D896" t="s">
        <v>22</v>
      </c>
      <c r="E896" t="s">
        <v>2366</v>
      </c>
      <c r="F896" t="s">
        <v>2366</v>
      </c>
      <c r="G896" t="s">
        <v>1146</v>
      </c>
      <c r="H896" t="s">
        <v>207</v>
      </c>
      <c r="I896" t="s">
        <v>2512</v>
      </c>
      <c r="J896" t="s">
        <v>284</v>
      </c>
      <c r="K896" t="s">
        <v>2513</v>
      </c>
      <c r="L896" t="s">
        <v>2514</v>
      </c>
      <c r="M896" t="s">
        <v>1221</v>
      </c>
      <c r="N896" t="s">
        <v>1222</v>
      </c>
      <c r="O896" t="s">
        <v>913</v>
      </c>
      <c r="P896" t="s">
        <v>914</v>
      </c>
      <c r="Q896" t="s">
        <v>34</v>
      </c>
      <c r="R896" s="1">
        <v>0</v>
      </c>
      <c r="S896" s="1">
        <v>0</v>
      </c>
      <c r="T896" s="1">
        <f t="shared" si="13"/>
        <v>0</v>
      </c>
      <c r="U896" s="1">
        <v>0</v>
      </c>
      <c r="V896" t="s">
        <v>2515</v>
      </c>
    </row>
    <row r="897" spans="1:22" hidden="1" x14ac:dyDescent="0.25">
      <c r="A897" t="s">
        <v>19</v>
      </c>
      <c r="B897" t="s">
        <v>20</v>
      </c>
      <c r="C897" t="s">
        <v>2511</v>
      </c>
      <c r="D897" t="s">
        <v>22</v>
      </c>
      <c r="E897" t="s">
        <v>2366</v>
      </c>
      <c r="F897" t="s">
        <v>2366</v>
      </c>
      <c r="G897" t="s">
        <v>1146</v>
      </c>
      <c r="H897" t="s">
        <v>207</v>
      </c>
      <c r="I897" t="s">
        <v>2512</v>
      </c>
      <c r="J897" t="s">
        <v>284</v>
      </c>
      <c r="K897" t="s">
        <v>2513</v>
      </c>
      <c r="L897" t="s">
        <v>2514</v>
      </c>
      <c r="M897" t="s">
        <v>1221</v>
      </c>
      <c r="N897" t="s">
        <v>1222</v>
      </c>
      <c r="O897" t="s">
        <v>1685</v>
      </c>
      <c r="P897" t="s">
        <v>1686</v>
      </c>
      <c r="Q897" t="s">
        <v>34</v>
      </c>
      <c r="R897" s="1">
        <v>0</v>
      </c>
      <c r="S897" s="1">
        <v>0</v>
      </c>
      <c r="T897" s="1">
        <f t="shared" si="13"/>
        <v>0</v>
      </c>
      <c r="U897" s="1">
        <v>0</v>
      </c>
      <c r="V897" t="s">
        <v>2515</v>
      </c>
    </row>
    <row r="898" spans="1:22" hidden="1" x14ac:dyDescent="0.25">
      <c r="A898" t="s">
        <v>19</v>
      </c>
      <c r="B898" t="s">
        <v>20</v>
      </c>
      <c r="C898" t="s">
        <v>2511</v>
      </c>
      <c r="D898" t="s">
        <v>22</v>
      </c>
      <c r="E898" t="s">
        <v>2366</v>
      </c>
      <c r="F898" t="s">
        <v>2366</v>
      </c>
      <c r="G898" t="s">
        <v>1146</v>
      </c>
      <c r="H898" t="s">
        <v>207</v>
      </c>
      <c r="I898" t="s">
        <v>2512</v>
      </c>
      <c r="J898" t="s">
        <v>284</v>
      </c>
      <c r="K898" t="s">
        <v>2513</v>
      </c>
      <c r="L898" t="s">
        <v>2514</v>
      </c>
      <c r="M898" t="s">
        <v>1221</v>
      </c>
      <c r="N898" t="s">
        <v>1222</v>
      </c>
      <c r="O898" t="s">
        <v>883</v>
      </c>
      <c r="P898" t="s">
        <v>884</v>
      </c>
      <c r="Q898" t="s">
        <v>34</v>
      </c>
      <c r="R898" s="1">
        <v>0</v>
      </c>
      <c r="S898" s="1">
        <v>0</v>
      </c>
      <c r="T898" s="1">
        <f t="shared" si="13"/>
        <v>0</v>
      </c>
      <c r="U898" s="1">
        <v>0</v>
      </c>
      <c r="V898" t="s">
        <v>2515</v>
      </c>
    </row>
    <row r="899" spans="1:22" x14ac:dyDescent="0.25">
      <c r="A899" t="s">
        <v>19</v>
      </c>
      <c r="B899" t="s">
        <v>20</v>
      </c>
      <c r="C899" s="3" t="s">
        <v>2511</v>
      </c>
      <c r="D899" t="s">
        <v>22</v>
      </c>
      <c r="E899" t="s">
        <v>2366</v>
      </c>
      <c r="F899" t="s">
        <v>2366</v>
      </c>
      <c r="G899" t="s">
        <v>1146</v>
      </c>
      <c r="H899" t="s">
        <v>207</v>
      </c>
      <c r="I899" t="s">
        <v>2512</v>
      </c>
      <c r="J899" t="s">
        <v>284</v>
      </c>
      <c r="K899" t="s">
        <v>2513</v>
      </c>
      <c r="L899" t="s">
        <v>2514</v>
      </c>
      <c r="M899" t="s">
        <v>1221</v>
      </c>
      <c r="N899" t="s">
        <v>1222</v>
      </c>
      <c r="O899" t="s">
        <v>915</v>
      </c>
      <c r="P899" t="s">
        <v>916</v>
      </c>
      <c r="Q899" t="s">
        <v>34</v>
      </c>
      <c r="R899" s="1">
        <v>10214346</v>
      </c>
      <c r="S899" s="1">
        <v>0</v>
      </c>
      <c r="T899" s="1">
        <f t="shared" ref="T899:T962" si="14">+R899-U899</f>
        <v>4426219</v>
      </c>
      <c r="U899" s="1">
        <v>5788127</v>
      </c>
      <c r="V899" t="s">
        <v>2515</v>
      </c>
    </row>
    <row r="900" spans="1:22" x14ac:dyDescent="0.25">
      <c r="A900" t="s">
        <v>19</v>
      </c>
      <c r="B900" t="s">
        <v>20</v>
      </c>
      <c r="C900" s="3" t="s">
        <v>2516</v>
      </c>
      <c r="D900" t="s">
        <v>22</v>
      </c>
      <c r="E900" t="s">
        <v>2366</v>
      </c>
      <c r="F900" t="s">
        <v>2366</v>
      </c>
      <c r="G900" t="s">
        <v>1531</v>
      </c>
      <c r="H900" t="s">
        <v>207</v>
      </c>
      <c r="I900" t="s">
        <v>2517</v>
      </c>
      <c r="J900" t="s">
        <v>284</v>
      </c>
      <c r="K900" t="s">
        <v>2518</v>
      </c>
      <c r="L900" t="s">
        <v>2519</v>
      </c>
      <c r="M900" t="s">
        <v>1221</v>
      </c>
      <c r="N900" t="s">
        <v>1222</v>
      </c>
      <c r="O900" t="s">
        <v>908</v>
      </c>
      <c r="P900" t="s">
        <v>909</v>
      </c>
      <c r="Q900" t="s">
        <v>34</v>
      </c>
      <c r="R900" s="1">
        <v>1191675</v>
      </c>
      <c r="S900" s="1">
        <v>0</v>
      </c>
      <c r="T900" s="1">
        <f t="shared" si="14"/>
        <v>1191675</v>
      </c>
      <c r="U900" s="1">
        <v>0</v>
      </c>
      <c r="V900" t="s">
        <v>2520</v>
      </c>
    </row>
    <row r="901" spans="1:22" x14ac:dyDescent="0.25">
      <c r="A901" t="s">
        <v>19</v>
      </c>
      <c r="B901" t="s">
        <v>20</v>
      </c>
      <c r="C901" s="3" t="s">
        <v>2516</v>
      </c>
      <c r="D901" t="s">
        <v>22</v>
      </c>
      <c r="E901" t="s">
        <v>2366</v>
      </c>
      <c r="F901" t="s">
        <v>2366</v>
      </c>
      <c r="G901" t="s">
        <v>1531</v>
      </c>
      <c r="H901" t="s">
        <v>207</v>
      </c>
      <c r="I901" t="s">
        <v>2517</v>
      </c>
      <c r="J901" t="s">
        <v>284</v>
      </c>
      <c r="K901" t="s">
        <v>2518</v>
      </c>
      <c r="L901" t="s">
        <v>2519</v>
      </c>
      <c r="M901" t="s">
        <v>1221</v>
      </c>
      <c r="N901" t="s">
        <v>1222</v>
      </c>
      <c r="O901" t="s">
        <v>911</v>
      </c>
      <c r="P901" t="s">
        <v>912</v>
      </c>
      <c r="Q901" t="s">
        <v>34</v>
      </c>
      <c r="R901" s="1">
        <v>1191675</v>
      </c>
      <c r="S901" s="1">
        <v>0</v>
      </c>
      <c r="T901" s="1">
        <f t="shared" si="14"/>
        <v>1191675</v>
      </c>
      <c r="U901" s="1">
        <v>0</v>
      </c>
      <c r="V901" t="s">
        <v>2520</v>
      </c>
    </row>
    <row r="902" spans="1:22" x14ac:dyDescent="0.25">
      <c r="A902" t="s">
        <v>19</v>
      </c>
      <c r="B902" t="s">
        <v>20</v>
      </c>
      <c r="C902" s="3" t="s">
        <v>2516</v>
      </c>
      <c r="D902" t="s">
        <v>22</v>
      </c>
      <c r="E902" t="s">
        <v>2366</v>
      </c>
      <c r="F902" t="s">
        <v>2366</v>
      </c>
      <c r="G902" t="s">
        <v>1531</v>
      </c>
      <c r="H902" t="s">
        <v>207</v>
      </c>
      <c r="I902" t="s">
        <v>2517</v>
      </c>
      <c r="J902" t="s">
        <v>284</v>
      </c>
      <c r="K902" t="s">
        <v>2518</v>
      </c>
      <c r="L902" t="s">
        <v>2519</v>
      </c>
      <c r="M902" t="s">
        <v>1221</v>
      </c>
      <c r="N902" t="s">
        <v>1222</v>
      </c>
      <c r="O902" t="s">
        <v>913</v>
      </c>
      <c r="P902" t="s">
        <v>914</v>
      </c>
      <c r="Q902" t="s">
        <v>34</v>
      </c>
      <c r="R902" s="1">
        <v>1191674</v>
      </c>
      <c r="S902" s="1">
        <v>0</v>
      </c>
      <c r="T902" s="1">
        <f t="shared" si="14"/>
        <v>1191674</v>
      </c>
      <c r="U902" s="1">
        <v>0</v>
      </c>
      <c r="V902" t="s">
        <v>2520</v>
      </c>
    </row>
    <row r="903" spans="1:22" x14ac:dyDescent="0.25">
      <c r="A903" t="s">
        <v>19</v>
      </c>
      <c r="B903" t="s">
        <v>20</v>
      </c>
      <c r="C903" s="3" t="s">
        <v>2516</v>
      </c>
      <c r="D903" t="s">
        <v>22</v>
      </c>
      <c r="E903" t="s">
        <v>2366</v>
      </c>
      <c r="F903" t="s">
        <v>2366</v>
      </c>
      <c r="G903" t="s">
        <v>1531</v>
      </c>
      <c r="H903" t="s">
        <v>207</v>
      </c>
      <c r="I903" t="s">
        <v>2517</v>
      </c>
      <c r="J903" t="s">
        <v>284</v>
      </c>
      <c r="K903" t="s">
        <v>2518</v>
      </c>
      <c r="L903" t="s">
        <v>2519</v>
      </c>
      <c r="M903" t="s">
        <v>1221</v>
      </c>
      <c r="N903" t="s">
        <v>1222</v>
      </c>
      <c r="O903" t="s">
        <v>1685</v>
      </c>
      <c r="P903" t="s">
        <v>1686</v>
      </c>
      <c r="Q903" t="s">
        <v>34</v>
      </c>
      <c r="R903" s="1">
        <v>1191675</v>
      </c>
      <c r="S903" s="1">
        <v>0</v>
      </c>
      <c r="T903" s="1">
        <f t="shared" si="14"/>
        <v>851195</v>
      </c>
      <c r="U903" s="1">
        <v>340480</v>
      </c>
      <c r="V903" t="s">
        <v>2520</v>
      </c>
    </row>
    <row r="904" spans="1:22" x14ac:dyDescent="0.25">
      <c r="A904" t="s">
        <v>19</v>
      </c>
      <c r="B904" t="s">
        <v>20</v>
      </c>
      <c r="C904" s="3" t="s">
        <v>2516</v>
      </c>
      <c r="D904" t="s">
        <v>22</v>
      </c>
      <c r="E904" t="s">
        <v>2366</v>
      </c>
      <c r="F904" t="s">
        <v>2366</v>
      </c>
      <c r="G904" t="s">
        <v>1531</v>
      </c>
      <c r="H904" t="s">
        <v>207</v>
      </c>
      <c r="I904" t="s">
        <v>2517</v>
      </c>
      <c r="J904" t="s">
        <v>284</v>
      </c>
      <c r="K904" t="s">
        <v>2518</v>
      </c>
      <c r="L904" t="s">
        <v>2519</v>
      </c>
      <c r="M904" t="s">
        <v>1221</v>
      </c>
      <c r="N904" t="s">
        <v>1222</v>
      </c>
      <c r="O904" t="s">
        <v>883</v>
      </c>
      <c r="P904" t="s">
        <v>884</v>
      </c>
      <c r="Q904" t="s">
        <v>34</v>
      </c>
      <c r="R904" s="1">
        <v>1191675</v>
      </c>
      <c r="S904" s="1">
        <v>0</v>
      </c>
      <c r="T904" s="1">
        <f t="shared" si="14"/>
        <v>0</v>
      </c>
      <c r="U904" s="1">
        <v>1191675</v>
      </c>
      <c r="V904" t="s">
        <v>2520</v>
      </c>
    </row>
    <row r="905" spans="1:22" x14ac:dyDescent="0.25">
      <c r="A905" t="s">
        <v>19</v>
      </c>
      <c r="B905" t="s">
        <v>20</v>
      </c>
      <c r="C905" s="3" t="s">
        <v>2516</v>
      </c>
      <c r="D905" t="s">
        <v>22</v>
      </c>
      <c r="E905" t="s">
        <v>2366</v>
      </c>
      <c r="F905" t="s">
        <v>2366</v>
      </c>
      <c r="G905" t="s">
        <v>1531</v>
      </c>
      <c r="H905" t="s">
        <v>207</v>
      </c>
      <c r="I905" t="s">
        <v>2517</v>
      </c>
      <c r="J905" t="s">
        <v>284</v>
      </c>
      <c r="K905" t="s">
        <v>2518</v>
      </c>
      <c r="L905" t="s">
        <v>2519</v>
      </c>
      <c r="M905" t="s">
        <v>1221</v>
      </c>
      <c r="N905" t="s">
        <v>1222</v>
      </c>
      <c r="O905" t="s">
        <v>915</v>
      </c>
      <c r="P905" t="s">
        <v>916</v>
      </c>
      <c r="Q905" t="s">
        <v>34</v>
      </c>
      <c r="R905" s="1">
        <v>1191674</v>
      </c>
      <c r="S905" s="1">
        <v>0</v>
      </c>
      <c r="T905" s="1">
        <f t="shared" si="14"/>
        <v>0</v>
      </c>
      <c r="U905" s="1">
        <v>1191674</v>
      </c>
      <c r="V905" t="s">
        <v>2520</v>
      </c>
    </row>
    <row r="906" spans="1:22" x14ac:dyDescent="0.25">
      <c r="A906" t="s">
        <v>19</v>
      </c>
      <c r="B906" t="s">
        <v>20</v>
      </c>
      <c r="C906" s="3" t="s">
        <v>2521</v>
      </c>
      <c r="D906" t="s">
        <v>22</v>
      </c>
      <c r="E906" t="s">
        <v>2366</v>
      </c>
      <c r="F906" t="s">
        <v>2366</v>
      </c>
      <c r="G906" t="s">
        <v>1531</v>
      </c>
      <c r="H906" t="s">
        <v>207</v>
      </c>
      <c r="I906" t="s">
        <v>2522</v>
      </c>
      <c r="J906" t="s">
        <v>284</v>
      </c>
      <c r="K906" t="s">
        <v>2523</v>
      </c>
      <c r="L906" t="s">
        <v>2524</v>
      </c>
      <c r="M906" t="s">
        <v>1221</v>
      </c>
      <c r="N906" t="s">
        <v>1222</v>
      </c>
      <c r="O906" t="s">
        <v>908</v>
      </c>
      <c r="P906" t="s">
        <v>909</v>
      </c>
      <c r="Q906" t="s">
        <v>34</v>
      </c>
      <c r="R906" s="1">
        <v>1191675</v>
      </c>
      <c r="S906" s="1">
        <v>0</v>
      </c>
      <c r="T906" s="1">
        <f t="shared" si="14"/>
        <v>737703</v>
      </c>
      <c r="U906" s="1">
        <v>453972</v>
      </c>
      <c r="V906" t="s">
        <v>2525</v>
      </c>
    </row>
    <row r="907" spans="1:22" x14ac:dyDescent="0.25">
      <c r="A907" t="s">
        <v>19</v>
      </c>
      <c r="B907" t="s">
        <v>20</v>
      </c>
      <c r="C907" s="3" t="s">
        <v>2521</v>
      </c>
      <c r="D907" t="s">
        <v>22</v>
      </c>
      <c r="E907" t="s">
        <v>2366</v>
      </c>
      <c r="F907" t="s">
        <v>2366</v>
      </c>
      <c r="G907" t="s">
        <v>1531</v>
      </c>
      <c r="H907" t="s">
        <v>207</v>
      </c>
      <c r="I907" t="s">
        <v>2522</v>
      </c>
      <c r="J907" t="s">
        <v>284</v>
      </c>
      <c r="K907" t="s">
        <v>2523</v>
      </c>
      <c r="L907" t="s">
        <v>2524</v>
      </c>
      <c r="M907" t="s">
        <v>1221</v>
      </c>
      <c r="N907" t="s">
        <v>1222</v>
      </c>
      <c r="O907" t="s">
        <v>911</v>
      </c>
      <c r="P907" t="s">
        <v>912</v>
      </c>
      <c r="Q907" t="s">
        <v>34</v>
      </c>
      <c r="R907" s="1">
        <v>1191675</v>
      </c>
      <c r="S907" s="1">
        <v>0</v>
      </c>
      <c r="T907" s="1">
        <f t="shared" si="14"/>
        <v>737703</v>
      </c>
      <c r="U907" s="1">
        <v>453972</v>
      </c>
      <c r="V907" t="s">
        <v>2525</v>
      </c>
    </row>
    <row r="908" spans="1:22" x14ac:dyDescent="0.25">
      <c r="A908" t="s">
        <v>19</v>
      </c>
      <c r="B908" t="s">
        <v>20</v>
      </c>
      <c r="C908" s="3" t="s">
        <v>2521</v>
      </c>
      <c r="D908" t="s">
        <v>22</v>
      </c>
      <c r="E908" t="s">
        <v>2366</v>
      </c>
      <c r="F908" t="s">
        <v>2366</v>
      </c>
      <c r="G908" t="s">
        <v>1531</v>
      </c>
      <c r="H908" t="s">
        <v>207</v>
      </c>
      <c r="I908" t="s">
        <v>2522</v>
      </c>
      <c r="J908" t="s">
        <v>284</v>
      </c>
      <c r="K908" t="s">
        <v>2523</v>
      </c>
      <c r="L908" t="s">
        <v>2524</v>
      </c>
      <c r="M908" t="s">
        <v>1221</v>
      </c>
      <c r="N908" t="s">
        <v>1222</v>
      </c>
      <c r="O908" t="s">
        <v>913</v>
      </c>
      <c r="P908" t="s">
        <v>914</v>
      </c>
      <c r="Q908" t="s">
        <v>34</v>
      </c>
      <c r="R908" s="1">
        <v>1191674</v>
      </c>
      <c r="S908" s="1">
        <v>0</v>
      </c>
      <c r="T908" s="1">
        <f t="shared" si="14"/>
        <v>737703</v>
      </c>
      <c r="U908" s="1">
        <v>453971</v>
      </c>
      <c r="V908" t="s">
        <v>2525</v>
      </c>
    </row>
    <row r="909" spans="1:22" x14ac:dyDescent="0.25">
      <c r="A909" t="s">
        <v>19</v>
      </c>
      <c r="B909" t="s">
        <v>20</v>
      </c>
      <c r="C909" s="3" t="s">
        <v>2521</v>
      </c>
      <c r="D909" t="s">
        <v>22</v>
      </c>
      <c r="E909" t="s">
        <v>2366</v>
      </c>
      <c r="F909" t="s">
        <v>2366</v>
      </c>
      <c r="G909" t="s">
        <v>1531</v>
      </c>
      <c r="H909" t="s">
        <v>207</v>
      </c>
      <c r="I909" t="s">
        <v>2522</v>
      </c>
      <c r="J909" t="s">
        <v>284</v>
      </c>
      <c r="K909" t="s">
        <v>2523</v>
      </c>
      <c r="L909" t="s">
        <v>2524</v>
      </c>
      <c r="M909" t="s">
        <v>1221</v>
      </c>
      <c r="N909" t="s">
        <v>1222</v>
      </c>
      <c r="O909" t="s">
        <v>1685</v>
      </c>
      <c r="P909" t="s">
        <v>1686</v>
      </c>
      <c r="Q909" t="s">
        <v>34</v>
      </c>
      <c r="R909" s="1">
        <v>1191675</v>
      </c>
      <c r="S909" s="1">
        <v>0</v>
      </c>
      <c r="T909" s="1">
        <f t="shared" si="14"/>
        <v>737703</v>
      </c>
      <c r="U909" s="1">
        <v>453972</v>
      </c>
      <c r="V909" t="s">
        <v>2525</v>
      </c>
    </row>
    <row r="910" spans="1:22" x14ac:dyDescent="0.25">
      <c r="A910" t="s">
        <v>19</v>
      </c>
      <c r="B910" t="s">
        <v>20</v>
      </c>
      <c r="C910" s="3" t="s">
        <v>2521</v>
      </c>
      <c r="D910" t="s">
        <v>22</v>
      </c>
      <c r="E910" t="s">
        <v>2366</v>
      </c>
      <c r="F910" t="s">
        <v>2366</v>
      </c>
      <c r="G910" t="s">
        <v>1531</v>
      </c>
      <c r="H910" t="s">
        <v>207</v>
      </c>
      <c r="I910" t="s">
        <v>2522</v>
      </c>
      <c r="J910" t="s">
        <v>284</v>
      </c>
      <c r="K910" t="s">
        <v>2523</v>
      </c>
      <c r="L910" t="s">
        <v>2524</v>
      </c>
      <c r="M910" t="s">
        <v>1221</v>
      </c>
      <c r="N910" t="s">
        <v>1222</v>
      </c>
      <c r="O910" t="s">
        <v>883</v>
      </c>
      <c r="P910" t="s">
        <v>884</v>
      </c>
      <c r="Q910" t="s">
        <v>34</v>
      </c>
      <c r="R910" s="1">
        <v>1191674</v>
      </c>
      <c r="S910" s="1">
        <v>0</v>
      </c>
      <c r="T910" s="1">
        <f t="shared" si="14"/>
        <v>737703</v>
      </c>
      <c r="U910" s="1">
        <v>453971</v>
      </c>
      <c r="V910" t="s">
        <v>2525</v>
      </c>
    </row>
    <row r="911" spans="1:22" x14ac:dyDescent="0.25">
      <c r="A911" t="s">
        <v>19</v>
      </c>
      <c r="B911" t="s">
        <v>20</v>
      </c>
      <c r="C911" s="3" t="s">
        <v>2521</v>
      </c>
      <c r="D911" t="s">
        <v>22</v>
      </c>
      <c r="E911" t="s">
        <v>2366</v>
      </c>
      <c r="F911" t="s">
        <v>2366</v>
      </c>
      <c r="G911" t="s">
        <v>1531</v>
      </c>
      <c r="H911" t="s">
        <v>207</v>
      </c>
      <c r="I911" t="s">
        <v>2522</v>
      </c>
      <c r="J911" t="s">
        <v>284</v>
      </c>
      <c r="K911" t="s">
        <v>2523</v>
      </c>
      <c r="L911" t="s">
        <v>2524</v>
      </c>
      <c r="M911" t="s">
        <v>1221</v>
      </c>
      <c r="N911" t="s">
        <v>1222</v>
      </c>
      <c r="O911" t="s">
        <v>915</v>
      </c>
      <c r="P911" t="s">
        <v>916</v>
      </c>
      <c r="Q911" t="s">
        <v>34</v>
      </c>
      <c r="R911" s="1">
        <v>1191675</v>
      </c>
      <c r="S911" s="1">
        <v>0</v>
      </c>
      <c r="T911" s="1">
        <f t="shared" si="14"/>
        <v>737704</v>
      </c>
      <c r="U911" s="1">
        <v>453971</v>
      </c>
      <c r="V911" t="s">
        <v>2525</v>
      </c>
    </row>
    <row r="912" spans="1:22" hidden="1" x14ac:dyDescent="0.25">
      <c r="A912" t="s">
        <v>19</v>
      </c>
      <c r="B912" t="s">
        <v>20</v>
      </c>
      <c r="C912" t="s">
        <v>2526</v>
      </c>
      <c r="D912" t="s">
        <v>22</v>
      </c>
      <c r="E912" t="s">
        <v>2366</v>
      </c>
      <c r="F912" t="s">
        <v>2366</v>
      </c>
      <c r="G912" t="s">
        <v>1531</v>
      </c>
      <c r="H912" t="s">
        <v>207</v>
      </c>
      <c r="I912" t="s">
        <v>2527</v>
      </c>
      <c r="J912" t="s">
        <v>284</v>
      </c>
      <c r="K912" t="s">
        <v>2528</v>
      </c>
      <c r="L912" t="s">
        <v>2529</v>
      </c>
      <c r="M912" t="s">
        <v>1221</v>
      </c>
      <c r="N912" t="s">
        <v>1222</v>
      </c>
      <c r="O912" t="s">
        <v>908</v>
      </c>
      <c r="P912" t="s">
        <v>909</v>
      </c>
      <c r="Q912" t="s">
        <v>34</v>
      </c>
      <c r="R912" s="1">
        <v>0</v>
      </c>
      <c r="S912" s="1">
        <v>0</v>
      </c>
      <c r="T912" s="1">
        <f t="shared" si="14"/>
        <v>0</v>
      </c>
      <c r="U912" s="1">
        <v>0</v>
      </c>
      <c r="V912" t="s">
        <v>2530</v>
      </c>
    </row>
    <row r="913" spans="1:22" hidden="1" x14ac:dyDescent="0.25">
      <c r="A913" t="s">
        <v>19</v>
      </c>
      <c r="B913" t="s">
        <v>20</v>
      </c>
      <c r="C913" t="s">
        <v>2526</v>
      </c>
      <c r="D913" t="s">
        <v>22</v>
      </c>
      <c r="E913" t="s">
        <v>2366</v>
      </c>
      <c r="F913" t="s">
        <v>2366</v>
      </c>
      <c r="G913" t="s">
        <v>1531</v>
      </c>
      <c r="H913" t="s">
        <v>207</v>
      </c>
      <c r="I913" t="s">
        <v>2527</v>
      </c>
      <c r="J913" t="s">
        <v>284</v>
      </c>
      <c r="K913" t="s">
        <v>2528</v>
      </c>
      <c r="L913" t="s">
        <v>2529</v>
      </c>
      <c r="M913" t="s">
        <v>1221</v>
      </c>
      <c r="N913" t="s">
        <v>1222</v>
      </c>
      <c r="O913" t="s">
        <v>911</v>
      </c>
      <c r="P913" t="s">
        <v>912</v>
      </c>
      <c r="Q913" t="s">
        <v>34</v>
      </c>
      <c r="R913" s="1">
        <v>0</v>
      </c>
      <c r="S913" s="1">
        <v>0</v>
      </c>
      <c r="T913" s="1">
        <f t="shared" si="14"/>
        <v>0</v>
      </c>
      <c r="U913" s="1">
        <v>0</v>
      </c>
      <c r="V913" t="s">
        <v>2530</v>
      </c>
    </row>
    <row r="914" spans="1:22" hidden="1" x14ac:dyDescent="0.25">
      <c r="A914" t="s">
        <v>19</v>
      </c>
      <c r="B914" t="s">
        <v>20</v>
      </c>
      <c r="C914" t="s">
        <v>2526</v>
      </c>
      <c r="D914" t="s">
        <v>22</v>
      </c>
      <c r="E914" t="s">
        <v>2366</v>
      </c>
      <c r="F914" t="s">
        <v>2366</v>
      </c>
      <c r="G914" t="s">
        <v>1531</v>
      </c>
      <c r="H914" t="s">
        <v>207</v>
      </c>
      <c r="I914" t="s">
        <v>2527</v>
      </c>
      <c r="J914" t="s">
        <v>284</v>
      </c>
      <c r="K914" t="s">
        <v>2528</v>
      </c>
      <c r="L914" t="s">
        <v>2529</v>
      </c>
      <c r="M914" t="s">
        <v>1221</v>
      </c>
      <c r="N914" t="s">
        <v>1222</v>
      </c>
      <c r="O914" t="s">
        <v>913</v>
      </c>
      <c r="P914" t="s">
        <v>914</v>
      </c>
      <c r="Q914" t="s">
        <v>34</v>
      </c>
      <c r="R914" s="1">
        <v>0</v>
      </c>
      <c r="S914" s="1">
        <v>0</v>
      </c>
      <c r="T914" s="1">
        <f t="shared" si="14"/>
        <v>0</v>
      </c>
      <c r="U914" s="1">
        <v>0</v>
      </c>
      <c r="V914" t="s">
        <v>2530</v>
      </c>
    </row>
    <row r="915" spans="1:22" x14ac:dyDescent="0.25">
      <c r="A915" t="s">
        <v>19</v>
      </c>
      <c r="B915" t="s">
        <v>20</v>
      </c>
      <c r="C915" s="3" t="s">
        <v>2526</v>
      </c>
      <c r="D915" t="s">
        <v>22</v>
      </c>
      <c r="E915" t="s">
        <v>2366</v>
      </c>
      <c r="F915" t="s">
        <v>2366</v>
      </c>
      <c r="G915" t="s">
        <v>1531</v>
      </c>
      <c r="H915" t="s">
        <v>207</v>
      </c>
      <c r="I915" t="s">
        <v>2527</v>
      </c>
      <c r="J915" t="s">
        <v>284</v>
      </c>
      <c r="K915" t="s">
        <v>2528</v>
      </c>
      <c r="L915" t="s">
        <v>2529</v>
      </c>
      <c r="M915" t="s">
        <v>1221</v>
      </c>
      <c r="N915" t="s">
        <v>1222</v>
      </c>
      <c r="O915" t="s">
        <v>1685</v>
      </c>
      <c r="P915" t="s">
        <v>1686</v>
      </c>
      <c r="Q915" t="s">
        <v>34</v>
      </c>
      <c r="R915" s="1">
        <v>680963</v>
      </c>
      <c r="S915" s="1">
        <v>0</v>
      </c>
      <c r="T915" s="1">
        <f t="shared" si="14"/>
        <v>0</v>
      </c>
      <c r="U915" s="1">
        <v>680963</v>
      </c>
      <c r="V915" t="s">
        <v>2530</v>
      </c>
    </row>
    <row r="916" spans="1:22" x14ac:dyDescent="0.25">
      <c r="A916" t="s">
        <v>19</v>
      </c>
      <c r="B916" t="s">
        <v>20</v>
      </c>
      <c r="C916" s="3" t="s">
        <v>2526</v>
      </c>
      <c r="D916" t="s">
        <v>22</v>
      </c>
      <c r="E916" t="s">
        <v>2366</v>
      </c>
      <c r="F916" t="s">
        <v>2366</v>
      </c>
      <c r="G916" t="s">
        <v>1531</v>
      </c>
      <c r="H916" t="s">
        <v>207</v>
      </c>
      <c r="I916" t="s">
        <v>2527</v>
      </c>
      <c r="J916" t="s">
        <v>284</v>
      </c>
      <c r="K916" t="s">
        <v>2528</v>
      </c>
      <c r="L916" t="s">
        <v>2529</v>
      </c>
      <c r="M916" t="s">
        <v>1221</v>
      </c>
      <c r="N916" t="s">
        <v>1222</v>
      </c>
      <c r="O916" t="s">
        <v>883</v>
      </c>
      <c r="P916" t="s">
        <v>884</v>
      </c>
      <c r="Q916" t="s">
        <v>34</v>
      </c>
      <c r="R916" s="1">
        <v>3404782</v>
      </c>
      <c r="S916" s="1">
        <v>0</v>
      </c>
      <c r="T916" s="1">
        <f t="shared" si="14"/>
        <v>3404782</v>
      </c>
      <c r="U916" s="1">
        <v>0</v>
      </c>
      <c r="V916" t="s">
        <v>2530</v>
      </c>
    </row>
    <row r="917" spans="1:22" x14ac:dyDescent="0.25">
      <c r="A917" t="s">
        <v>19</v>
      </c>
      <c r="B917" t="s">
        <v>20</v>
      </c>
      <c r="C917" s="3" t="s">
        <v>2526</v>
      </c>
      <c r="D917" t="s">
        <v>22</v>
      </c>
      <c r="E917" t="s">
        <v>2366</v>
      </c>
      <c r="F917" t="s">
        <v>2366</v>
      </c>
      <c r="G917" t="s">
        <v>1531</v>
      </c>
      <c r="H917" t="s">
        <v>207</v>
      </c>
      <c r="I917" t="s">
        <v>2527</v>
      </c>
      <c r="J917" t="s">
        <v>284</v>
      </c>
      <c r="K917" t="s">
        <v>2528</v>
      </c>
      <c r="L917" t="s">
        <v>2529</v>
      </c>
      <c r="M917" t="s">
        <v>1221</v>
      </c>
      <c r="N917" t="s">
        <v>1222</v>
      </c>
      <c r="O917" t="s">
        <v>915</v>
      </c>
      <c r="P917" t="s">
        <v>916</v>
      </c>
      <c r="Q917" t="s">
        <v>34</v>
      </c>
      <c r="R917" s="1">
        <v>3404781</v>
      </c>
      <c r="S917" s="1">
        <v>0</v>
      </c>
      <c r="T917" s="1">
        <f t="shared" si="14"/>
        <v>1021437</v>
      </c>
      <c r="U917" s="1">
        <v>2383344</v>
      </c>
      <c r="V917" t="s">
        <v>2530</v>
      </c>
    </row>
    <row r="918" spans="1:22" hidden="1" x14ac:dyDescent="0.25">
      <c r="A918" t="s">
        <v>19</v>
      </c>
      <c r="B918" t="s">
        <v>20</v>
      </c>
      <c r="C918" t="s">
        <v>2531</v>
      </c>
      <c r="D918" t="s">
        <v>22</v>
      </c>
      <c r="E918" t="s">
        <v>2366</v>
      </c>
      <c r="F918" t="s">
        <v>2366</v>
      </c>
      <c r="G918" t="s">
        <v>1978</v>
      </c>
      <c r="H918" t="s">
        <v>207</v>
      </c>
      <c r="I918" t="s">
        <v>2532</v>
      </c>
      <c r="J918" t="s">
        <v>284</v>
      </c>
      <c r="K918" t="s">
        <v>2533</v>
      </c>
      <c r="L918" t="s">
        <v>2534</v>
      </c>
      <c r="M918" t="s">
        <v>1221</v>
      </c>
      <c r="N918" t="s">
        <v>1222</v>
      </c>
      <c r="O918" t="s">
        <v>908</v>
      </c>
      <c r="P918" t="s">
        <v>909</v>
      </c>
      <c r="Q918" t="s">
        <v>34</v>
      </c>
      <c r="R918" s="1">
        <v>0</v>
      </c>
      <c r="S918" s="1">
        <v>0</v>
      </c>
      <c r="T918" s="1">
        <f t="shared" si="14"/>
        <v>0</v>
      </c>
      <c r="U918" s="1">
        <v>0</v>
      </c>
      <c r="V918" t="s">
        <v>2535</v>
      </c>
    </row>
    <row r="919" spans="1:22" hidden="1" x14ac:dyDescent="0.25">
      <c r="A919" t="s">
        <v>19</v>
      </c>
      <c r="B919" t="s">
        <v>20</v>
      </c>
      <c r="C919" t="s">
        <v>2531</v>
      </c>
      <c r="D919" t="s">
        <v>22</v>
      </c>
      <c r="E919" t="s">
        <v>2366</v>
      </c>
      <c r="F919" t="s">
        <v>2366</v>
      </c>
      <c r="G919" t="s">
        <v>1978</v>
      </c>
      <c r="H919" t="s">
        <v>207</v>
      </c>
      <c r="I919" t="s">
        <v>2532</v>
      </c>
      <c r="J919" t="s">
        <v>284</v>
      </c>
      <c r="K919" t="s">
        <v>2533</v>
      </c>
      <c r="L919" t="s">
        <v>2534</v>
      </c>
      <c r="M919" t="s">
        <v>1221</v>
      </c>
      <c r="N919" t="s">
        <v>1222</v>
      </c>
      <c r="O919" t="s">
        <v>911</v>
      </c>
      <c r="P919" t="s">
        <v>912</v>
      </c>
      <c r="Q919" t="s">
        <v>34</v>
      </c>
      <c r="R919" s="1">
        <v>0</v>
      </c>
      <c r="S919" s="1">
        <v>0</v>
      </c>
      <c r="T919" s="1">
        <f t="shared" si="14"/>
        <v>0</v>
      </c>
      <c r="U919" s="1">
        <v>0</v>
      </c>
      <c r="V919" t="s">
        <v>2535</v>
      </c>
    </row>
    <row r="920" spans="1:22" hidden="1" x14ac:dyDescent="0.25">
      <c r="A920" t="s">
        <v>19</v>
      </c>
      <c r="B920" t="s">
        <v>20</v>
      </c>
      <c r="C920" t="s">
        <v>2531</v>
      </c>
      <c r="D920" t="s">
        <v>22</v>
      </c>
      <c r="E920" t="s">
        <v>2366</v>
      </c>
      <c r="F920" t="s">
        <v>2366</v>
      </c>
      <c r="G920" t="s">
        <v>1978</v>
      </c>
      <c r="H920" t="s">
        <v>207</v>
      </c>
      <c r="I920" t="s">
        <v>2532</v>
      </c>
      <c r="J920" t="s">
        <v>284</v>
      </c>
      <c r="K920" t="s">
        <v>2533</v>
      </c>
      <c r="L920" t="s">
        <v>2534</v>
      </c>
      <c r="M920" t="s">
        <v>1221</v>
      </c>
      <c r="N920" t="s">
        <v>1222</v>
      </c>
      <c r="O920" t="s">
        <v>913</v>
      </c>
      <c r="P920" t="s">
        <v>914</v>
      </c>
      <c r="Q920" t="s">
        <v>34</v>
      </c>
      <c r="R920" s="1">
        <v>0</v>
      </c>
      <c r="S920" s="1">
        <v>0</v>
      </c>
      <c r="T920" s="1">
        <f t="shared" si="14"/>
        <v>0</v>
      </c>
      <c r="U920" s="1">
        <v>0</v>
      </c>
      <c r="V920" t="s">
        <v>2535</v>
      </c>
    </row>
    <row r="921" spans="1:22" x14ac:dyDescent="0.25">
      <c r="A921" t="s">
        <v>19</v>
      </c>
      <c r="B921" t="s">
        <v>20</v>
      </c>
      <c r="C921" s="3" t="s">
        <v>2531</v>
      </c>
      <c r="D921" t="s">
        <v>22</v>
      </c>
      <c r="E921" t="s">
        <v>2366</v>
      </c>
      <c r="F921" t="s">
        <v>2366</v>
      </c>
      <c r="G921" t="s">
        <v>1978</v>
      </c>
      <c r="H921" t="s">
        <v>207</v>
      </c>
      <c r="I921" t="s">
        <v>2532</v>
      </c>
      <c r="J921" t="s">
        <v>284</v>
      </c>
      <c r="K921" t="s">
        <v>2533</v>
      </c>
      <c r="L921" t="s">
        <v>2534</v>
      </c>
      <c r="M921" t="s">
        <v>1221</v>
      </c>
      <c r="N921" t="s">
        <v>1222</v>
      </c>
      <c r="O921" t="s">
        <v>1685</v>
      </c>
      <c r="P921" t="s">
        <v>1686</v>
      </c>
      <c r="Q921" t="s">
        <v>34</v>
      </c>
      <c r="R921" s="1">
        <v>2156366</v>
      </c>
      <c r="S921" s="1">
        <v>0</v>
      </c>
      <c r="T921" s="1">
        <f t="shared" si="14"/>
        <v>2156366</v>
      </c>
      <c r="U921" s="1">
        <v>0</v>
      </c>
      <c r="V921" t="s">
        <v>2535</v>
      </c>
    </row>
    <row r="922" spans="1:22" x14ac:dyDescent="0.25">
      <c r="A922" t="s">
        <v>19</v>
      </c>
      <c r="B922" t="s">
        <v>20</v>
      </c>
      <c r="C922" s="3" t="s">
        <v>2531</v>
      </c>
      <c r="D922" t="s">
        <v>22</v>
      </c>
      <c r="E922" t="s">
        <v>2366</v>
      </c>
      <c r="F922" t="s">
        <v>2366</v>
      </c>
      <c r="G922" t="s">
        <v>1978</v>
      </c>
      <c r="H922" t="s">
        <v>207</v>
      </c>
      <c r="I922" t="s">
        <v>2532</v>
      </c>
      <c r="J922" t="s">
        <v>284</v>
      </c>
      <c r="K922" t="s">
        <v>2533</v>
      </c>
      <c r="L922" t="s">
        <v>2534</v>
      </c>
      <c r="M922" t="s">
        <v>1221</v>
      </c>
      <c r="N922" t="s">
        <v>1222</v>
      </c>
      <c r="O922" t="s">
        <v>883</v>
      </c>
      <c r="P922" t="s">
        <v>884</v>
      </c>
      <c r="Q922" t="s">
        <v>34</v>
      </c>
      <c r="R922" s="1">
        <v>2837318</v>
      </c>
      <c r="S922" s="1">
        <v>0</v>
      </c>
      <c r="T922" s="1">
        <f t="shared" si="14"/>
        <v>2269853</v>
      </c>
      <c r="U922" s="1">
        <v>567465</v>
      </c>
      <c r="V922" t="s">
        <v>2535</v>
      </c>
    </row>
    <row r="923" spans="1:22" x14ac:dyDescent="0.25">
      <c r="A923" t="s">
        <v>19</v>
      </c>
      <c r="B923" t="s">
        <v>20</v>
      </c>
      <c r="C923" s="3" t="s">
        <v>2531</v>
      </c>
      <c r="D923" t="s">
        <v>22</v>
      </c>
      <c r="E923" t="s">
        <v>2366</v>
      </c>
      <c r="F923" t="s">
        <v>2366</v>
      </c>
      <c r="G923" t="s">
        <v>1978</v>
      </c>
      <c r="H923" t="s">
        <v>207</v>
      </c>
      <c r="I923" t="s">
        <v>2532</v>
      </c>
      <c r="J923" t="s">
        <v>284</v>
      </c>
      <c r="K923" t="s">
        <v>2533</v>
      </c>
      <c r="L923" t="s">
        <v>2534</v>
      </c>
      <c r="M923" t="s">
        <v>1221</v>
      </c>
      <c r="N923" t="s">
        <v>1222</v>
      </c>
      <c r="O923" t="s">
        <v>915</v>
      </c>
      <c r="P923" t="s">
        <v>916</v>
      </c>
      <c r="Q923" t="s">
        <v>34</v>
      </c>
      <c r="R923" s="1">
        <v>2837318</v>
      </c>
      <c r="S923" s="1">
        <v>0</v>
      </c>
      <c r="T923" s="1">
        <f t="shared" si="14"/>
        <v>0</v>
      </c>
      <c r="U923" s="1">
        <v>2837318</v>
      </c>
      <c r="V923" t="s">
        <v>2535</v>
      </c>
    </row>
    <row r="924" spans="1:22" x14ac:dyDescent="0.25">
      <c r="A924" t="s">
        <v>19</v>
      </c>
      <c r="B924" t="s">
        <v>20</v>
      </c>
      <c r="C924" s="3" t="s">
        <v>2536</v>
      </c>
      <c r="D924" t="s">
        <v>22</v>
      </c>
      <c r="E924" t="s">
        <v>2366</v>
      </c>
      <c r="F924" t="s">
        <v>2366</v>
      </c>
      <c r="G924" t="s">
        <v>1978</v>
      </c>
      <c r="H924" t="s">
        <v>207</v>
      </c>
      <c r="I924" t="s">
        <v>2537</v>
      </c>
      <c r="J924" t="s">
        <v>284</v>
      </c>
      <c r="K924" t="s">
        <v>2538</v>
      </c>
      <c r="L924" t="s">
        <v>2539</v>
      </c>
      <c r="M924" t="s">
        <v>1221</v>
      </c>
      <c r="N924" t="s">
        <v>1222</v>
      </c>
      <c r="O924" t="s">
        <v>908</v>
      </c>
      <c r="P924" t="s">
        <v>909</v>
      </c>
      <c r="Q924" t="s">
        <v>34</v>
      </c>
      <c r="R924" s="1">
        <v>1305167</v>
      </c>
      <c r="S924" s="1">
        <v>0</v>
      </c>
      <c r="T924" s="1">
        <f t="shared" si="14"/>
        <v>1305167</v>
      </c>
      <c r="U924" s="1">
        <v>0</v>
      </c>
      <c r="V924" t="s">
        <v>2540</v>
      </c>
    </row>
    <row r="925" spans="1:22" x14ac:dyDescent="0.25">
      <c r="A925" t="s">
        <v>19</v>
      </c>
      <c r="B925" t="s">
        <v>20</v>
      </c>
      <c r="C925" s="3" t="s">
        <v>2536</v>
      </c>
      <c r="D925" t="s">
        <v>22</v>
      </c>
      <c r="E925" t="s">
        <v>2366</v>
      </c>
      <c r="F925" t="s">
        <v>2366</v>
      </c>
      <c r="G925" t="s">
        <v>1978</v>
      </c>
      <c r="H925" t="s">
        <v>207</v>
      </c>
      <c r="I925" t="s">
        <v>2537</v>
      </c>
      <c r="J925" t="s">
        <v>284</v>
      </c>
      <c r="K925" t="s">
        <v>2538</v>
      </c>
      <c r="L925" t="s">
        <v>2539</v>
      </c>
      <c r="M925" t="s">
        <v>1221</v>
      </c>
      <c r="N925" t="s">
        <v>1222</v>
      </c>
      <c r="O925" t="s">
        <v>911</v>
      </c>
      <c r="P925" t="s">
        <v>912</v>
      </c>
      <c r="Q925" t="s">
        <v>34</v>
      </c>
      <c r="R925" s="1">
        <v>1305167</v>
      </c>
      <c r="S925" s="1">
        <v>0</v>
      </c>
      <c r="T925" s="1">
        <f t="shared" si="14"/>
        <v>1305167</v>
      </c>
      <c r="U925" s="1">
        <v>0</v>
      </c>
      <c r="V925" t="s">
        <v>2540</v>
      </c>
    </row>
    <row r="926" spans="1:22" x14ac:dyDescent="0.25">
      <c r="A926" t="s">
        <v>19</v>
      </c>
      <c r="B926" t="s">
        <v>20</v>
      </c>
      <c r="C926" s="3" t="s">
        <v>2536</v>
      </c>
      <c r="D926" t="s">
        <v>22</v>
      </c>
      <c r="E926" t="s">
        <v>2366</v>
      </c>
      <c r="F926" t="s">
        <v>2366</v>
      </c>
      <c r="G926" t="s">
        <v>1978</v>
      </c>
      <c r="H926" t="s">
        <v>207</v>
      </c>
      <c r="I926" t="s">
        <v>2537</v>
      </c>
      <c r="J926" t="s">
        <v>284</v>
      </c>
      <c r="K926" t="s">
        <v>2538</v>
      </c>
      <c r="L926" t="s">
        <v>2539</v>
      </c>
      <c r="M926" t="s">
        <v>1221</v>
      </c>
      <c r="N926" t="s">
        <v>1222</v>
      </c>
      <c r="O926" t="s">
        <v>913</v>
      </c>
      <c r="P926" t="s">
        <v>914</v>
      </c>
      <c r="Q926" t="s">
        <v>34</v>
      </c>
      <c r="R926" s="1">
        <v>1305167</v>
      </c>
      <c r="S926" s="1">
        <v>0</v>
      </c>
      <c r="T926" s="1">
        <f t="shared" si="14"/>
        <v>1305167</v>
      </c>
      <c r="U926" s="1">
        <v>0</v>
      </c>
      <c r="V926" t="s">
        <v>2540</v>
      </c>
    </row>
    <row r="927" spans="1:22" x14ac:dyDescent="0.25">
      <c r="A927" t="s">
        <v>19</v>
      </c>
      <c r="B927" t="s">
        <v>20</v>
      </c>
      <c r="C927" s="3" t="s">
        <v>2536</v>
      </c>
      <c r="D927" t="s">
        <v>22</v>
      </c>
      <c r="E927" t="s">
        <v>2366</v>
      </c>
      <c r="F927" t="s">
        <v>2366</v>
      </c>
      <c r="G927" t="s">
        <v>1978</v>
      </c>
      <c r="H927" t="s">
        <v>207</v>
      </c>
      <c r="I927" t="s">
        <v>2537</v>
      </c>
      <c r="J927" t="s">
        <v>284</v>
      </c>
      <c r="K927" t="s">
        <v>2538</v>
      </c>
      <c r="L927" t="s">
        <v>2539</v>
      </c>
      <c r="M927" t="s">
        <v>1221</v>
      </c>
      <c r="N927" t="s">
        <v>1222</v>
      </c>
      <c r="O927" t="s">
        <v>1685</v>
      </c>
      <c r="P927" t="s">
        <v>1686</v>
      </c>
      <c r="Q927" t="s">
        <v>34</v>
      </c>
      <c r="R927" s="1">
        <v>1305167</v>
      </c>
      <c r="S927" s="1">
        <v>0</v>
      </c>
      <c r="T927" s="1">
        <f t="shared" si="14"/>
        <v>510718</v>
      </c>
      <c r="U927" s="1">
        <v>794449</v>
      </c>
      <c r="V927" t="s">
        <v>2540</v>
      </c>
    </row>
    <row r="928" spans="1:22" x14ac:dyDescent="0.25">
      <c r="A928" t="s">
        <v>19</v>
      </c>
      <c r="B928" t="s">
        <v>20</v>
      </c>
      <c r="C928" s="3" t="s">
        <v>2536</v>
      </c>
      <c r="D928" t="s">
        <v>22</v>
      </c>
      <c r="E928" t="s">
        <v>2366</v>
      </c>
      <c r="F928" t="s">
        <v>2366</v>
      </c>
      <c r="G928" t="s">
        <v>1978</v>
      </c>
      <c r="H928" t="s">
        <v>207</v>
      </c>
      <c r="I928" t="s">
        <v>2537</v>
      </c>
      <c r="J928" t="s">
        <v>284</v>
      </c>
      <c r="K928" t="s">
        <v>2538</v>
      </c>
      <c r="L928" t="s">
        <v>2539</v>
      </c>
      <c r="M928" t="s">
        <v>1221</v>
      </c>
      <c r="N928" t="s">
        <v>1222</v>
      </c>
      <c r="O928" t="s">
        <v>883</v>
      </c>
      <c r="P928" t="s">
        <v>884</v>
      </c>
      <c r="Q928" t="s">
        <v>34</v>
      </c>
      <c r="R928" s="1">
        <v>1305167.01</v>
      </c>
      <c r="S928" s="1">
        <v>0</v>
      </c>
      <c r="T928" s="1">
        <f t="shared" si="14"/>
        <v>0</v>
      </c>
      <c r="U928" s="1">
        <v>1305167.01</v>
      </c>
      <c r="V928" t="s">
        <v>2540</v>
      </c>
    </row>
    <row r="929" spans="1:22" x14ac:dyDescent="0.25">
      <c r="A929" t="s">
        <v>19</v>
      </c>
      <c r="B929" t="s">
        <v>20</v>
      </c>
      <c r="C929" s="3" t="s">
        <v>2536</v>
      </c>
      <c r="D929" t="s">
        <v>22</v>
      </c>
      <c r="E929" t="s">
        <v>2366</v>
      </c>
      <c r="F929" t="s">
        <v>2366</v>
      </c>
      <c r="G929" t="s">
        <v>1978</v>
      </c>
      <c r="H929" t="s">
        <v>207</v>
      </c>
      <c r="I929" t="s">
        <v>2537</v>
      </c>
      <c r="J929" t="s">
        <v>284</v>
      </c>
      <c r="K929" t="s">
        <v>2538</v>
      </c>
      <c r="L929" t="s">
        <v>2539</v>
      </c>
      <c r="M929" t="s">
        <v>1221</v>
      </c>
      <c r="N929" t="s">
        <v>1222</v>
      </c>
      <c r="O929" t="s">
        <v>915</v>
      </c>
      <c r="P929" t="s">
        <v>916</v>
      </c>
      <c r="Q929" t="s">
        <v>34</v>
      </c>
      <c r="R929" s="1">
        <v>1305166.99</v>
      </c>
      <c r="S929" s="1">
        <v>0</v>
      </c>
      <c r="T929" s="1">
        <f t="shared" si="14"/>
        <v>0</v>
      </c>
      <c r="U929" s="1">
        <v>1305166.99</v>
      </c>
      <c r="V929" t="s">
        <v>2540</v>
      </c>
    </row>
    <row r="930" spans="1:22" x14ac:dyDescent="0.25">
      <c r="A930" t="s">
        <v>19</v>
      </c>
      <c r="B930" t="s">
        <v>20</v>
      </c>
      <c r="C930" s="3" t="s">
        <v>2541</v>
      </c>
      <c r="D930" t="s">
        <v>22</v>
      </c>
      <c r="E930" t="s">
        <v>2366</v>
      </c>
      <c r="F930" t="s">
        <v>2366</v>
      </c>
      <c r="G930" t="s">
        <v>2335</v>
      </c>
      <c r="H930" t="s">
        <v>470</v>
      </c>
      <c r="I930" t="s">
        <v>2542</v>
      </c>
      <c r="J930" t="s">
        <v>284</v>
      </c>
      <c r="K930" t="s">
        <v>2543</v>
      </c>
      <c r="L930" t="s">
        <v>2544</v>
      </c>
      <c r="M930" t="s">
        <v>1089</v>
      </c>
      <c r="N930" t="s">
        <v>1090</v>
      </c>
      <c r="O930" t="s">
        <v>474</v>
      </c>
      <c r="P930" t="s">
        <v>475</v>
      </c>
      <c r="Q930" t="s">
        <v>34</v>
      </c>
      <c r="R930" s="1">
        <v>280652</v>
      </c>
      <c r="S930" s="1">
        <v>0</v>
      </c>
      <c r="T930" s="1">
        <f t="shared" si="14"/>
        <v>0</v>
      </c>
      <c r="U930" s="1">
        <v>280652</v>
      </c>
      <c r="V930" t="s">
        <v>2545</v>
      </c>
    </row>
    <row r="931" spans="1:22" x14ac:dyDescent="0.25">
      <c r="A931" t="s">
        <v>19</v>
      </c>
      <c r="B931" t="s">
        <v>20</v>
      </c>
      <c r="C931" s="3" t="s">
        <v>2546</v>
      </c>
      <c r="D931" t="s">
        <v>22</v>
      </c>
      <c r="E931" t="s">
        <v>2366</v>
      </c>
      <c r="F931" t="s">
        <v>2366</v>
      </c>
      <c r="G931" t="s">
        <v>217</v>
      </c>
      <c r="H931" t="s">
        <v>470</v>
      </c>
      <c r="I931" t="s">
        <v>479</v>
      </c>
      <c r="J931" t="s">
        <v>284</v>
      </c>
      <c r="K931" t="s">
        <v>2547</v>
      </c>
      <c r="L931" t="s">
        <v>2548</v>
      </c>
      <c r="M931" t="s">
        <v>2549</v>
      </c>
      <c r="N931" t="s">
        <v>2550</v>
      </c>
      <c r="O931" t="s">
        <v>474</v>
      </c>
      <c r="P931" t="s">
        <v>475</v>
      </c>
      <c r="Q931" t="s">
        <v>34</v>
      </c>
      <c r="R931" s="1">
        <v>513836</v>
      </c>
      <c r="S931" s="1">
        <v>0</v>
      </c>
      <c r="T931" s="1">
        <f t="shared" si="14"/>
        <v>513836</v>
      </c>
      <c r="U931" s="1">
        <v>0</v>
      </c>
      <c r="V931" t="s">
        <v>2551</v>
      </c>
    </row>
    <row r="932" spans="1:22" x14ac:dyDescent="0.25">
      <c r="A932" t="s">
        <v>19</v>
      </c>
      <c r="B932" t="s">
        <v>20</v>
      </c>
      <c r="C932" s="3" t="s">
        <v>2552</v>
      </c>
      <c r="D932" t="s">
        <v>22</v>
      </c>
      <c r="E932" t="s">
        <v>2366</v>
      </c>
      <c r="F932" t="s">
        <v>2366</v>
      </c>
      <c r="G932" t="s">
        <v>228</v>
      </c>
      <c r="H932" t="s">
        <v>470</v>
      </c>
      <c r="I932" t="s">
        <v>479</v>
      </c>
      <c r="J932" t="s">
        <v>284</v>
      </c>
      <c r="K932" t="s">
        <v>2553</v>
      </c>
      <c r="L932" t="s">
        <v>2554</v>
      </c>
      <c r="M932" t="s">
        <v>2549</v>
      </c>
      <c r="N932" t="s">
        <v>2550</v>
      </c>
      <c r="O932" t="s">
        <v>474</v>
      </c>
      <c r="P932" t="s">
        <v>475</v>
      </c>
      <c r="Q932" t="s">
        <v>34</v>
      </c>
      <c r="R932" s="1">
        <v>624131</v>
      </c>
      <c r="S932" s="1">
        <v>0</v>
      </c>
      <c r="T932" s="1">
        <f t="shared" si="14"/>
        <v>624131</v>
      </c>
      <c r="U932" s="1">
        <v>0</v>
      </c>
      <c r="V932" t="s">
        <v>2555</v>
      </c>
    </row>
    <row r="933" spans="1:22" x14ac:dyDescent="0.25">
      <c r="A933" t="s">
        <v>19</v>
      </c>
      <c r="B933" t="s">
        <v>20</v>
      </c>
      <c r="C933" s="3" t="s">
        <v>2556</v>
      </c>
      <c r="D933" t="s">
        <v>22</v>
      </c>
      <c r="E933" t="s">
        <v>2366</v>
      </c>
      <c r="F933" t="s">
        <v>2366</v>
      </c>
      <c r="G933" t="s">
        <v>961</v>
      </c>
      <c r="H933" t="s">
        <v>207</v>
      </c>
      <c r="I933" t="s">
        <v>2557</v>
      </c>
      <c r="J933" t="s">
        <v>284</v>
      </c>
      <c r="K933" t="s">
        <v>2453</v>
      </c>
      <c r="L933" t="s">
        <v>2454</v>
      </c>
      <c r="M933" t="s">
        <v>1089</v>
      </c>
      <c r="N933" t="s">
        <v>1090</v>
      </c>
      <c r="O933" t="s">
        <v>1091</v>
      </c>
      <c r="P933" t="s">
        <v>1092</v>
      </c>
      <c r="Q933" t="s">
        <v>34</v>
      </c>
      <c r="R933" s="1">
        <v>2522820</v>
      </c>
      <c r="S933" s="1">
        <v>0</v>
      </c>
      <c r="T933" s="1">
        <f t="shared" si="14"/>
        <v>2522820</v>
      </c>
      <c r="U933" s="1">
        <v>0</v>
      </c>
      <c r="V933" t="s">
        <v>2558</v>
      </c>
    </row>
    <row r="934" spans="1:22" x14ac:dyDescent="0.25">
      <c r="A934" t="s">
        <v>19</v>
      </c>
      <c r="B934" t="s">
        <v>20</v>
      </c>
      <c r="C934" s="3" t="s">
        <v>2559</v>
      </c>
      <c r="D934" t="s">
        <v>22</v>
      </c>
      <c r="E934" t="s">
        <v>2366</v>
      </c>
      <c r="F934" t="s">
        <v>2366</v>
      </c>
      <c r="G934" t="s">
        <v>1564</v>
      </c>
      <c r="H934" t="s">
        <v>470</v>
      </c>
      <c r="I934" t="s">
        <v>2560</v>
      </c>
      <c r="J934" t="s">
        <v>284</v>
      </c>
      <c r="K934" t="s">
        <v>2561</v>
      </c>
      <c r="L934" t="s">
        <v>2562</v>
      </c>
      <c r="M934" t="s">
        <v>1089</v>
      </c>
      <c r="N934" t="s">
        <v>1090</v>
      </c>
      <c r="O934" t="s">
        <v>474</v>
      </c>
      <c r="P934" t="s">
        <v>475</v>
      </c>
      <c r="Q934" t="s">
        <v>34</v>
      </c>
      <c r="R934" s="1">
        <v>342557</v>
      </c>
      <c r="S934" s="1">
        <v>0</v>
      </c>
      <c r="T934" s="1">
        <f t="shared" si="14"/>
        <v>0</v>
      </c>
      <c r="U934" s="1">
        <v>342557</v>
      </c>
      <c r="V934" t="s">
        <v>2563</v>
      </c>
    </row>
    <row r="935" spans="1:22" x14ac:dyDescent="0.25">
      <c r="A935" t="s">
        <v>19</v>
      </c>
      <c r="B935" t="s">
        <v>20</v>
      </c>
      <c r="C935" s="3" t="s">
        <v>2564</v>
      </c>
      <c r="D935" t="s">
        <v>22</v>
      </c>
      <c r="E935" t="s">
        <v>2565</v>
      </c>
      <c r="F935" t="s">
        <v>2565</v>
      </c>
      <c r="G935" t="s">
        <v>2566</v>
      </c>
      <c r="H935" t="s">
        <v>110</v>
      </c>
      <c r="I935" t="s">
        <v>2567</v>
      </c>
      <c r="J935" t="s">
        <v>27</v>
      </c>
      <c r="K935" t="s">
        <v>2568</v>
      </c>
      <c r="L935" t="s">
        <v>2569</v>
      </c>
      <c r="M935" t="s">
        <v>1221</v>
      </c>
      <c r="N935" t="s">
        <v>1222</v>
      </c>
      <c r="O935" t="s">
        <v>1458</v>
      </c>
      <c r="P935" t="s">
        <v>1459</v>
      </c>
      <c r="Q935" t="s">
        <v>34</v>
      </c>
      <c r="R935" s="1">
        <v>1103346.22</v>
      </c>
      <c r="S935" s="1">
        <v>0</v>
      </c>
      <c r="T935" s="1">
        <f t="shared" si="14"/>
        <v>0</v>
      </c>
      <c r="U935" s="1">
        <v>1103346.22</v>
      </c>
      <c r="V935" t="s">
        <v>2570</v>
      </c>
    </row>
    <row r="936" spans="1:22" x14ac:dyDescent="0.25">
      <c r="A936" t="s">
        <v>19</v>
      </c>
      <c r="B936" t="s">
        <v>20</v>
      </c>
      <c r="C936" s="3" t="s">
        <v>2571</v>
      </c>
      <c r="D936" t="s">
        <v>22</v>
      </c>
      <c r="E936" t="s">
        <v>2565</v>
      </c>
      <c r="F936" t="s">
        <v>2565</v>
      </c>
      <c r="G936" t="s">
        <v>2572</v>
      </c>
      <c r="H936" t="s">
        <v>2573</v>
      </c>
      <c r="I936" t="s">
        <v>2574</v>
      </c>
      <c r="J936" t="s">
        <v>27</v>
      </c>
      <c r="K936" t="s">
        <v>2575</v>
      </c>
      <c r="L936" t="s">
        <v>2576</v>
      </c>
      <c r="M936" t="s">
        <v>30</v>
      </c>
      <c r="N936" t="s">
        <v>31</v>
      </c>
      <c r="O936" t="s">
        <v>2577</v>
      </c>
      <c r="P936" t="s">
        <v>2578</v>
      </c>
      <c r="Q936" t="s">
        <v>81</v>
      </c>
      <c r="R936" s="1">
        <v>106397735263</v>
      </c>
      <c r="S936" s="1">
        <v>0</v>
      </c>
      <c r="T936" s="1">
        <f t="shared" si="14"/>
        <v>0</v>
      </c>
      <c r="U936" s="1">
        <v>106397735263</v>
      </c>
      <c r="V936" t="s">
        <v>2579</v>
      </c>
    </row>
    <row r="937" spans="1:22" x14ac:dyDescent="0.25">
      <c r="A937" t="s">
        <v>19</v>
      </c>
      <c r="B937" t="s">
        <v>20</v>
      </c>
      <c r="C937" s="3" t="s">
        <v>2580</v>
      </c>
      <c r="D937" t="s">
        <v>22</v>
      </c>
      <c r="E937" t="s">
        <v>2565</v>
      </c>
      <c r="F937" t="s">
        <v>2565</v>
      </c>
      <c r="G937" t="s">
        <v>1038</v>
      </c>
      <c r="H937" t="s">
        <v>207</v>
      </c>
      <c r="I937" t="s">
        <v>2581</v>
      </c>
      <c r="J937" t="s">
        <v>284</v>
      </c>
      <c r="K937" t="s">
        <v>2582</v>
      </c>
      <c r="L937" t="s">
        <v>2583</v>
      </c>
      <c r="M937" t="s">
        <v>287</v>
      </c>
      <c r="N937" t="s">
        <v>288</v>
      </c>
      <c r="O937" t="s">
        <v>289</v>
      </c>
      <c r="P937" t="s">
        <v>290</v>
      </c>
      <c r="Q937" t="s">
        <v>34</v>
      </c>
      <c r="R937" s="1">
        <v>63089222</v>
      </c>
      <c r="S937" s="1">
        <v>0</v>
      </c>
      <c r="T937" s="1">
        <f t="shared" si="14"/>
        <v>0</v>
      </c>
      <c r="U937" s="1">
        <v>63089222</v>
      </c>
      <c r="V937" t="s">
        <v>2584</v>
      </c>
    </row>
    <row r="938" spans="1:22" x14ac:dyDescent="0.25">
      <c r="A938" t="s">
        <v>19</v>
      </c>
      <c r="B938" t="s">
        <v>20</v>
      </c>
      <c r="C938" s="3" t="s">
        <v>2585</v>
      </c>
      <c r="D938" t="s">
        <v>22</v>
      </c>
      <c r="E938" t="s">
        <v>2565</v>
      </c>
      <c r="F938" t="s">
        <v>2565</v>
      </c>
      <c r="G938" t="s">
        <v>2586</v>
      </c>
      <c r="H938" t="s">
        <v>207</v>
      </c>
      <c r="I938" t="s">
        <v>2587</v>
      </c>
      <c r="J938" t="s">
        <v>284</v>
      </c>
      <c r="K938" t="s">
        <v>2588</v>
      </c>
      <c r="L938" t="s">
        <v>2589</v>
      </c>
      <c r="M938" t="s">
        <v>287</v>
      </c>
      <c r="N938" t="s">
        <v>288</v>
      </c>
      <c r="O938" t="s">
        <v>289</v>
      </c>
      <c r="P938" t="s">
        <v>290</v>
      </c>
      <c r="Q938" t="s">
        <v>34</v>
      </c>
      <c r="R938" s="1">
        <v>49089035</v>
      </c>
      <c r="S938" s="1">
        <v>0</v>
      </c>
      <c r="T938" s="1">
        <f t="shared" si="14"/>
        <v>0</v>
      </c>
      <c r="U938" s="1">
        <v>49089035</v>
      </c>
      <c r="V938" t="s">
        <v>2590</v>
      </c>
    </row>
    <row r="939" spans="1:22" x14ac:dyDescent="0.25">
      <c r="A939" t="s">
        <v>19</v>
      </c>
      <c r="B939" t="s">
        <v>20</v>
      </c>
      <c r="C939" s="3" t="s">
        <v>2591</v>
      </c>
      <c r="D939" t="s">
        <v>22</v>
      </c>
      <c r="E939" t="s">
        <v>2565</v>
      </c>
      <c r="F939" t="s">
        <v>2565</v>
      </c>
      <c r="G939" t="s">
        <v>1049</v>
      </c>
      <c r="H939" t="s">
        <v>207</v>
      </c>
      <c r="I939" t="s">
        <v>2592</v>
      </c>
      <c r="J939" t="s">
        <v>284</v>
      </c>
      <c r="K939" t="s">
        <v>2593</v>
      </c>
      <c r="L939" t="s">
        <v>2594</v>
      </c>
      <c r="M939" t="s">
        <v>287</v>
      </c>
      <c r="N939" t="s">
        <v>288</v>
      </c>
      <c r="O939" t="s">
        <v>289</v>
      </c>
      <c r="P939" t="s">
        <v>290</v>
      </c>
      <c r="Q939" t="s">
        <v>34</v>
      </c>
      <c r="R939" s="1">
        <v>14640564</v>
      </c>
      <c r="S939" s="1">
        <v>0</v>
      </c>
      <c r="T939" s="1">
        <f t="shared" si="14"/>
        <v>0</v>
      </c>
      <c r="U939" s="1">
        <v>14640564</v>
      </c>
      <c r="V939" t="s">
        <v>2595</v>
      </c>
    </row>
    <row r="940" spans="1:22" x14ac:dyDescent="0.25">
      <c r="A940" t="s">
        <v>19</v>
      </c>
      <c r="B940" t="s">
        <v>20</v>
      </c>
      <c r="C940" s="3" t="s">
        <v>2596</v>
      </c>
      <c r="D940" t="s">
        <v>22</v>
      </c>
      <c r="E940" t="s">
        <v>2565</v>
      </c>
      <c r="F940" t="s">
        <v>2565</v>
      </c>
      <c r="G940" t="s">
        <v>2597</v>
      </c>
      <c r="H940" t="s">
        <v>207</v>
      </c>
      <c r="I940" t="s">
        <v>2598</v>
      </c>
      <c r="J940" t="s">
        <v>284</v>
      </c>
      <c r="K940" t="s">
        <v>2599</v>
      </c>
      <c r="L940" t="s">
        <v>2600</v>
      </c>
      <c r="M940" t="s">
        <v>287</v>
      </c>
      <c r="N940" t="s">
        <v>288</v>
      </c>
      <c r="O940" t="s">
        <v>289</v>
      </c>
      <c r="P940" t="s">
        <v>290</v>
      </c>
      <c r="Q940" t="s">
        <v>34</v>
      </c>
      <c r="R940" s="1">
        <v>9533394</v>
      </c>
      <c r="S940" s="1">
        <v>0</v>
      </c>
      <c r="T940" s="1">
        <f t="shared" si="14"/>
        <v>4426219</v>
      </c>
      <c r="U940" s="1">
        <v>5107175</v>
      </c>
      <c r="V940" t="s">
        <v>2601</v>
      </c>
    </row>
    <row r="941" spans="1:22" x14ac:dyDescent="0.25">
      <c r="A941" t="s">
        <v>19</v>
      </c>
      <c r="B941" t="s">
        <v>20</v>
      </c>
      <c r="C941" s="3" t="s">
        <v>2602</v>
      </c>
      <c r="D941" t="s">
        <v>22</v>
      </c>
      <c r="E941" t="s">
        <v>2565</v>
      </c>
      <c r="F941" t="s">
        <v>2565</v>
      </c>
      <c r="G941" t="s">
        <v>1233</v>
      </c>
      <c r="H941" t="s">
        <v>207</v>
      </c>
      <c r="I941" t="s">
        <v>2603</v>
      </c>
      <c r="J941" t="s">
        <v>284</v>
      </c>
      <c r="K941" t="s">
        <v>2604</v>
      </c>
      <c r="L941" t="s">
        <v>2605</v>
      </c>
      <c r="M941" t="s">
        <v>287</v>
      </c>
      <c r="N941" t="s">
        <v>288</v>
      </c>
      <c r="O941" t="s">
        <v>289</v>
      </c>
      <c r="P941" t="s">
        <v>290</v>
      </c>
      <c r="Q941" t="s">
        <v>34</v>
      </c>
      <c r="R941" s="1">
        <v>26897777</v>
      </c>
      <c r="S941" s="1">
        <v>0</v>
      </c>
      <c r="T941" s="1">
        <f t="shared" si="14"/>
        <v>0</v>
      </c>
      <c r="U941" s="1">
        <v>26897777</v>
      </c>
      <c r="V941" t="s">
        <v>2606</v>
      </c>
    </row>
    <row r="942" spans="1:22" x14ac:dyDescent="0.25">
      <c r="A942" t="s">
        <v>19</v>
      </c>
      <c r="B942" t="s">
        <v>20</v>
      </c>
      <c r="C942" s="3" t="s">
        <v>2607</v>
      </c>
      <c r="D942" t="s">
        <v>22</v>
      </c>
      <c r="E942" t="s">
        <v>2565</v>
      </c>
      <c r="F942" t="s">
        <v>2565</v>
      </c>
      <c r="G942" t="s">
        <v>1280</v>
      </c>
      <c r="H942" t="s">
        <v>207</v>
      </c>
      <c r="I942" t="s">
        <v>2608</v>
      </c>
      <c r="J942" t="s">
        <v>284</v>
      </c>
      <c r="K942" t="s">
        <v>2609</v>
      </c>
      <c r="L942" t="s">
        <v>2610</v>
      </c>
      <c r="M942" t="s">
        <v>287</v>
      </c>
      <c r="N942" t="s">
        <v>288</v>
      </c>
      <c r="O942" t="s">
        <v>289</v>
      </c>
      <c r="P942" t="s">
        <v>290</v>
      </c>
      <c r="Q942" t="s">
        <v>34</v>
      </c>
      <c r="R942" s="1">
        <v>9873870</v>
      </c>
      <c r="S942" s="1">
        <v>0</v>
      </c>
      <c r="T942" s="1">
        <f t="shared" si="14"/>
        <v>4426219</v>
      </c>
      <c r="U942" s="1">
        <v>5447651</v>
      </c>
      <c r="V942" t="s">
        <v>2611</v>
      </c>
    </row>
    <row r="943" spans="1:22" x14ac:dyDescent="0.25">
      <c r="A943" t="s">
        <v>19</v>
      </c>
      <c r="B943" t="s">
        <v>20</v>
      </c>
      <c r="C943" s="3" t="s">
        <v>2612</v>
      </c>
      <c r="D943" t="s">
        <v>22</v>
      </c>
      <c r="E943" t="s">
        <v>2565</v>
      </c>
      <c r="F943" t="s">
        <v>2565</v>
      </c>
      <c r="G943" t="s">
        <v>1363</v>
      </c>
      <c r="H943" t="s">
        <v>207</v>
      </c>
      <c r="I943" t="s">
        <v>2613</v>
      </c>
      <c r="J943" t="s">
        <v>284</v>
      </c>
      <c r="K943" t="s">
        <v>2614</v>
      </c>
      <c r="L943" t="s">
        <v>2615</v>
      </c>
      <c r="M943" t="s">
        <v>287</v>
      </c>
      <c r="N943" t="s">
        <v>288</v>
      </c>
      <c r="O943" t="s">
        <v>289</v>
      </c>
      <c r="P943" t="s">
        <v>290</v>
      </c>
      <c r="Q943" t="s">
        <v>34</v>
      </c>
      <c r="R943" s="1">
        <v>26400014</v>
      </c>
      <c r="S943" s="1">
        <v>0</v>
      </c>
      <c r="T943" s="1">
        <f t="shared" si="14"/>
        <v>8000000</v>
      </c>
      <c r="U943" s="1">
        <v>18400014</v>
      </c>
      <c r="V943" t="s">
        <v>2616</v>
      </c>
    </row>
    <row r="944" spans="1:22" x14ac:dyDescent="0.25">
      <c r="A944" t="s">
        <v>19</v>
      </c>
      <c r="B944" t="s">
        <v>20</v>
      </c>
      <c r="C944" s="3" t="s">
        <v>2617</v>
      </c>
      <c r="D944" t="s">
        <v>22</v>
      </c>
      <c r="E944" t="s">
        <v>2565</v>
      </c>
      <c r="F944" t="s">
        <v>2565</v>
      </c>
      <c r="G944" t="s">
        <v>2618</v>
      </c>
      <c r="H944" t="s">
        <v>2619</v>
      </c>
      <c r="I944" t="s">
        <v>2620</v>
      </c>
      <c r="J944" t="s">
        <v>27</v>
      </c>
      <c r="K944" t="s">
        <v>2621</v>
      </c>
      <c r="L944" t="s">
        <v>2622</v>
      </c>
      <c r="M944" t="s">
        <v>1221</v>
      </c>
      <c r="N944" t="s">
        <v>1222</v>
      </c>
      <c r="O944" t="s">
        <v>800</v>
      </c>
      <c r="P944" t="s">
        <v>801</v>
      </c>
      <c r="Q944" t="s">
        <v>34</v>
      </c>
      <c r="R944" s="1">
        <v>281950160</v>
      </c>
      <c r="S944" s="1">
        <v>0</v>
      </c>
      <c r="T944" s="1">
        <f t="shared" si="14"/>
        <v>0</v>
      </c>
      <c r="U944" s="1">
        <v>281950160</v>
      </c>
      <c r="V944" t="s">
        <v>2623</v>
      </c>
    </row>
    <row r="945" spans="1:22" hidden="1" x14ac:dyDescent="0.25">
      <c r="A945" t="s">
        <v>19</v>
      </c>
      <c r="B945" t="s">
        <v>20</v>
      </c>
      <c r="C945" t="s">
        <v>2624</v>
      </c>
      <c r="D945" t="s">
        <v>22</v>
      </c>
      <c r="E945" t="s">
        <v>2565</v>
      </c>
      <c r="F945" t="s">
        <v>2565</v>
      </c>
      <c r="G945" t="s">
        <v>84</v>
      </c>
      <c r="H945" t="s">
        <v>207</v>
      </c>
      <c r="I945" t="s">
        <v>2625</v>
      </c>
      <c r="J945" t="s">
        <v>284</v>
      </c>
      <c r="K945" t="s">
        <v>2626</v>
      </c>
      <c r="L945" t="s">
        <v>2627</v>
      </c>
      <c r="M945" t="s">
        <v>1221</v>
      </c>
      <c r="N945" t="s">
        <v>1222</v>
      </c>
      <c r="O945" t="s">
        <v>1682</v>
      </c>
      <c r="P945" t="s">
        <v>1683</v>
      </c>
      <c r="Q945" t="s">
        <v>34</v>
      </c>
      <c r="R945" s="1">
        <v>0</v>
      </c>
      <c r="S945" s="1">
        <v>0</v>
      </c>
      <c r="T945" s="1">
        <f t="shared" si="14"/>
        <v>0</v>
      </c>
      <c r="U945" s="1">
        <v>0</v>
      </c>
      <c r="V945" t="s">
        <v>2628</v>
      </c>
    </row>
    <row r="946" spans="1:22" x14ac:dyDescent="0.25">
      <c r="A946" t="s">
        <v>19</v>
      </c>
      <c r="B946" t="s">
        <v>20</v>
      </c>
      <c r="C946" s="3" t="s">
        <v>2624</v>
      </c>
      <c r="D946" t="s">
        <v>22</v>
      </c>
      <c r="E946" t="s">
        <v>2565</v>
      </c>
      <c r="F946" t="s">
        <v>2565</v>
      </c>
      <c r="G946" t="s">
        <v>84</v>
      </c>
      <c r="H946" t="s">
        <v>207</v>
      </c>
      <c r="I946" t="s">
        <v>2625</v>
      </c>
      <c r="J946" t="s">
        <v>284</v>
      </c>
      <c r="K946" t="s">
        <v>2626</v>
      </c>
      <c r="L946" t="s">
        <v>2627</v>
      </c>
      <c r="M946" t="s">
        <v>1221</v>
      </c>
      <c r="N946" t="s">
        <v>1222</v>
      </c>
      <c r="O946" t="s">
        <v>875</v>
      </c>
      <c r="P946" t="s">
        <v>876</v>
      </c>
      <c r="Q946" t="s">
        <v>34</v>
      </c>
      <c r="R946" s="1">
        <v>1021436</v>
      </c>
      <c r="S946" s="1">
        <v>0</v>
      </c>
      <c r="T946" s="1">
        <f t="shared" si="14"/>
        <v>0</v>
      </c>
      <c r="U946" s="1">
        <v>1021436</v>
      </c>
      <c r="V946" t="s">
        <v>2628</v>
      </c>
    </row>
    <row r="947" spans="1:22" x14ac:dyDescent="0.25">
      <c r="A947" t="s">
        <v>19</v>
      </c>
      <c r="B947" t="s">
        <v>20</v>
      </c>
      <c r="C947" s="3" t="s">
        <v>2624</v>
      </c>
      <c r="D947" t="s">
        <v>22</v>
      </c>
      <c r="E947" t="s">
        <v>2565</v>
      </c>
      <c r="F947" t="s">
        <v>2565</v>
      </c>
      <c r="G947" t="s">
        <v>84</v>
      </c>
      <c r="H947" t="s">
        <v>207</v>
      </c>
      <c r="I947" t="s">
        <v>2625</v>
      </c>
      <c r="J947" t="s">
        <v>284</v>
      </c>
      <c r="K947" t="s">
        <v>2626</v>
      </c>
      <c r="L947" t="s">
        <v>2627</v>
      </c>
      <c r="M947" t="s">
        <v>1221</v>
      </c>
      <c r="N947" t="s">
        <v>1222</v>
      </c>
      <c r="O947" t="s">
        <v>911</v>
      </c>
      <c r="P947" t="s">
        <v>912</v>
      </c>
      <c r="Q947" t="s">
        <v>34</v>
      </c>
      <c r="R947" s="1">
        <v>5107172</v>
      </c>
      <c r="S947" s="1">
        <v>0</v>
      </c>
      <c r="T947" s="1">
        <f t="shared" si="14"/>
        <v>4426219</v>
      </c>
      <c r="U947" s="1">
        <v>680953</v>
      </c>
      <c r="V947" t="s">
        <v>2628</v>
      </c>
    </row>
    <row r="948" spans="1:22" x14ac:dyDescent="0.25">
      <c r="A948" t="s">
        <v>19</v>
      </c>
      <c r="B948" t="s">
        <v>20</v>
      </c>
      <c r="C948" s="3" t="s">
        <v>2624</v>
      </c>
      <c r="D948" t="s">
        <v>22</v>
      </c>
      <c r="E948" t="s">
        <v>2565</v>
      </c>
      <c r="F948" t="s">
        <v>2565</v>
      </c>
      <c r="G948" t="s">
        <v>84</v>
      </c>
      <c r="H948" t="s">
        <v>207</v>
      </c>
      <c r="I948" t="s">
        <v>2625</v>
      </c>
      <c r="J948" t="s">
        <v>284</v>
      </c>
      <c r="K948" t="s">
        <v>2626</v>
      </c>
      <c r="L948" t="s">
        <v>2627</v>
      </c>
      <c r="M948" t="s">
        <v>1221</v>
      </c>
      <c r="N948" t="s">
        <v>1222</v>
      </c>
      <c r="O948" t="s">
        <v>79</v>
      </c>
      <c r="P948" t="s">
        <v>80</v>
      </c>
      <c r="Q948" t="s">
        <v>34</v>
      </c>
      <c r="R948" s="1">
        <v>1702391</v>
      </c>
      <c r="S948" s="1">
        <v>0</v>
      </c>
      <c r="T948" s="1">
        <f t="shared" si="14"/>
        <v>0</v>
      </c>
      <c r="U948" s="1">
        <v>1702391</v>
      </c>
      <c r="V948" t="s">
        <v>2628</v>
      </c>
    </row>
    <row r="949" spans="1:22" x14ac:dyDescent="0.25">
      <c r="A949" t="s">
        <v>19</v>
      </c>
      <c r="B949" t="s">
        <v>20</v>
      </c>
      <c r="C949" s="3" t="s">
        <v>2629</v>
      </c>
      <c r="D949" t="s">
        <v>22</v>
      </c>
      <c r="E949" t="s">
        <v>2565</v>
      </c>
      <c r="F949" t="s">
        <v>2565</v>
      </c>
      <c r="G949" t="s">
        <v>2630</v>
      </c>
      <c r="H949" t="s">
        <v>25</v>
      </c>
      <c r="I949" t="s">
        <v>2631</v>
      </c>
      <c r="J949" t="s">
        <v>27</v>
      </c>
      <c r="K949" t="s">
        <v>2632</v>
      </c>
      <c r="L949" t="s">
        <v>2633</v>
      </c>
      <c r="M949" t="s">
        <v>1221</v>
      </c>
      <c r="N949" t="s">
        <v>1222</v>
      </c>
      <c r="O949" t="s">
        <v>2634</v>
      </c>
      <c r="P949" t="s">
        <v>2635</v>
      </c>
      <c r="Q949" t="s">
        <v>34</v>
      </c>
      <c r="R949" s="1">
        <v>1063200</v>
      </c>
      <c r="S949" s="1">
        <v>0</v>
      </c>
      <c r="T949" s="1">
        <f t="shared" si="14"/>
        <v>0</v>
      </c>
      <c r="U949" s="1">
        <v>1063200</v>
      </c>
      <c r="V949" t="s">
        <v>2636</v>
      </c>
    </row>
    <row r="950" spans="1:22" x14ac:dyDescent="0.25">
      <c r="A950" t="s">
        <v>19</v>
      </c>
      <c r="B950" t="s">
        <v>20</v>
      </c>
      <c r="C950" s="3" t="s">
        <v>2637</v>
      </c>
      <c r="D950" t="s">
        <v>22</v>
      </c>
      <c r="E950" t="s">
        <v>2565</v>
      </c>
      <c r="F950" t="s">
        <v>2565</v>
      </c>
      <c r="G950" t="s">
        <v>2638</v>
      </c>
      <c r="H950" t="s">
        <v>110</v>
      </c>
      <c r="I950" t="s">
        <v>2639</v>
      </c>
      <c r="J950" t="s">
        <v>27</v>
      </c>
      <c r="K950" t="s">
        <v>2640</v>
      </c>
      <c r="L950" t="s">
        <v>2641</v>
      </c>
      <c r="M950" t="s">
        <v>1221</v>
      </c>
      <c r="N950" t="s">
        <v>1222</v>
      </c>
      <c r="O950" t="s">
        <v>1458</v>
      </c>
      <c r="P950" t="s">
        <v>1459</v>
      </c>
      <c r="Q950" t="s">
        <v>34</v>
      </c>
      <c r="R950" s="1">
        <v>36490392.259999998</v>
      </c>
      <c r="S950" s="1">
        <v>0</v>
      </c>
      <c r="T950" s="1">
        <f t="shared" si="14"/>
        <v>36489262</v>
      </c>
      <c r="U950" s="1">
        <v>1130.26</v>
      </c>
      <c r="V950" t="s">
        <v>2642</v>
      </c>
    </row>
    <row r="951" spans="1:22" x14ac:dyDescent="0.25">
      <c r="A951" t="s">
        <v>19</v>
      </c>
      <c r="B951" t="s">
        <v>20</v>
      </c>
      <c r="C951" s="3" t="s">
        <v>2643</v>
      </c>
      <c r="D951" t="s">
        <v>22</v>
      </c>
      <c r="E951" t="s">
        <v>2565</v>
      </c>
      <c r="F951" t="s">
        <v>2565</v>
      </c>
      <c r="G951" t="s">
        <v>2638</v>
      </c>
      <c r="H951" t="s">
        <v>2644</v>
      </c>
      <c r="I951" t="s">
        <v>2645</v>
      </c>
      <c r="J951" t="s">
        <v>27</v>
      </c>
      <c r="K951" t="s">
        <v>2568</v>
      </c>
      <c r="L951" t="s">
        <v>2569</v>
      </c>
      <c r="M951" t="s">
        <v>1221</v>
      </c>
      <c r="N951" t="s">
        <v>1222</v>
      </c>
      <c r="O951" t="s">
        <v>1458</v>
      </c>
      <c r="P951" t="s">
        <v>1459</v>
      </c>
      <c r="Q951" t="s">
        <v>34</v>
      </c>
      <c r="R951" s="1">
        <v>893145</v>
      </c>
      <c r="S951" s="1">
        <v>0</v>
      </c>
      <c r="T951" s="1">
        <f t="shared" si="14"/>
        <v>0</v>
      </c>
      <c r="U951" s="1">
        <v>893145</v>
      </c>
      <c r="V951" t="s">
        <v>2646</v>
      </c>
    </row>
    <row r="952" spans="1:22" x14ac:dyDescent="0.25">
      <c r="A952" t="s">
        <v>19</v>
      </c>
      <c r="B952" t="s">
        <v>20</v>
      </c>
      <c r="C952" s="3" t="s">
        <v>2647</v>
      </c>
      <c r="D952" t="s">
        <v>22</v>
      </c>
      <c r="E952" t="s">
        <v>2565</v>
      </c>
      <c r="F952" t="s">
        <v>2565</v>
      </c>
      <c r="G952" t="s">
        <v>1454</v>
      </c>
      <c r="H952" t="s">
        <v>2644</v>
      </c>
      <c r="I952" t="s">
        <v>2648</v>
      </c>
      <c r="J952" t="s">
        <v>27</v>
      </c>
      <c r="K952" t="s">
        <v>2568</v>
      </c>
      <c r="L952" t="s">
        <v>2569</v>
      </c>
      <c r="M952" t="s">
        <v>1221</v>
      </c>
      <c r="N952" t="s">
        <v>1222</v>
      </c>
      <c r="O952" t="s">
        <v>1458</v>
      </c>
      <c r="P952" t="s">
        <v>1459</v>
      </c>
      <c r="Q952" t="s">
        <v>34</v>
      </c>
      <c r="R952" s="1">
        <v>15378557.52</v>
      </c>
      <c r="S952" s="1">
        <v>0</v>
      </c>
      <c r="T952" s="1">
        <f t="shared" si="14"/>
        <v>0</v>
      </c>
      <c r="U952" s="1">
        <v>15378557.52</v>
      </c>
      <c r="V952" t="s">
        <v>2649</v>
      </c>
    </row>
    <row r="953" spans="1:22" x14ac:dyDescent="0.25">
      <c r="A953" t="s">
        <v>19</v>
      </c>
      <c r="B953" t="s">
        <v>20</v>
      </c>
      <c r="C953" s="3" t="s">
        <v>2650</v>
      </c>
      <c r="D953" t="s">
        <v>22</v>
      </c>
      <c r="E953" t="s">
        <v>2565</v>
      </c>
      <c r="F953" t="s">
        <v>2565</v>
      </c>
      <c r="G953" t="s">
        <v>2457</v>
      </c>
      <c r="H953" t="s">
        <v>207</v>
      </c>
      <c r="I953" t="s">
        <v>2651</v>
      </c>
      <c r="J953" t="s">
        <v>284</v>
      </c>
      <c r="K953" t="s">
        <v>2652</v>
      </c>
      <c r="L953" t="s">
        <v>2653</v>
      </c>
      <c r="M953" t="s">
        <v>1221</v>
      </c>
      <c r="N953" t="s">
        <v>1222</v>
      </c>
      <c r="O953" t="s">
        <v>908</v>
      </c>
      <c r="P953" t="s">
        <v>909</v>
      </c>
      <c r="Q953" t="s">
        <v>34</v>
      </c>
      <c r="R953" s="1">
        <v>1872631.49</v>
      </c>
      <c r="S953" s="1">
        <v>0</v>
      </c>
      <c r="T953" s="1">
        <f t="shared" si="14"/>
        <v>0</v>
      </c>
      <c r="U953" s="1">
        <v>1872631.49</v>
      </c>
      <c r="V953" t="s">
        <v>2654</v>
      </c>
    </row>
    <row r="954" spans="1:22" x14ac:dyDescent="0.25">
      <c r="A954" t="s">
        <v>19</v>
      </c>
      <c r="B954" t="s">
        <v>20</v>
      </c>
      <c r="C954" s="3" t="s">
        <v>2650</v>
      </c>
      <c r="D954" t="s">
        <v>22</v>
      </c>
      <c r="E954" t="s">
        <v>2565</v>
      </c>
      <c r="F954" t="s">
        <v>2565</v>
      </c>
      <c r="G954" t="s">
        <v>2457</v>
      </c>
      <c r="H954" t="s">
        <v>207</v>
      </c>
      <c r="I954" t="s">
        <v>2651</v>
      </c>
      <c r="J954" t="s">
        <v>284</v>
      </c>
      <c r="K954" t="s">
        <v>2652</v>
      </c>
      <c r="L954" t="s">
        <v>2653</v>
      </c>
      <c r="M954" t="s">
        <v>1221</v>
      </c>
      <c r="N954" t="s">
        <v>1222</v>
      </c>
      <c r="O954" t="s">
        <v>911</v>
      </c>
      <c r="P954" t="s">
        <v>912</v>
      </c>
      <c r="Q954" t="s">
        <v>34</v>
      </c>
      <c r="R954" s="1">
        <v>4936934.49</v>
      </c>
      <c r="S954" s="1">
        <v>0</v>
      </c>
      <c r="T954" s="1">
        <f t="shared" si="14"/>
        <v>0</v>
      </c>
      <c r="U954" s="1">
        <v>4936934.49</v>
      </c>
      <c r="V954" t="s">
        <v>2654</v>
      </c>
    </row>
    <row r="955" spans="1:22" x14ac:dyDescent="0.25">
      <c r="A955" t="s">
        <v>19</v>
      </c>
      <c r="B955" t="s">
        <v>20</v>
      </c>
      <c r="C955" s="3" t="s">
        <v>2650</v>
      </c>
      <c r="D955" t="s">
        <v>22</v>
      </c>
      <c r="E955" t="s">
        <v>2565</v>
      </c>
      <c r="F955" t="s">
        <v>2565</v>
      </c>
      <c r="G955" t="s">
        <v>2457</v>
      </c>
      <c r="H955" t="s">
        <v>207</v>
      </c>
      <c r="I955" t="s">
        <v>2651</v>
      </c>
      <c r="J955" t="s">
        <v>284</v>
      </c>
      <c r="K955" t="s">
        <v>2652</v>
      </c>
      <c r="L955" t="s">
        <v>2653</v>
      </c>
      <c r="M955" t="s">
        <v>1221</v>
      </c>
      <c r="N955" t="s">
        <v>1222</v>
      </c>
      <c r="O955" t="s">
        <v>913</v>
      </c>
      <c r="P955" t="s">
        <v>914</v>
      </c>
      <c r="Q955" t="s">
        <v>34</v>
      </c>
      <c r="R955" s="1">
        <v>4936934.51</v>
      </c>
      <c r="S955" s="1">
        <v>0</v>
      </c>
      <c r="T955" s="1">
        <f t="shared" si="14"/>
        <v>0</v>
      </c>
      <c r="U955" s="1">
        <v>4936934.51</v>
      </c>
      <c r="V955" t="s">
        <v>2654</v>
      </c>
    </row>
    <row r="956" spans="1:22" x14ac:dyDescent="0.25">
      <c r="A956" t="s">
        <v>19</v>
      </c>
      <c r="B956" t="s">
        <v>20</v>
      </c>
      <c r="C956" s="3" t="s">
        <v>2650</v>
      </c>
      <c r="D956" t="s">
        <v>22</v>
      </c>
      <c r="E956" t="s">
        <v>2565</v>
      </c>
      <c r="F956" t="s">
        <v>2565</v>
      </c>
      <c r="G956" t="s">
        <v>2457</v>
      </c>
      <c r="H956" t="s">
        <v>207</v>
      </c>
      <c r="I956" t="s">
        <v>2651</v>
      </c>
      <c r="J956" t="s">
        <v>284</v>
      </c>
      <c r="K956" t="s">
        <v>2652</v>
      </c>
      <c r="L956" t="s">
        <v>2653</v>
      </c>
      <c r="M956" t="s">
        <v>1221</v>
      </c>
      <c r="N956" t="s">
        <v>1222</v>
      </c>
      <c r="O956" t="s">
        <v>1685</v>
      </c>
      <c r="P956" t="s">
        <v>1686</v>
      </c>
      <c r="Q956" t="s">
        <v>34</v>
      </c>
      <c r="R956" s="1">
        <v>4936933.51</v>
      </c>
      <c r="S956" s="1">
        <v>0</v>
      </c>
      <c r="T956" s="1">
        <f t="shared" si="14"/>
        <v>0</v>
      </c>
      <c r="U956" s="1">
        <v>4936933.51</v>
      </c>
      <c r="V956" t="s">
        <v>2654</v>
      </c>
    </row>
    <row r="957" spans="1:22" x14ac:dyDescent="0.25">
      <c r="A957" t="s">
        <v>19</v>
      </c>
      <c r="B957" t="s">
        <v>20</v>
      </c>
      <c r="C957" s="3" t="s">
        <v>2650</v>
      </c>
      <c r="D957" t="s">
        <v>22</v>
      </c>
      <c r="E957" t="s">
        <v>2565</v>
      </c>
      <c r="F957" t="s">
        <v>2565</v>
      </c>
      <c r="G957" t="s">
        <v>2457</v>
      </c>
      <c r="H957" t="s">
        <v>207</v>
      </c>
      <c r="I957" t="s">
        <v>2651</v>
      </c>
      <c r="J957" t="s">
        <v>284</v>
      </c>
      <c r="K957" t="s">
        <v>2652</v>
      </c>
      <c r="L957" t="s">
        <v>2653</v>
      </c>
      <c r="M957" t="s">
        <v>1221</v>
      </c>
      <c r="N957" t="s">
        <v>1222</v>
      </c>
      <c r="O957" t="s">
        <v>883</v>
      </c>
      <c r="P957" t="s">
        <v>884</v>
      </c>
      <c r="Q957" t="s">
        <v>34</v>
      </c>
      <c r="R957" s="1">
        <v>4936934.51</v>
      </c>
      <c r="S957" s="1">
        <v>0</v>
      </c>
      <c r="T957" s="1">
        <f t="shared" si="14"/>
        <v>0</v>
      </c>
      <c r="U957" s="1">
        <v>4936934.51</v>
      </c>
      <c r="V957" t="s">
        <v>2654</v>
      </c>
    </row>
    <row r="958" spans="1:22" x14ac:dyDescent="0.25">
      <c r="A958" t="s">
        <v>19</v>
      </c>
      <c r="B958" t="s">
        <v>20</v>
      </c>
      <c r="C958" s="3" t="s">
        <v>2650</v>
      </c>
      <c r="D958" t="s">
        <v>22</v>
      </c>
      <c r="E958" t="s">
        <v>2565</v>
      </c>
      <c r="F958" t="s">
        <v>2565</v>
      </c>
      <c r="G958" t="s">
        <v>2457</v>
      </c>
      <c r="H958" t="s">
        <v>207</v>
      </c>
      <c r="I958" t="s">
        <v>2651</v>
      </c>
      <c r="J958" t="s">
        <v>284</v>
      </c>
      <c r="K958" t="s">
        <v>2652</v>
      </c>
      <c r="L958" t="s">
        <v>2653</v>
      </c>
      <c r="M958" t="s">
        <v>1221</v>
      </c>
      <c r="N958" t="s">
        <v>1222</v>
      </c>
      <c r="O958" t="s">
        <v>915</v>
      </c>
      <c r="P958" t="s">
        <v>916</v>
      </c>
      <c r="Q958" t="s">
        <v>34</v>
      </c>
      <c r="R958" s="1">
        <v>4936929.49</v>
      </c>
      <c r="S958" s="1">
        <v>0</v>
      </c>
      <c r="T958" s="1">
        <f t="shared" si="14"/>
        <v>0</v>
      </c>
      <c r="U958" s="1">
        <v>4936929.49</v>
      </c>
      <c r="V958" t="s">
        <v>2654</v>
      </c>
    </row>
    <row r="959" spans="1:22" hidden="1" x14ac:dyDescent="0.25">
      <c r="A959" t="s">
        <v>19</v>
      </c>
      <c r="B959" t="s">
        <v>20</v>
      </c>
      <c r="C959" t="s">
        <v>2655</v>
      </c>
      <c r="D959" t="s">
        <v>22</v>
      </c>
      <c r="E959" t="s">
        <v>2565</v>
      </c>
      <c r="F959" t="s">
        <v>2565</v>
      </c>
      <c r="G959" t="s">
        <v>1135</v>
      </c>
      <c r="H959" t="s">
        <v>207</v>
      </c>
      <c r="I959" t="s">
        <v>2656</v>
      </c>
      <c r="J959" t="s">
        <v>284</v>
      </c>
      <c r="K959" t="s">
        <v>2657</v>
      </c>
      <c r="L959" t="s">
        <v>2658</v>
      </c>
      <c r="M959" t="s">
        <v>1221</v>
      </c>
      <c r="N959" t="s">
        <v>1222</v>
      </c>
      <c r="O959" t="s">
        <v>908</v>
      </c>
      <c r="P959" t="s">
        <v>909</v>
      </c>
      <c r="Q959" t="s">
        <v>34</v>
      </c>
      <c r="R959" s="1">
        <v>0</v>
      </c>
      <c r="S959" s="1">
        <v>0</v>
      </c>
      <c r="T959" s="1">
        <f t="shared" si="14"/>
        <v>0</v>
      </c>
      <c r="U959" s="1">
        <v>0</v>
      </c>
      <c r="V959" t="s">
        <v>2461</v>
      </c>
    </row>
    <row r="960" spans="1:22" x14ac:dyDescent="0.25">
      <c r="A960" t="s">
        <v>19</v>
      </c>
      <c r="B960" t="s">
        <v>20</v>
      </c>
      <c r="C960" s="3" t="s">
        <v>2655</v>
      </c>
      <c r="D960" t="s">
        <v>22</v>
      </c>
      <c r="E960" t="s">
        <v>2565</v>
      </c>
      <c r="F960" t="s">
        <v>2565</v>
      </c>
      <c r="G960" t="s">
        <v>1135</v>
      </c>
      <c r="H960" t="s">
        <v>207</v>
      </c>
      <c r="I960" t="s">
        <v>2656</v>
      </c>
      <c r="J960" t="s">
        <v>284</v>
      </c>
      <c r="K960" t="s">
        <v>2657</v>
      </c>
      <c r="L960" t="s">
        <v>2658</v>
      </c>
      <c r="M960" t="s">
        <v>1221</v>
      </c>
      <c r="N960" t="s">
        <v>1222</v>
      </c>
      <c r="O960" t="s">
        <v>911</v>
      </c>
      <c r="P960" t="s">
        <v>912</v>
      </c>
      <c r="Q960" t="s">
        <v>34</v>
      </c>
      <c r="R960" s="1">
        <v>2723826</v>
      </c>
      <c r="S960" s="1">
        <v>0</v>
      </c>
      <c r="T960" s="1">
        <f t="shared" si="14"/>
        <v>0</v>
      </c>
      <c r="U960" s="1">
        <v>2723826</v>
      </c>
      <c r="V960" t="s">
        <v>2461</v>
      </c>
    </row>
    <row r="961" spans="1:22" x14ac:dyDescent="0.25">
      <c r="A961" t="s">
        <v>19</v>
      </c>
      <c r="B961" t="s">
        <v>20</v>
      </c>
      <c r="C961" s="3" t="s">
        <v>2655</v>
      </c>
      <c r="D961" t="s">
        <v>22</v>
      </c>
      <c r="E961" t="s">
        <v>2565</v>
      </c>
      <c r="F961" t="s">
        <v>2565</v>
      </c>
      <c r="G961" t="s">
        <v>1135</v>
      </c>
      <c r="H961" t="s">
        <v>207</v>
      </c>
      <c r="I961" t="s">
        <v>2656</v>
      </c>
      <c r="J961" t="s">
        <v>284</v>
      </c>
      <c r="K961" t="s">
        <v>2657</v>
      </c>
      <c r="L961" t="s">
        <v>2658</v>
      </c>
      <c r="M961" t="s">
        <v>1221</v>
      </c>
      <c r="N961" t="s">
        <v>1222</v>
      </c>
      <c r="O961" t="s">
        <v>913</v>
      </c>
      <c r="P961" t="s">
        <v>914</v>
      </c>
      <c r="Q961" t="s">
        <v>34</v>
      </c>
      <c r="R961" s="1">
        <v>1702391</v>
      </c>
      <c r="S961" s="1">
        <v>0</v>
      </c>
      <c r="T961" s="1">
        <f t="shared" si="14"/>
        <v>0</v>
      </c>
      <c r="U961" s="1">
        <v>1702391</v>
      </c>
      <c r="V961" t="s">
        <v>2461</v>
      </c>
    </row>
    <row r="962" spans="1:22" x14ac:dyDescent="0.25">
      <c r="A962" t="s">
        <v>19</v>
      </c>
      <c r="B962" t="s">
        <v>20</v>
      </c>
      <c r="C962" s="3" t="s">
        <v>2655</v>
      </c>
      <c r="D962" t="s">
        <v>22</v>
      </c>
      <c r="E962" t="s">
        <v>2565</v>
      </c>
      <c r="F962" t="s">
        <v>2565</v>
      </c>
      <c r="G962" t="s">
        <v>1135</v>
      </c>
      <c r="H962" t="s">
        <v>207</v>
      </c>
      <c r="I962" t="s">
        <v>2656</v>
      </c>
      <c r="J962" t="s">
        <v>284</v>
      </c>
      <c r="K962" t="s">
        <v>2657</v>
      </c>
      <c r="L962" t="s">
        <v>2658</v>
      </c>
      <c r="M962" t="s">
        <v>1221</v>
      </c>
      <c r="N962" t="s">
        <v>1222</v>
      </c>
      <c r="O962" t="s">
        <v>1685</v>
      </c>
      <c r="P962" t="s">
        <v>1686</v>
      </c>
      <c r="Q962" t="s">
        <v>34</v>
      </c>
      <c r="R962" s="1">
        <v>11916735</v>
      </c>
      <c r="S962" s="1">
        <v>0</v>
      </c>
      <c r="T962" s="1">
        <f t="shared" si="14"/>
        <v>0</v>
      </c>
      <c r="U962" s="1">
        <v>11916735</v>
      </c>
      <c r="V962" t="s">
        <v>2461</v>
      </c>
    </row>
    <row r="963" spans="1:22" x14ac:dyDescent="0.25">
      <c r="A963" t="s">
        <v>19</v>
      </c>
      <c r="B963" t="s">
        <v>20</v>
      </c>
      <c r="C963" s="3" t="s">
        <v>2655</v>
      </c>
      <c r="D963" t="s">
        <v>22</v>
      </c>
      <c r="E963" t="s">
        <v>2565</v>
      </c>
      <c r="F963" t="s">
        <v>2565</v>
      </c>
      <c r="G963" t="s">
        <v>1135</v>
      </c>
      <c r="H963" t="s">
        <v>207</v>
      </c>
      <c r="I963" t="s">
        <v>2656</v>
      </c>
      <c r="J963" t="s">
        <v>284</v>
      </c>
      <c r="K963" t="s">
        <v>2657</v>
      </c>
      <c r="L963" t="s">
        <v>2658</v>
      </c>
      <c r="M963" t="s">
        <v>1221</v>
      </c>
      <c r="N963" t="s">
        <v>1222</v>
      </c>
      <c r="O963" t="s">
        <v>883</v>
      </c>
      <c r="P963" t="s">
        <v>884</v>
      </c>
      <c r="Q963" t="s">
        <v>34</v>
      </c>
      <c r="R963" s="1">
        <v>11916736</v>
      </c>
      <c r="S963" s="1">
        <v>0</v>
      </c>
      <c r="T963" s="1">
        <f t="shared" ref="T963:T1026" si="15">+R963-U963</f>
        <v>0</v>
      </c>
      <c r="U963" s="1">
        <v>11916736</v>
      </c>
      <c r="V963" t="s">
        <v>2461</v>
      </c>
    </row>
    <row r="964" spans="1:22" x14ac:dyDescent="0.25">
      <c r="A964" t="s">
        <v>19</v>
      </c>
      <c r="B964" t="s">
        <v>20</v>
      </c>
      <c r="C964" s="3" t="s">
        <v>2655</v>
      </c>
      <c r="D964" t="s">
        <v>22</v>
      </c>
      <c r="E964" t="s">
        <v>2565</v>
      </c>
      <c r="F964" t="s">
        <v>2565</v>
      </c>
      <c r="G964" t="s">
        <v>1135</v>
      </c>
      <c r="H964" t="s">
        <v>207</v>
      </c>
      <c r="I964" t="s">
        <v>2656</v>
      </c>
      <c r="J964" t="s">
        <v>284</v>
      </c>
      <c r="K964" t="s">
        <v>2657</v>
      </c>
      <c r="L964" t="s">
        <v>2658</v>
      </c>
      <c r="M964" t="s">
        <v>1221</v>
      </c>
      <c r="N964" t="s">
        <v>1222</v>
      </c>
      <c r="O964" t="s">
        <v>915</v>
      </c>
      <c r="P964" t="s">
        <v>916</v>
      </c>
      <c r="Q964" t="s">
        <v>34</v>
      </c>
      <c r="R964" s="1">
        <v>11916736</v>
      </c>
      <c r="S964" s="1">
        <v>0</v>
      </c>
      <c r="T964" s="1">
        <f t="shared" si="15"/>
        <v>0</v>
      </c>
      <c r="U964" s="1">
        <v>11916736</v>
      </c>
      <c r="V964" t="s">
        <v>2461</v>
      </c>
    </row>
    <row r="965" spans="1:22" x14ac:dyDescent="0.25">
      <c r="A965" t="s">
        <v>19</v>
      </c>
      <c r="B965" t="s">
        <v>20</v>
      </c>
      <c r="C965" s="3" t="s">
        <v>2659</v>
      </c>
      <c r="D965" t="s">
        <v>22</v>
      </c>
      <c r="E965" t="s">
        <v>2565</v>
      </c>
      <c r="F965" t="s">
        <v>2565</v>
      </c>
      <c r="G965" t="s">
        <v>2304</v>
      </c>
      <c r="H965" t="s">
        <v>207</v>
      </c>
      <c r="I965" t="s">
        <v>2660</v>
      </c>
      <c r="J965" t="s">
        <v>284</v>
      </c>
      <c r="K965" t="s">
        <v>2661</v>
      </c>
      <c r="L965" t="s">
        <v>2662</v>
      </c>
      <c r="M965" t="s">
        <v>287</v>
      </c>
      <c r="N965" t="s">
        <v>288</v>
      </c>
      <c r="O965" t="s">
        <v>289</v>
      </c>
      <c r="P965" t="s">
        <v>290</v>
      </c>
      <c r="Q965" t="s">
        <v>34</v>
      </c>
      <c r="R965" s="1">
        <v>4766697</v>
      </c>
      <c r="S965" s="1">
        <v>0</v>
      </c>
      <c r="T965" s="1">
        <f t="shared" si="15"/>
        <v>4426219</v>
      </c>
      <c r="U965" s="1">
        <v>340478</v>
      </c>
      <c r="V965" t="s">
        <v>2418</v>
      </c>
    </row>
    <row r="966" spans="1:22" x14ac:dyDescent="0.25">
      <c r="A966" t="s">
        <v>19</v>
      </c>
      <c r="B966" t="s">
        <v>20</v>
      </c>
      <c r="C966" s="3" t="s">
        <v>2663</v>
      </c>
      <c r="D966" t="s">
        <v>22</v>
      </c>
      <c r="E966" t="s">
        <v>2565</v>
      </c>
      <c r="F966" t="s">
        <v>2565</v>
      </c>
      <c r="G966" t="s">
        <v>2664</v>
      </c>
      <c r="H966" t="s">
        <v>2619</v>
      </c>
      <c r="I966" t="s">
        <v>2665</v>
      </c>
      <c r="J966" t="s">
        <v>27</v>
      </c>
      <c r="K966" t="s">
        <v>2621</v>
      </c>
      <c r="L966" t="s">
        <v>2622</v>
      </c>
      <c r="M966" t="s">
        <v>1221</v>
      </c>
      <c r="N966" t="s">
        <v>1222</v>
      </c>
      <c r="O966" t="s">
        <v>800</v>
      </c>
      <c r="P966" t="s">
        <v>801</v>
      </c>
      <c r="Q966" t="s">
        <v>34</v>
      </c>
      <c r="R966" s="1">
        <v>15143836</v>
      </c>
      <c r="S966" s="1">
        <v>0</v>
      </c>
      <c r="T966" s="1">
        <f t="shared" si="15"/>
        <v>0</v>
      </c>
      <c r="U966" s="1">
        <v>15143836</v>
      </c>
      <c r="V966" t="s">
        <v>2666</v>
      </c>
    </row>
    <row r="967" spans="1:22" x14ac:dyDescent="0.25">
      <c r="A967" t="s">
        <v>19</v>
      </c>
      <c r="B967" t="s">
        <v>20</v>
      </c>
      <c r="C967" s="3" t="s">
        <v>2667</v>
      </c>
      <c r="D967" t="s">
        <v>22</v>
      </c>
      <c r="E967" t="s">
        <v>2565</v>
      </c>
      <c r="F967" t="s">
        <v>2565</v>
      </c>
      <c r="G967" t="s">
        <v>2668</v>
      </c>
      <c r="H967" t="s">
        <v>2619</v>
      </c>
      <c r="I967" t="s">
        <v>2669</v>
      </c>
      <c r="J967" t="s">
        <v>27</v>
      </c>
      <c r="K967" t="s">
        <v>2670</v>
      </c>
      <c r="L967" t="s">
        <v>2671</v>
      </c>
      <c r="M967" t="s">
        <v>1221</v>
      </c>
      <c r="N967" t="s">
        <v>1222</v>
      </c>
      <c r="O967" t="s">
        <v>800</v>
      </c>
      <c r="P967" t="s">
        <v>801</v>
      </c>
      <c r="Q967" t="s">
        <v>34</v>
      </c>
      <c r="R967" s="1">
        <v>136034497</v>
      </c>
      <c r="S967" s="1">
        <v>0</v>
      </c>
      <c r="T967" s="1">
        <f t="shared" si="15"/>
        <v>0</v>
      </c>
      <c r="U967" s="1">
        <v>136034497</v>
      </c>
      <c r="V967" t="s">
        <v>2672</v>
      </c>
    </row>
    <row r="968" spans="1:22" x14ac:dyDescent="0.25">
      <c r="A968" t="s">
        <v>19</v>
      </c>
      <c r="B968" t="s">
        <v>20</v>
      </c>
      <c r="C968" s="3" t="s">
        <v>2673</v>
      </c>
      <c r="D968" t="s">
        <v>22</v>
      </c>
      <c r="E968" t="s">
        <v>2565</v>
      </c>
      <c r="F968" t="s">
        <v>2565</v>
      </c>
      <c r="G968" t="s">
        <v>1970</v>
      </c>
      <c r="H968" t="s">
        <v>2619</v>
      </c>
      <c r="I968" t="s">
        <v>2674</v>
      </c>
      <c r="J968" t="s">
        <v>27</v>
      </c>
      <c r="K968" t="s">
        <v>2621</v>
      </c>
      <c r="L968" t="s">
        <v>2622</v>
      </c>
      <c r="M968" t="s">
        <v>1221</v>
      </c>
      <c r="N968" t="s">
        <v>1222</v>
      </c>
      <c r="O968" t="s">
        <v>800</v>
      </c>
      <c r="P968" t="s">
        <v>801</v>
      </c>
      <c r="Q968" t="s">
        <v>34</v>
      </c>
      <c r="R968" s="1">
        <v>330828818</v>
      </c>
      <c r="S968" s="1">
        <v>0</v>
      </c>
      <c r="T968" s="1">
        <f t="shared" si="15"/>
        <v>0</v>
      </c>
      <c r="U968" s="1">
        <v>330828818</v>
      </c>
      <c r="V968" t="s">
        <v>2675</v>
      </c>
    </row>
    <row r="969" spans="1:22" x14ac:dyDescent="0.25">
      <c r="A969" t="s">
        <v>19</v>
      </c>
      <c r="B969" t="s">
        <v>20</v>
      </c>
      <c r="C969" s="3" t="s">
        <v>2676</v>
      </c>
      <c r="D969" t="s">
        <v>22</v>
      </c>
      <c r="E969" t="s">
        <v>2565</v>
      </c>
      <c r="F969" t="s">
        <v>2565</v>
      </c>
      <c r="G969" t="s">
        <v>1538</v>
      </c>
      <c r="H969" t="s">
        <v>110</v>
      </c>
      <c r="I969" t="s">
        <v>2677</v>
      </c>
      <c r="J969" t="s">
        <v>27</v>
      </c>
      <c r="K969" t="s">
        <v>1575</v>
      </c>
      <c r="L969" t="s">
        <v>1576</v>
      </c>
      <c r="M969" t="s">
        <v>1221</v>
      </c>
      <c r="N969" t="s">
        <v>1222</v>
      </c>
      <c r="O969" t="s">
        <v>1458</v>
      </c>
      <c r="P969" t="s">
        <v>1459</v>
      </c>
      <c r="Q969" t="s">
        <v>34</v>
      </c>
      <c r="R969" s="1">
        <v>163411039.12</v>
      </c>
      <c r="S969" s="1">
        <v>0</v>
      </c>
      <c r="T969" s="1">
        <f t="shared" si="15"/>
        <v>161068018</v>
      </c>
      <c r="U969" s="1">
        <v>2343021.12</v>
      </c>
      <c r="V969" t="s">
        <v>2678</v>
      </c>
    </row>
    <row r="970" spans="1:22" x14ac:dyDescent="0.25">
      <c r="A970" t="s">
        <v>19</v>
      </c>
      <c r="B970" t="s">
        <v>20</v>
      </c>
      <c r="C970" s="3" t="s">
        <v>2679</v>
      </c>
      <c r="D970" t="s">
        <v>22</v>
      </c>
      <c r="E970" t="s">
        <v>2565</v>
      </c>
      <c r="F970" t="s">
        <v>2565</v>
      </c>
      <c r="G970" t="s">
        <v>1538</v>
      </c>
      <c r="H970" t="s">
        <v>110</v>
      </c>
      <c r="I970" t="s">
        <v>2680</v>
      </c>
      <c r="J970" t="s">
        <v>27</v>
      </c>
      <c r="K970" t="s">
        <v>2681</v>
      </c>
      <c r="L970" t="s">
        <v>2682</v>
      </c>
      <c r="M970" t="s">
        <v>1221</v>
      </c>
      <c r="N970" t="s">
        <v>1222</v>
      </c>
      <c r="O970" t="s">
        <v>1458</v>
      </c>
      <c r="P970" t="s">
        <v>1459</v>
      </c>
      <c r="Q970" t="s">
        <v>34</v>
      </c>
      <c r="R970" s="1">
        <v>89606443.719999999</v>
      </c>
      <c r="S970" s="1">
        <v>0</v>
      </c>
      <c r="T970" s="1">
        <f t="shared" si="15"/>
        <v>89606443.349999994</v>
      </c>
      <c r="U970" s="1">
        <v>0.37</v>
      </c>
      <c r="V970" t="s">
        <v>2683</v>
      </c>
    </row>
    <row r="971" spans="1:22" x14ac:dyDescent="0.25">
      <c r="A971" t="s">
        <v>19</v>
      </c>
      <c r="B971" t="s">
        <v>20</v>
      </c>
      <c r="C971" s="3" t="s">
        <v>2684</v>
      </c>
      <c r="D971" t="s">
        <v>22</v>
      </c>
      <c r="E971" t="s">
        <v>2565</v>
      </c>
      <c r="F971" t="s">
        <v>2565</v>
      </c>
      <c r="G971" t="s">
        <v>1538</v>
      </c>
      <c r="H971" t="s">
        <v>110</v>
      </c>
      <c r="I971" t="s">
        <v>2685</v>
      </c>
      <c r="J971" t="s">
        <v>27</v>
      </c>
      <c r="K971" t="s">
        <v>2681</v>
      </c>
      <c r="L971" t="s">
        <v>2682</v>
      </c>
      <c r="M971" t="s">
        <v>1221</v>
      </c>
      <c r="N971" t="s">
        <v>1222</v>
      </c>
      <c r="O971" t="s">
        <v>1458</v>
      </c>
      <c r="P971" t="s">
        <v>1459</v>
      </c>
      <c r="Q971" t="s">
        <v>34</v>
      </c>
      <c r="R971" s="1">
        <v>71563925</v>
      </c>
      <c r="S971" s="1">
        <v>0</v>
      </c>
      <c r="T971" s="1">
        <f t="shared" si="15"/>
        <v>57552238</v>
      </c>
      <c r="U971" s="1">
        <v>14011687</v>
      </c>
      <c r="V971" t="s">
        <v>2686</v>
      </c>
    </row>
    <row r="972" spans="1:22" x14ac:dyDescent="0.25">
      <c r="A972" t="s">
        <v>19</v>
      </c>
      <c r="B972" t="s">
        <v>20</v>
      </c>
      <c r="C972" s="3" t="s">
        <v>2687</v>
      </c>
      <c r="D972" t="s">
        <v>22</v>
      </c>
      <c r="E972" t="s">
        <v>2565</v>
      </c>
      <c r="F972" t="s">
        <v>2565</v>
      </c>
      <c r="G972" t="s">
        <v>1531</v>
      </c>
      <c r="H972" t="s">
        <v>110</v>
      </c>
      <c r="I972" t="s">
        <v>2688</v>
      </c>
      <c r="J972" t="s">
        <v>27</v>
      </c>
      <c r="K972" t="s">
        <v>1478</v>
      </c>
      <c r="L972" t="s">
        <v>1479</v>
      </c>
      <c r="M972" t="s">
        <v>1221</v>
      </c>
      <c r="N972" t="s">
        <v>1222</v>
      </c>
      <c r="O972" t="s">
        <v>1458</v>
      </c>
      <c r="P972" t="s">
        <v>1459</v>
      </c>
      <c r="Q972" t="s">
        <v>34</v>
      </c>
      <c r="R972" s="1">
        <v>152809260</v>
      </c>
      <c r="S972" s="1">
        <v>0</v>
      </c>
      <c r="T972" s="1">
        <f t="shared" si="15"/>
        <v>152809260</v>
      </c>
      <c r="U972" s="1">
        <v>0</v>
      </c>
      <c r="V972" t="s">
        <v>2689</v>
      </c>
    </row>
    <row r="973" spans="1:22" x14ac:dyDescent="0.25">
      <c r="A973" t="s">
        <v>19</v>
      </c>
      <c r="B973" t="s">
        <v>20</v>
      </c>
      <c r="C973" s="3" t="s">
        <v>2690</v>
      </c>
      <c r="D973" t="s">
        <v>22</v>
      </c>
      <c r="E973" t="s">
        <v>2565</v>
      </c>
      <c r="F973" t="s">
        <v>2565</v>
      </c>
      <c r="G973" t="s">
        <v>1538</v>
      </c>
      <c r="H973" t="s">
        <v>110</v>
      </c>
      <c r="I973" t="s">
        <v>2691</v>
      </c>
      <c r="J973" t="s">
        <v>27</v>
      </c>
      <c r="K973" t="s">
        <v>1472</v>
      </c>
      <c r="L973" t="s">
        <v>1473</v>
      </c>
      <c r="M973" t="s">
        <v>1221</v>
      </c>
      <c r="N973" t="s">
        <v>1222</v>
      </c>
      <c r="O973" t="s">
        <v>1458</v>
      </c>
      <c r="P973" t="s">
        <v>1459</v>
      </c>
      <c r="Q973" t="s">
        <v>34</v>
      </c>
      <c r="R973" s="1">
        <v>32648965</v>
      </c>
      <c r="S973" s="1">
        <v>0</v>
      </c>
      <c r="T973" s="1">
        <f t="shared" si="15"/>
        <v>32648965</v>
      </c>
      <c r="U973" s="1">
        <v>0</v>
      </c>
      <c r="V973" t="s">
        <v>2692</v>
      </c>
    </row>
    <row r="974" spans="1:22" x14ac:dyDescent="0.25">
      <c r="A974" t="s">
        <v>19</v>
      </c>
      <c r="B974" t="s">
        <v>20</v>
      </c>
      <c r="C974" s="3" t="s">
        <v>2693</v>
      </c>
      <c r="D974" t="s">
        <v>22</v>
      </c>
      <c r="E974" t="s">
        <v>2565</v>
      </c>
      <c r="F974" t="s">
        <v>2565</v>
      </c>
      <c r="G974" t="s">
        <v>1531</v>
      </c>
      <c r="H974" t="s">
        <v>110</v>
      </c>
      <c r="I974" t="s">
        <v>2694</v>
      </c>
      <c r="J974" t="s">
        <v>27</v>
      </c>
      <c r="K974" t="s">
        <v>1472</v>
      </c>
      <c r="L974" t="s">
        <v>1473</v>
      </c>
      <c r="M974" t="s">
        <v>1221</v>
      </c>
      <c r="N974" t="s">
        <v>1222</v>
      </c>
      <c r="O974" t="s">
        <v>1458</v>
      </c>
      <c r="P974" t="s">
        <v>1459</v>
      </c>
      <c r="Q974" t="s">
        <v>34</v>
      </c>
      <c r="R974" s="1">
        <v>116264156</v>
      </c>
      <c r="S974" s="1">
        <v>0</v>
      </c>
      <c r="T974" s="1">
        <f t="shared" si="15"/>
        <v>96494484</v>
      </c>
      <c r="U974" s="1">
        <v>19769672</v>
      </c>
      <c r="V974" t="s">
        <v>2695</v>
      </c>
    </row>
    <row r="975" spans="1:22" x14ac:dyDescent="0.25">
      <c r="A975" t="s">
        <v>19</v>
      </c>
      <c r="B975" t="s">
        <v>20</v>
      </c>
      <c r="C975" s="3" t="s">
        <v>2696</v>
      </c>
      <c r="D975" t="s">
        <v>22</v>
      </c>
      <c r="E975" t="s">
        <v>2565</v>
      </c>
      <c r="F975" t="s">
        <v>2565</v>
      </c>
      <c r="G975" t="s">
        <v>2697</v>
      </c>
      <c r="H975" t="s">
        <v>110</v>
      </c>
      <c r="I975" t="s">
        <v>2698</v>
      </c>
      <c r="J975" t="s">
        <v>27</v>
      </c>
      <c r="K975" t="s">
        <v>2640</v>
      </c>
      <c r="L975" t="s">
        <v>2641</v>
      </c>
      <c r="M975" t="s">
        <v>1221</v>
      </c>
      <c r="N975" t="s">
        <v>1222</v>
      </c>
      <c r="O975" t="s">
        <v>1458</v>
      </c>
      <c r="P975" t="s">
        <v>1459</v>
      </c>
      <c r="Q975" t="s">
        <v>34</v>
      </c>
      <c r="R975" s="1">
        <v>84769354.840000004</v>
      </c>
      <c r="S975" s="1">
        <v>0</v>
      </c>
      <c r="T975" s="1">
        <f t="shared" si="15"/>
        <v>68985911</v>
      </c>
      <c r="U975" s="1">
        <v>15783443.84</v>
      </c>
      <c r="V975" t="s">
        <v>2699</v>
      </c>
    </row>
    <row r="976" spans="1:22" x14ac:dyDescent="0.25">
      <c r="A976" t="s">
        <v>19</v>
      </c>
      <c r="B976" t="s">
        <v>20</v>
      </c>
      <c r="C976" s="3" t="s">
        <v>2700</v>
      </c>
      <c r="D976" t="s">
        <v>22</v>
      </c>
      <c r="E976" t="s">
        <v>2565</v>
      </c>
      <c r="F976" t="s">
        <v>2565</v>
      </c>
      <c r="G976" t="s">
        <v>936</v>
      </c>
      <c r="H976" t="s">
        <v>207</v>
      </c>
      <c r="I976" t="s">
        <v>2701</v>
      </c>
      <c r="J976" t="s">
        <v>284</v>
      </c>
      <c r="K976" t="s">
        <v>2702</v>
      </c>
      <c r="L976" t="s">
        <v>2703</v>
      </c>
      <c r="M976" t="s">
        <v>287</v>
      </c>
      <c r="N976" t="s">
        <v>288</v>
      </c>
      <c r="O976" t="s">
        <v>289</v>
      </c>
      <c r="P976" t="s">
        <v>290</v>
      </c>
      <c r="Q976" t="s">
        <v>34</v>
      </c>
      <c r="R976" s="1">
        <v>6836234</v>
      </c>
      <c r="S976" s="1">
        <v>0</v>
      </c>
      <c r="T976" s="1">
        <f t="shared" si="15"/>
        <v>2693066</v>
      </c>
      <c r="U976" s="1">
        <v>4143168</v>
      </c>
      <c r="V976" t="s">
        <v>2704</v>
      </c>
    </row>
    <row r="977" spans="1:22" x14ac:dyDescent="0.25">
      <c r="A977" t="s">
        <v>19</v>
      </c>
      <c r="B977" t="s">
        <v>20</v>
      </c>
      <c r="C977" s="3" t="s">
        <v>2705</v>
      </c>
      <c r="D977" t="s">
        <v>22</v>
      </c>
      <c r="E977" t="s">
        <v>2565</v>
      </c>
      <c r="F977" t="s">
        <v>2565</v>
      </c>
      <c r="G977" t="s">
        <v>1984</v>
      </c>
      <c r="H977" t="s">
        <v>207</v>
      </c>
      <c r="I977" t="s">
        <v>2706</v>
      </c>
      <c r="J977" t="s">
        <v>284</v>
      </c>
      <c r="K977" t="s">
        <v>2707</v>
      </c>
      <c r="L977" t="s">
        <v>2708</v>
      </c>
      <c r="M977" t="s">
        <v>1221</v>
      </c>
      <c r="N977" t="s">
        <v>1222</v>
      </c>
      <c r="O977" t="s">
        <v>908</v>
      </c>
      <c r="P977" t="s">
        <v>909</v>
      </c>
      <c r="Q977" t="s">
        <v>34</v>
      </c>
      <c r="R977" s="1">
        <v>2837318</v>
      </c>
      <c r="S977" s="1">
        <v>0</v>
      </c>
      <c r="T977" s="1">
        <f t="shared" si="15"/>
        <v>2837318</v>
      </c>
      <c r="U977" s="1">
        <v>0</v>
      </c>
      <c r="V977" t="s">
        <v>2709</v>
      </c>
    </row>
    <row r="978" spans="1:22" x14ac:dyDescent="0.25">
      <c r="A978" t="s">
        <v>19</v>
      </c>
      <c r="B978" t="s">
        <v>20</v>
      </c>
      <c r="C978" s="3" t="s">
        <v>2705</v>
      </c>
      <c r="D978" t="s">
        <v>22</v>
      </c>
      <c r="E978" t="s">
        <v>2565</v>
      </c>
      <c r="F978" t="s">
        <v>2565</v>
      </c>
      <c r="G978" t="s">
        <v>1984</v>
      </c>
      <c r="H978" t="s">
        <v>207</v>
      </c>
      <c r="I978" t="s">
        <v>2706</v>
      </c>
      <c r="J978" t="s">
        <v>284</v>
      </c>
      <c r="K978" t="s">
        <v>2707</v>
      </c>
      <c r="L978" t="s">
        <v>2708</v>
      </c>
      <c r="M978" t="s">
        <v>1221</v>
      </c>
      <c r="N978" t="s">
        <v>1222</v>
      </c>
      <c r="O978" t="s">
        <v>911</v>
      </c>
      <c r="P978" t="s">
        <v>912</v>
      </c>
      <c r="Q978" t="s">
        <v>34</v>
      </c>
      <c r="R978" s="1">
        <v>2837318</v>
      </c>
      <c r="S978" s="1">
        <v>0</v>
      </c>
      <c r="T978" s="1">
        <f t="shared" si="15"/>
        <v>1588901</v>
      </c>
      <c r="U978" s="1">
        <v>1248417</v>
      </c>
      <c r="V978" t="s">
        <v>2709</v>
      </c>
    </row>
    <row r="979" spans="1:22" x14ac:dyDescent="0.25">
      <c r="A979" t="s">
        <v>19</v>
      </c>
      <c r="B979" t="s">
        <v>20</v>
      </c>
      <c r="C979" s="3" t="s">
        <v>2705</v>
      </c>
      <c r="D979" t="s">
        <v>22</v>
      </c>
      <c r="E979" t="s">
        <v>2565</v>
      </c>
      <c r="F979" t="s">
        <v>2565</v>
      </c>
      <c r="G979" t="s">
        <v>1984</v>
      </c>
      <c r="H979" t="s">
        <v>207</v>
      </c>
      <c r="I979" t="s">
        <v>2706</v>
      </c>
      <c r="J979" t="s">
        <v>284</v>
      </c>
      <c r="K979" t="s">
        <v>2707</v>
      </c>
      <c r="L979" t="s">
        <v>2708</v>
      </c>
      <c r="M979" t="s">
        <v>1221</v>
      </c>
      <c r="N979" t="s">
        <v>1222</v>
      </c>
      <c r="O979" t="s">
        <v>913</v>
      </c>
      <c r="P979" t="s">
        <v>914</v>
      </c>
      <c r="Q979" t="s">
        <v>34</v>
      </c>
      <c r="R979" s="1">
        <v>2837318</v>
      </c>
      <c r="S979" s="1">
        <v>0</v>
      </c>
      <c r="T979" s="1">
        <f t="shared" si="15"/>
        <v>0</v>
      </c>
      <c r="U979" s="1">
        <v>2837318</v>
      </c>
      <c r="V979" t="s">
        <v>2709</v>
      </c>
    </row>
    <row r="980" spans="1:22" x14ac:dyDescent="0.25">
      <c r="A980" t="s">
        <v>19</v>
      </c>
      <c r="B980" t="s">
        <v>20</v>
      </c>
      <c r="C980" s="3" t="s">
        <v>2705</v>
      </c>
      <c r="D980" t="s">
        <v>22</v>
      </c>
      <c r="E980" t="s">
        <v>2565</v>
      </c>
      <c r="F980" t="s">
        <v>2565</v>
      </c>
      <c r="G980" t="s">
        <v>1984</v>
      </c>
      <c r="H980" t="s">
        <v>207</v>
      </c>
      <c r="I980" t="s">
        <v>2706</v>
      </c>
      <c r="J980" t="s">
        <v>284</v>
      </c>
      <c r="K980" t="s">
        <v>2707</v>
      </c>
      <c r="L980" t="s">
        <v>2708</v>
      </c>
      <c r="M980" t="s">
        <v>1221</v>
      </c>
      <c r="N980" t="s">
        <v>1222</v>
      </c>
      <c r="O980" t="s">
        <v>1685</v>
      </c>
      <c r="P980" t="s">
        <v>1686</v>
      </c>
      <c r="Q980" t="s">
        <v>34</v>
      </c>
      <c r="R980" s="1">
        <v>2837318</v>
      </c>
      <c r="S980" s="1">
        <v>0</v>
      </c>
      <c r="T980" s="1">
        <f t="shared" si="15"/>
        <v>0</v>
      </c>
      <c r="U980" s="1">
        <v>2837318</v>
      </c>
      <c r="V980" t="s">
        <v>2709</v>
      </c>
    </row>
    <row r="981" spans="1:22" x14ac:dyDescent="0.25">
      <c r="A981" t="s">
        <v>19</v>
      </c>
      <c r="B981" t="s">
        <v>20</v>
      </c>
      <c r="C981" s="3" t="s">
        <v>2705</v>
      </c>
      <c r="D981" t="s">
        <v>22</v>
      </c>
      <c r="E981" t="s">
        <v>2565</v>
      </c>
      <c r="F981" t="s">
        <v>2565</v>
      </c>
      <c r="G981" t="s">
        <v>1984</v>
      </c>
      <c r="H981" t="s">
        <v>207</v>
      </c>
      <c r="I981" t="s">
        <v>2706</v>
      </c>
      <c r="J981" t="s">
        <v>284</v>
      </c>
      <c r="K981" t="s">
        <v>2707</v>
      </c>
      <c r="L981" t="s">
        <v>2708</v>
      </c>
      <c r="M981" t="s">
        <v>1221</v>
      </c>
      <c r="N981" t="s">
        <v>1222</v>
      </c>
      <c r="O981" t="s">
        <v>883</v>
      </c>
      <c r="P981" t="s">
        <v>884</v>
      </c>
      <c r="Q981" t="s">
        <v>34</v>
      </c>
      <c r="R981" s="1">
        <v>2837318</v>
      </c>
      <c r="S981" s="1">
        <v>0</v>
      </c>
      <c r="T981" s="1">
        <f t="shared" si="15"/>
        <v>0</v>
      </c>
      <c r="U981" s="1">
        <v>2837318</v>
      </c>
      <c r="V981" t="s">
        <v>2709</v>
      </c>
    </row>
    <row r="982" spans="1:22" x14ac:dyDescent="0.25">
      <c r="A982" t="s">
        <v>19</v>
      </c>
      <c r="B982" t="s">
        <v>20</v>
      </c>
      <c r="C982" s="3" t="s">
        <v>2705</v>
      </c>
      <c r="D982" t="s">
        <v>22</v>
      </c>
      <c r="E982" t="s">
        <v>2565</v>
      </c>
      <c r="F982" t="s">
        <v>2565</v>
      </c>
      <c r="G982" t="s">
        <v>1984</v>
      </c>
      <c r="H982" t="s">
        <v>207</v>
      </c>
      <c r="I982" t="s">
        <v>2706</v>
      </c>
      <c r="J982" t="s">
        <v>284</v>
      </c>
      <c r="K982" t="s">
        <v>2707</v>
      </c>
      <c r="L982" t="s">
        <v>2708</v>
      </c>
      <c r="M982" t="s">
        <v>1221</v>
      </c>
      <c r="N982" t="s">
        <v>1222</v>
      </c>
      <c r="O982" t="s">
        <v>915</v>
      </c>
      <c r="P982" t="s">
        <v>916</v>
      </c>
      <c r="Q982" t="s">
        <v>34</v>
      </c>
      <c r="R982" s="1">
        <v>2837318</v>
      </c>
      <c r="S982" s="1">
        <v>0</v>
      </c>
      <c r="T982" s="1">
        <f t="shared" si="15"/>
        <v>0</v>
      </c>
      <c r="U982" s="1">
        <v>2837318</v>
      </c>
      <c r="V982" t="s">
        <v>2709</v>
      </c>
    </row>
    <row r="983" spans="1:22" x14ac:dyDescent="0.25">
      <c r="A983" t="s">
        <v>19</v>
      </c>
      <c r="B983" t="s">
        <v>20</v>
      </c>
      <c r="C983" s="3" t="s">
        <v>2710</v>
      </c>
      <c r="D983" t="s">
        <v>22</v>
      </c>
      <c r="E983" t="s">
        <v>2565</v>
      </c>
      <c r="F983" t="s">
        <v>2565</v>
      </c>
      <c r="G983" t="s">
        <v>1175</v>
      </c>
      <c r="H983" t="s">
        <v>110</v>
      </c>
      <c r="I983" t="s">
        <v>2711</v>
      </c>
      <c r="J983" t="s">
        <v>27</v>
      </c>
      <c r="K983" t="s">
        <v>2712</v>
      </c>
      <c r="L983" t="s">
        <v>2713</v>
      </c>
      <c r="M983" t="s">
        <v>1221</v>
      </c>
      <c r="N983" t="s">
        <v>1222</v>
      </c>
      <c r="O983" t="s">
        <v>2714</v>
      </c>
      <c r="P983" t="s">
        <v>2715</v>
      </c>
      <c r="Q983" t="s">
        <v>34</v>
      </c>
      <c r="R983" s="1">
        <v>7185630</v>
      </c>
      <c r="S983" s="1">
        <v>0</v>
      </c>
      <c r="T983" s="1">
        <f t="shared" si="15"/>
        <v>7185630</v>
      </c>
      <c r="U983" s="1">
        <v>0</v>
      </c>
      <c r="V983" t="s">
        <v>2716</v>
      </c>
    </row>
    <row r="984" spans="1:22" x14ac:dyDescent="0.25">
      <c r="A984" t="s">
        <v>19</v>
      </c>
      <c r="B984" t="s">
        <v>20</v>
      </c>
      <c r="C984" s="3" t="s">
        <v>2717</v>
      </c>
      <c r="D984" t="s">
        <v>22</v>
      </c>
      <c r="E984" t="s">
        <v>2565</v>
      </c>
      <c r="F984" t="s">
        <v>2565</v>
      </c>
      <c r="G984" t="s">
        <v>1564</v>
      </c>
      <c r="H984" t="s">
        <v>110</v>
      </c>
      <c r="I984" t="s">
        <v>2718</v>
      </c>
      <c r="J984" t="s">
        <v>27</v>
      </c>
      <c r="K984" t="s">
        <v>1478</v>
      </c>
      <c r="L984" t="s">
        <v>1479</v>
      </c>
      <c r="M984" t="s">
        <v>1221</v>
      </c>
      <c r="N984" t="s">
        <v>1222</v>
      </c>
      <c r="O984" t="s">
        <v>1458</v>
      </c>
      <c r="P984" t="s">
        <v>1459</v>
      </c>
      <c r="Q984" t="s">
        <v>34</v>
      </c>
      <c r="R984" s="1">
        <v>110337020</v>
      </c>
      <c r="S984" s="1">
        <v>0</v>
      </c>
      <c r="T984" s="1">
        <f t="shared" si="15"/>
        <v>110337020</v>
      </c>
      <c r="U984" s="1">
        <v>0</v>
      </c>
      <c r="V984" t="s">
        <v>2719</v>
      </c>
    </row>
    <row r="985" spans="1:22" x14ac:dyDescent="0.25">
      <c r="A985" t="s">
        <v>19</v>
      </c>
      <c r="B985" t="s">
        <v>20</v>
      </c>
      <c r="C985" s="3" t="s">
        <v>2720</v>
      </c>
      <c r="D985" t="s">
        <v>22</v>
      </c>
      <c r="E985" t="s">
        <v>2565</v>
      </c>
      <c r="F985" t="s">
        <v>2565</v>
      </c>
      <c r="G985" t="s">
        <v>1564</v>
      </c>
      <c r="H985" t="s">
        <v>110</v>
      </c>
      <c r="I985" t="s">
        <v>2721</v>
      </c>
      <c r="J985" t="s">
        <v>27</v>
      </c>
      <c r="K985" t="s">
        <v>2681</v>
      </c>
      <c r="L985" t="s">
        <v>2682</v>
      </c>
      <c r="M985" t="s">
        <v>1221</v>
      </c>
      <c r="N985" t="s">
        <v>1222</v>
      </c>
      <c r="O985" t="s">
        <v>1458</v>
      </c>
      <c r="P985" t="s">
        <v>1459</v>
      </c>
      <c r="Q985" t="s">
        <v>34</v>
      </c>
      <c r="R985" s="1">
        <v>16087543</v>
      </c>
      <c r="S985" s="1">
        <v>0</v>
      </c>
      <c r="T985" s="1">
        <f t="shared" si="15"/>
        <v>0</v>
      </c>
      <c r="U985" s="1">
        <v>16087543</v>
      </c>
      <c r="V985" t="s">
        <v>2722</v>
      </c>
    </row>
    <row r="986" spans="1:22" x14ac:dyDescent="0.25">
      <c r="A986" t="s">
        <v>19</v>
      </c>
      <c r="B986" t="s">
        <v>20</v>
      </c>
      <c r="C986" s="3" t="s">
        <v>2723</v>
      </c>
      <c r="D986" t="s">
        <v>22</v>
      </c>
      <c r="E986" t="s">
        <v>2565</v>
      </c>
      <c r="F986" t="s">
        <v>2565</v>
      </c>
      <c r="G986" t="s">
        <v>984</v>
      </c>
      <c r="H986" t="s">
        <v>207</v>
      </c>
      <c r="I986" t="s">
        <v>2724</v>
      </c>
      <c r="J986" t="s">
        <v>284</v>
      </c>
      <c r="K986" t="s">
        <v>2725</v>
      </c>
      <c r="L986" t="s">
        <v>2726</v>
      </c>
      <c r="M986" t="s">
        <v>287</v>
      </c>
      <c r="N986" t="s">
        <v>288</v>
      </c>
      <c r="O986" t="s">
        <v>289</v>
      </c>
      <c r="P986" t="s">
        <v>290</v>
      </c>
      <c r="Q986" t="s">
        <v>34</v>
      </c>
      <c r="R986" s="1">
        <v>1563838</v>
      </c>
      <c r="S986" s="1">
        <v>0</v>
      </c>
      <c r="T986" s="1">
        <f t="shared" si="15"/>
        <v>1563763</v>
      </c>
      <c r="U986" s="1">
        <v>75</v>
      </c>
      <c r="V986" t="s">
        <v>2727</v>
      </c>
    </row>
    <row r="987" spans="1:22" x14ac:dyDescent="0.25">
      <c r="A987" t="s">
        <v>19</v>
      </c>
      <c r="B987" t="s">
        <v>20</v>
      </c>
      <c r="C987" s="3" t="s">
        <v>2728</v>
      </c>
      <c r="D987" t="s">
        <v>22</v>
      </c>
      <c r="E987" t="s">
        <v>2565</v>
      </c>
      <c r="F987" t="s">
        <v>2565</v>
      </c>
      <c r="G987" t="s">
        <v>248</v>
      </c>
      <c r="H987" t="s">
        <v>2619</v>
      </c>
      <c r="I987" t="s">
        <v>2729</v>
      </c>
      <c r="J987" t="s">
        <v>27</v>
      </c>
      <c r="K987" t="s">
        <v>2730</v>
      </c>
      <c r="L987" t="s">
        <v>2731</v>
      </c>
      <c r="M987" t="s">
        <v>1221</v>
      </c>
      <c r="N987" t="s">
        <v>1222</v>
      </c>
      <c r="O987" t="s">
        <v>2732</v>
      </c>
      <c r="P987" t="s">
        <v>801</v>
      </c>
      <c r="Q987" t="s">
        <v>34</v>
      </c>
      <c r="R987" s="1">
        <v>16005770</v>
      </c>
      <c r="S987" s="1">
        <v>0</v>
      </c>
      <c r="T987" s="1">
        <f t="shared" si="15"/>
        <v>16005770</v>
      </c>
      <c r="U987" s="1">
        <v>0</v>
      </c>
      <c r="V987" t="s">
        <v>2733</v>
      </c>
    </row>
    <row r="988" spans="1:22" x14ac:dyDescent="0.25">
      <c r="A988" t="s">
        <v>19</v>
      </c>
      <c r="B988" t="s">
        <v>20</v>
      </c>
      <c r="C988" s="3" t="s">
        <v>2734</v>
      </c>
      <c r="D988" t="s">
        <v>22</v>
      </c>
      <c r="E988" t="s">
        <v>2735</v>
      </c>
      <c r="F988" t="s">
        <v>2735</v>
      </c>
      <c r="G988" t="s">
        <v>568</v>
      </c>
      <c r="H988" t="s">
        <v>207</v>
      </c>
      <c r="I988" t="s">
        <v>2736</v>
      </c>
      <c r="J988" t="s">
        <v>284</v>
      </c>
      <c r="K988" t="s">
        <v>2737</v>
      </c>
      <c r="L988" t="s">
        <v>2738</v>
      </c>
      <c r="M988" t="s">
        <v>2549</v>
      </c>
      <c r="N988" t="s">
        <v>2550</v>
      </c>
      <c r="O988" t="s">
        <v>1640</v>
      </c>
      <c r="P988" t="s">
        <v>1641</v>
      </c>
      <c r="Q988" t="s">
        <v>34</v>
      </c>
      <c r="R988" s="1">
        <v>19740151</v>
      </c>
      <c r="S988" s="1">
        <v>0</v>
      </c>
      <c r="T988" s="1">
        <f t="shared" si="15"/>
        <v>6381577</v>
      </c>
      <c r="U988" s="1">
        <v>13358574</v>
      </c>
      <c r="V988" t="s">
        <v>2739</v>
      </c>
    </row>
    <row r="989" spans="1:22" hidden="1" x14ac:dyDescent="0.25">
      <c r="A989" t="s">
        <v>19</v>
      </c>
      <c r="B989" t="s">
        <v>20</v>
      </c>
      <c r="C989" t="s">
        <v>2740</v>
      </c>
      <c r="D989" t="s">
        <v>22</v>
      </c>
      <c r="E989" t="s">
        <v>2735</v>
      </c>
      <c r="F989" t="s">
        <v>2735</v>
      </c>
      <c r="G989" t="s">
        <v>594</v>
      </c>
      <c r="H989" t="s">
        <v>207</v>
      </c>
      <c r="I989" t="s">
        <v>2741</v>
      </c>
      <c r="J989" t="s">
        <v>284</v>
      </c>
      <c r="K989" t="s">
        <v>2742</v>
      </c>
      <c r="L989" t="s">
        <v>2743</v>
      </c>
      <c r="M989" t="s">
        <v>2549</v>
      </c>
      <c r="N989" t="s">
        <v>2550</v>
      </c>
      <c r="O989" t="s">
        <v>1682</v>
      </c>
      <c r="P989" t="s">
        <v>1683</v>
      </c>
      <c r="Q989" t="s">
        <v>34</v>
      </c>
      <c r="R989" s="1">
        <v>0</v>
      </c>
      <c r="S989" s="1">
        <v>0</v>
      </c>
      <c r="T989" s="1">
        <f t="shared" si="15"/>
        <v>0</v>
      </c>
      <c r="U989" s="1">
        <v>0</v>
      </c>
      <c r="V989" t="s">
        <v>2744</v>
      </c>
    </row>
    <row r="990" spans="1:22" x14ac:dyDescent="0.25">
      <c r="A990" t="s">
        <v>19</v>
      </c>
      <c r="B990" t="s">
        <v>20</v>
      </c>
      <c r="C990" s="3" t="s">
        <v>2740</v>
      </c>
      <c r="D990" t="s">
        <v>22</v>
      </c>
      <c r="E990" t="s">
        <v>2735</v>
      </c>
      <c r="F990" t="s">
        <v>2735</v>
      </c>
      <c r="G990" t="s">
        <v>594</v>
      </c>
      <c r="H990" t="s">
        <v>207</v>
      </c>
      <c r="I990" t="s">
        <v>2741</v>
      </c>
      <c r="J990" t="s">
        <v>284</v>
      </c>
      <c r="K990" t="s">
        <v>2742</v>
      </c>
      <c r="L990" t="s">
        <v>2743</v>
      </c>
      <c r="M990" t="s">
        <v>2549</v>
      </c>
      <c r="N990" t="s">
        <v>2550</v>
      </c>
      <c r="O990" t="s">
        <v>875</v>
      </c>
      <c r="P990" t="s">
        <v>876</v>
      </c>
      <c r="Q990" t="s">
        <v>34</v>
      </c>
      <c r="R990" s="1">
        <v>16614490.34</v>
      </c>
      <c r="S990" s="1">
        <v>0</v>
      </c>
      <c r="T990" s="1">
        <f t="shared" si="15"/>
        <v>6381577</v>
      </c>
      <c r="U990" s="1">
        <v>10232913.34</v>
      </c>
      <c r="V990" t="s">
        <v>2744</v>
      </c>
    </row>
    <row r="991" spans="1:22" x14ac:dyDescent="0.25">
      <c r="A991" t="s">
        <v>19</v>
      </c>
      <c r="B991" t="s">
        <v>20</v>
      </c>
      <c r="C991" s="3" t="s">
        <v>2740</v>
      </c>
      <c r="D991" t="s">
        <v>22</v>
      </c>
      <c r="E991" t="s">
        <v>2735</v>
      </c>
      <c r="F991" t="s">
        <v>2735</v>
      </c>
      <c r="G991" t="s">
        <v>594</v>
      </c>
      <c r="H991" t="s">
        <v>207</v>
      </c>
      <c r="I991" t="s">
        <v>2741</v>
      </c>
      <c r="J991" t="s">
        <v>284</v>
      </c>
      <c r="K991" t="s">
        <v>2742</v>
      </c>
      <c r="L991" t="s">
        <v>2743</v>
      </c>
      <c r="M991" t="s">
        <v>2549</v>
      </c>
      <c r="N991" t="s">
        <v>2550</v>
      </c>
      <c r="O991" t="s">
        <v>79</v>
      </c>
      <c r="P991" t="s">
        <v>80</v>
      </c>
      <c r="Q991" t="s">
        <v>34</v>
      </c>
      <c r="R991" s="1">
        <v>28287.66</v>
      </c>
      <c r="S991" s="1">
        <v>0</v>
      </c>
      <c r="T991" s="1">
        <f t="shared" si="15"/>
        <v>0</v>
      </c>
      <c r="U991" s="1">
        <v>28287.66</v>
      </c>
      <c r="V991" t="s">
        <v>2744</v>
      </c>
    </row>
    <row r="992" spans="1:22" hidden="1" x14ac:dyDescent="0.25">
      <c r="A992" t="s">
        <v>19</v>
      </c>
      <c r="B992" t="s">
        <v>20</v>
      </c>
      <c r="C992" t="s">
        <v>2745</v>
      </c>
      <c r="D992" t="s">
        <v>22</v>
      </c>
      <c r="E992" t="s">
        <v>2735</v>
      </c>
      <c r="F992" t="s">
        <v>2735</v>
      </c>
      <c r="G992" t="s">
        <v>594</v>
      </c>
      <c r="H992" t="s">
        <v>207</v>
      </c>
      <c r="I992" t="s">
        <v>2746</v>
      </c>
      <c r="J992" t="s">
        <v>284</v>
      </c>
      <c r="K992" t="s">
        <v>2747</v>
      </c>
      <c r="L992" t="s">
        <v>2748</v>
      </c>
      <c r="M992" t="s">
        <v>2549</v>
      </c>
      <c r="N992" t="s">
        <v>2550</v>
      </c>
      <c r="O992" t="s">
        <v>2749</v>
      </c>
      <c r="P992" t="s">
        <v>2750</v>
      </c>
      <c r="Q992" t="s">
        <v>34</v>
      </c>
      <c r="R992" s="1">
        <v>0</v>
      </c>
      <c r="S992" s="1">
        <v>0</v>
      </c>
      <c r="T992" s="1">
        <f t="shared" si="15"/>
        <v>0</v>
      </c>
      <c r="U992" s="1">
        <v>0</v>
      </c>
      <c r="V992" t="s">
        <v>2751</v>
      </c>
    </row>
    <row r="993" spans="1:22" x14ac:dyDescent="0.25">
      <c r="A993" t="s">
        <v>19</v>
      </c>
      <c r="B993" t="s">
        <v>20</v>
      </c>
      <c r="C993" s="3" t="s">
        <v>2745</v>
      </c>
      <c r="D993" t="s">
        <v>22</v>
      </c>
      <c r="E993" t="s">
        <v>2735</v>
      </c>
      <c r="F993" t="s">
        <v>2735</v>
      </c>
      <c r="G993" t="s">
        <v>594</v>
      </c>
      <c r="H993" t="s">
        <v>207</v>
      </c>
      <c r="I993" t="s">
        <v>2746</v>
      </c>
      <c r="J993" t="s">
        <v>284</v>
      </c>
      <c r="K993" t="s">
        <v>2747</v>
      </c>
      <c r="L993" t="s">
        <v>2748</v>
      </c>
      <c r="M993" t="s">
        <v>2549</v>
      </c>
      <c r="N993" t="s">
        <v>2550</v>
      </c>
      <c r="O993" t="s">
        <v>1594</v>
      </c>
      <c r="P993" t="s">
        <v>1595</v>
      </c>
      <c r="Q993" t="s">
        <v>34</v>
      </c>
      <c r="R993" s="1">
        <v>3068441</v>
      </c>
      <c r="S993" s="1">
        <v>0</v>
      </c>
      <c r="T993" s="1">
        <f t="shared" si="15"/>
        <v>0</v>
      </c>
      <c r="U993" s="1">
        <v>3068441</v>
      </c>
      <c r="V993" t="s">
        <v>2751</v>
      </c>
    </row>
    <row r="994" spans="1:22" x14ac:dyDescent="0.25">
      <c r="A994" t="s">
        <v>19</v>
      </c>
      <c r="B994" t="s">
        <v>20</v>
      </c>
      <c r="C994" s="3" t="s">
        <v>2745</v>
      </c>
      <c r="D994" t="s">
        <v>22</v>
      </c>
      <c r="E994" t="s">
        <v>2735</v>
      </c>
      <c r="F994" t="s">
        <v>2735</v>
      </c>
      <c r="G994" t="s">
        <v>594</v>
      </c>
      <c r="H994" t="s">
        <v>207</v>
      </c>
      <c r="I994" t="s">
        <v>2746</v>
      </c>
      <c r="J994" t="s">
        <v>284</v>
      </c>
      <c r="K994" t="s">
        <v>2747</v>
      </c>
      <c r="L994" t="s">
        <v>2748</v>
      </c>
      <c r="M994" t="s">
        <v>2549</v>
      </c>
      <c r="N994" t="s">
        <v>2550</v>
      </c>
      <c r="O994" t="s">
        <v>2208</v>
      </c>
      <c r="P994" t="s">
        <v>2209</v>
      </c>
      <c r="Q994" t="s">
        <v>34</v>
      </c>
      <c r="R994" s="1">
        <v>15044567</v>
      </c>
      <c r="S994" s="1">
        <v>0</v>
      </c>
      <c r="T994" s="1">
        <f t="shared" si="15"/>
        <v>6381577</v>
      </c>
      <c r="U994" s="1">
        <v>8662990</v>
      </c>
      <c r="V994" t="s">
        <v>2751</v>
      </c>
    </row>
    <row r="995" spans="1:22" x14ac:dyDescent="0.25">
      <c r="A995" t="s">
        <v>19</v>
      </c>
      <c r="B995" t="s">
        <v>20</v>
      </c>
      <c r="C995" s="3" t="s">
        <v>2752</v>
      </c>
      <c r="D995" t="s">
        <v>22</v>
      </c>
      <c r="E995" t="s">
        <v>2735</v>
      </c>
      <c r="F995" t="s">
        <v>2735</v>
      </c>
      <c r="G995" t="s">
        <v>2753</v>
      </c>
      <c r="H995" t="s">
        <v>207</v>
      </c>
      <c r="I995" t="s">
        <v>2754</v>
      </c>
      <c r="J995" t="s">
        <v>284</v>
      </c>
      <c r="K995" t="s">
        <v>2755</v>
      </c>
      <c r="L995" t="s">
        <v>2756</v>
      </c>
      <c r="M995" t="s">
        <v>2549</v>
      </c>
      <c r="N995" t="s">
        <v>2550</v>
      </c>
      <c r="O995" t="s">
        <v>1637</v>
      </c>
      <c r="P995" t="s">
        <v>1638</v>
      </c>
      <c r="Q995" t="s">
        <v>34</v>
      </c>
      <c r="R995" s="1">
        <v>5313864.4000000004</v>
      </c>
      <c r="S995" s="1">
        <v>0</v>
      </c>
      <c r="T995" s="1">
        <f t="shared" si="15"/>
        <v>5313864</v>
      </c>
      <c r="U995" s="1">
        <v>0.4</v>
      </c>
      <c r="V995" t="s">
        <v>2757</v>
      </c>
    </row>
    <row r="996" spans="1:22" x14ac:dyDescent="0.25">
      <c r="A996" t="s">
        <v>19</v>
      </c>
      <c r="B996" t="s">
        <v>20</v>
      </c>
      <c r="C996" s="3" t="s">
        <v>2752</v>
      </c>
      <c r="D996" t="s">
        <v>22</v>
      </c>
      <c r="E996" t="s">
        <v>2735</v>
      </c>
      <c r="F996" t="s">
        <v>2735</v>
      </c>
      <c r="G996" t="s">
        <v>2753</v>
      </c>
      <c r="H996" t="s">
        <v>207</v>
      </c>
      <c r="I996" t="s">
        <v>2754</v>
      </c>
      <c r="J996" t="s">
        <v>284</v>
      </c>
      <c r="K996" t="s">
        <v>2755</v>
      </c>
      <c r="L996" t="s">
        <v>2756</v>
      </c>
      <c r="M996" t="s">
        <v>2549</v>
      </c>
      <c r="N996" t="s">
        <v>2550</v>
      </c>
      <c r="O996" t="s">
        <v>2758</v>
      </c>
      <c r="P996" t="s">
        <v>2759</v>
      </c>
      <c r="Q996" t="s">
        <v>34</v>
      </c>
      <c r="R996" s="1">
        <v>2774212.4</v>
      </c>
      <c r="S996" s="1">
        <v>0</v>
      </c>
      <c r="T996" s="1">
        <f t="shared" si="15"/>
        <v>1067712</v>
      </c>
      <c r="U996" s="1">
        <v>1706500.4</v>
      </c>
      <c r="V996" t="s">
        <v>2757</v>
      </c>
    </row>
    <row r="997" spans="1:22" x14ac:dyDescent="0.25">
      <c r="A997" t="s">
        <v>19</v>
      </c>
      <c r="B997" t="s">
        <v>20</v>
      </c>
      <c r="C997" s="3" t="s">
        <v>2752</v>
      </c>
      <c r="D997" t="s">
        <v>22</v>
      </c>
      <c r="E997" t="s">
        <v>2735</v>
      </c>
      <c r="F997" t="s">
        <v>2735</v>
      </c>
      <c r="G997" t="s">
        <v>2753</v>
      </c>
      <c r="H997" t="s">
        <v>207</v>
      </c>
      <c r="I997" t="s">
        <v>2754</v>
      </c>
      <c r="J997" t="s">
        <v>284</v>
      </c>
      <c r="K997" t="s">
        <v>2755</v>
      </c>
      <c r="L997" t="s">
        <v>2756</v>
      </c>
      <c r="M997" t="s">
        <v>2549</v>
      </c>
      <c r="N997" t="s">
        <v>2550</v>
      </c>
      <c r="O997" t="s">
        <v>911</v>
      </c>
      <c r="P997" t="s">
        <v>912</v>
      </c>
      <c r="Q997" t="s">
        <v>34</v>
      </c>
      <c r="R997" s="1">
        <v>4746225.2</v>
      </c>
      <c r="S997" s="1">
        <v>0</v>
      </c>
      <c r="T997" s="1">
        <f t="shared" si="15"/>
        <v>0</v>
      </c>
      <c r="U997" s="1">
        <v>4746225.2</v>
      </c>
      <c r="V997" t="s">
        <v>2757</v>
      </c>
    </row>
    <row r="998" spans="1:22" x14ac:dyDescent="0.25">
      <c r="A998" t="s">
        <v>19</v>
      </c>
      <c r="B998" t="s">
        <v>20</v>
      </c>
      <c r="C998" s="3" t="s">
        <v>2760</v>
      </c>
      <c r="D998" t="s">
        <v>22</v>
      </c>
      <c r="E998" t="s">
        <v>2735</v>
      </c>
      <c r="F998" t="s">
        <v>2735</v>
      </c>
      <c r="G998" t="s">
        <v>644</v>
      </c>
      <c r="H998" t="s">
        <v>207</v>
      </c>
      <c r="I998" t="s">
        <v>2761</v>
      </c>
      <c r="J998" t="s">
        <v>284</v>
      </c>
      <c r="K998" t="s">
        <v>2762</v>
      </c>
      <c r="L998" t="s">
        <v>2763</v>
      </c>
      <c r="M998" t="s">
        <v>2549</v>
      </c>
      <c r="N998" t="s">
        <v>2550</v>
      </c>
      <c r="O998" t="s">
        <v>2764</v>
      </c>
      <c r="P998" t="s">
        <v>2765</v>
      </c>
      <c r="Q998" t="s">
        <v>34</v>
      </c>
      <c r="R998" s="1">
        <v>5011369.5</v>
      </c>
      <c r="S998" s="1">
        <v>0</v>
      </c>
      <c r="T998" s="1">
        <f t="shared" si="15"/>
        <v>2213114</v>
      </c>
      <c r="U998" s="1">
        <v>2798255.5</v>
      </c>
      <c r="V998" t="s">
        <v>2766</v>
      </c>
    </row>
    <row r="999" spans="1:22" x14ac:dyDescent="0.25">
      <c r="A999" t="s">
        <v>19</v>
      </c>
      <c r="B999" t="s">
        <v>20</v>
      </c>
      <c r="C999" s="3" t="s">
        <v>2760</v>
      </c>
      <c r="D999" t="s">
        <v>22</v>
      </c>
      <c r="E999" t="s">
        <v>2735</v>
      </c>
      <c r="F999" t="s">
        <v>2735</v>
      </c>
      <c r="G999" t="s">
        <v>644</v>
      </c>
      <c r="H999" t="s">
        <v>207</v>
      </c>
      <c r="I999" t="s">
        <v>2761</v>
      </c>
      <c r="J999" t="s">
        <v>284</v>
      </c>
      <c r="K999" t="s">
        <v>2762</v>
      </c>
      <c r="L999" t="s">
        <v>2763</v>
      </c>
      <c r="M999" t="s">
        <v>2549</v>
      </c>
      <c r="N999" t="s">
        <v>2550</v>
      </c>
      <c r="O999" t="s">
        <v>640</v>
      </c>
      <c r="P999" t="s">
        <v>641</v>
      </c>
      <c r="Q999" t="s">
        <v>34</v>
      </c>
      <c r="R999" s="1">
        <v>5011367.5</v>
      </c>
      <c r="S999" s="1">
        <v>0</v>
      </c>
      <c r="T999" s="1">
        <f t="shared" si="15"/>
        <v>2837245</v>
      </c>
      <c r="U999" s="1">
        <v>2174122.5</v>
      </c>
      <c r="V999" t="s">
        <v>2766</v>
      </c>
    </row>
    <row r="1000" spans="1:22" x14ac:dyDescent="0.25">
      <c r="A1000" t="s">
        <v>19</v>
      </c>
      <c r="B1000" t="s">
        <v>20</v>
      </c>
      <c r="C1000" s="3" t="s">
        <v>2767</v>
      </c>
      <c r="D1000" t="s">
        <v>22</v>
      </c>
      <c r="E1000" t="s">
        <v>2735</v>
      </c>
      <c r="F1000" t="s">
        <v>2735</v>
      </c>
      <c r="G1000" t="s">
        <v>644</v>
      </c>
      <c r="H1000" t="s">
        <v>207</v>
      </c>
      <c r="I1000" t="s">
        <v>2768</v>
      </c>
      <c r="J1000" t="s">
        <v>284</v>
      </c>
      <c r="K1000" t="s">
        <v>2769</v>
      </c>
      <c r="L1000" t="s">
        <v>2770</v>
      </c>
      <c r="M1000" t="s">
        <v>2549</v>
      </c>
      <c r="N1000" t="s">
        <v>2550</v>
      </c>
      <c r="O1000" t="s">
        <v>2771</v>
      </c>
      <c r="P1000" t="s">
        <v>2772</v>
      </c>
      <c r="Q1000" t="s">
        <v>34</v>
      </c>
      <c r="R1000" s="1">
        <v>4046303</v>
      </c>
      <c r="S1000" s="1">
        <v>0</v>
      </c>
      <c r="T1000" s="1">
        <f t="shared" si="15"/>
        <v>0</v>
      </c>
      <c r="U1000" s="1">
        <v>4046303</v>
      </c>
      <c r="V1000" t="s">
        <v>2773</v>
      </c>
    </row>
    <row r="1001" spans="1:22" x14ac:dyDescent="0.25">
      <c r="A1001" t="s">
        <v>19</v>
      </c>
      <c r="B1001" t="s">
        <v>20</v>
      </c>
      <c r="C1001" s="3" t="s">
        <v>2767</v>
      </c>
      <c r="D1001" t="s">
        <v>22</v>
      </c>
      <c r="E1001" t="s">
        <v>2735</v>
      </c>
      <c r="F1001" t="s">
        <v>2735</v>
      </c>
      <c r="G1001" t="s">
        <v>644</v>
      </c>
      <c r="H1001" t="s">
        <v>207</v>
      </c>
      <c r="I1001" t="s">
        <v>2768</v>
      </c>
      <c r="J1001" t="s">
        <v>284</v>
      </c>
      <c r="K1001" t="s">
        <v>2769</v>
      </c>
      <c r="L1001" t="s">
        <v>2770</v>
      </c>
      <c r="M1001" t="s">
        <v>2549</v>
      </c>
      <c r="N1001" t="s">
        <v>2550</v>
      </c>
      <c r="O1001" t="s">
        <v>881</v>
      </c>
      <c r="P1001" t="s">
        <v>882</v>
      </c>
      <c r="Q1001" t="s">
        <v>34</v>
      </c>
      <c r="R1001" s="1">
        <v>7592440</v>
      </c>
      <c r="S1001" s="1">
        <v>0</v>
      </c>
      <c r="T1001" s="1">
        <f t="shared" si="15"/>
        <v>6381573</v>
      </c>
      <c r="U1001" s="1">
        <v>1210867</v>
      </c>
      <c r="V1001" t="s">
        <v>2773</v>
      </c>
    </row>
    <row r="1002" spans="1:22" x14ac:dyDescent="0.25">
      <c r="A1002" t="s">
        <v>19</v>
      </c>
      <c r="B1002" t="s">
        <v>20</v>
      </c>
      <c r="C1002" s="3" t="s">
        <v>2767</v>
      </c>
      <c r="D1002" t="s">
        <v>22</v>
      </c>
      <c r="E1002" t="s">
        <v>2735</v>
      </c>
      <c r="F1002" t="s">
        <v>2735</v>
      </c>
      <c r="G1002" t="s">
        <v>644</v>
      </c>
      <c r="H1002" t="s">
        <v>207</v>
      </c>
      <c r="I1002" t="s">
        <v>2768</v>
      </c>
      <c r="J1002" t="s">
        <v>284</v>
      </c>
      <c r="K1002" t="s">
        <v>2769</v>
      </c>
      <c r="L1002" t="s">
        <v>2770</v>
      </c>
      <c r="M1002" t="s">
        <v>2549</v>
      </c>
      <c r="N1002" t="s">
        <v>2550</v>
      </c>
      <c r="O1002" t="s">
        <v>1685</v>
      </c>
      <c r="P1002" t="s">
        <v>1686</v>
      </c>
      <c r="Q1002" t="s">
        <v>34</v>
      </c>
      <c r="R1002" s="1">
        <v>7592436</v>
      </c>
      <c r="S1002" s="1">
        <v>0</v>
      </c>
      <c r="T1002" s="1">
        <f t="shared" si="15"/>
        <v>0</v>
      </c>
      <c r="U1002" s="1">
        <v>7592436</v>
      </c>
      <c r="V1002" t="s">
        <v>2773</v>
      </c>
    </row>
    <row r="1003" spans="1:22" x14ac:dyDescent="0.25">
      <c r="A1003" t="s">
        <v>19</v>
      </c>
      <c r="B1003" t="s">
        <v>20</v>
      </c>
      <c r="C1003" s="3" t="s">
        <v>2774</v>
      </c>
      <c r="D1003" t="s">
        <v>22</v>
      </c>
      <c r="E1003" t="s">
        <v>2735</v>
      </c>
      <c r="F1003" t="s">
        <v>2735</v>
      </c>
      <c r="G1003" t="s">
        <v>2775</v>
      </c>
      <c r="H1003" t="s">
        <v>207</v>
      </c>
      <c r="I1003" t="s">
        <v>2776</v>
      </c>
      <c r="J1003" t="s">
        <v>284</v>
      </c>
      <c r="K1003" t="s">
        <v>2777</v>
      </c>
      <c r="L1003" t="s">
        <v>2778</v>
      </c>
      <c r="M1003" t="s">
        <v>2549</v>
      </c>
      <c r="N1003" t="s">
        <v>2550</v>
      </c>
      <c r="O1003" t="s">
        <v>2779</v>
      </c>
      <c r="P1003" t="s">
        <v>2780</v>
      </c>
      <c r="Q1003" t="s">
        <v>34</v>
      </c>
      <c r="R1003" s="1">
        <v>5373406.5</v>
      </c>
      <c r="S1003" s="1">
        <v>0</v>
      </c>
      <c r="T1003" s="1">
        <f t="shared" si="15"/>
        <v>981780</v>
      </c>
      <c r="U1003" s="1">
        <v>4391626.5</v>
      </c>
      <c r="V1003" t="s">
        <v>2781</v>
      </c>
    </row>
    <row r="1004" spans="1:22" x14ac:dyDescent="0.25">
      <c r="A1004" t="s">
        <v>19</v>
      </c>
      <c r="B1004" t="s">
        <v>20</v>
      </c>
      <c r="C1004" s="3" t="s">
        <v>2774</v>
      </c>
      <c r="D1004" t="s">
        <v>22</v>
      </c>
      <c r="E1004" t="s">
        <v>2735</v>
      </c>
      <c r="F1004" t="s">
        <v>2735</v>
      </c>
      <c r="G1004" t="s">
        <v>2775</v>
      </c>
      <c r="H1004" t="s">
        <v>207</v>
      </c>
      <c r="I1004" t="s">
        <v>2776</v>
      </c>
      <c r="J1004" t="s">
        <v>284</v>
      </c>
      <c r="K1004" t="s">
        <v>2777</v>
      </c>
      <c r="L1004" t="s">
        <v>2778</v>
      </c>
      <c r="M1004" t="s">
        <v>2549</v>
      </c>
      <c r="N1004" t="s">
        <v>2550</v>
      </c>
      <c r="O1004" t="s">
        <v>913</v>
      </c>
      <c r="P1004" t="s">
        <v>914</v>
      </c>
      <c r="Q1004" t="s">
        <v>34</v>
      </c>
      <c r="R1004" s="1">
        <v>7898216.5</v>
      </c>
      <c r="S1004" s="1">
        <v>0</v>
      </c>
      <c r="T1004" s="1">
        <f t="shared" si="15"/>
        <v>981780</v>
      </c>
      <c r="U1004" s="1">
        <v>6916436.5</v>
      </c>
      <c r="V1004" t="s">
        <v>2781</v>
      </c>
    </row>
    <row r="1005" spans="1:22" x14ac:dyDescent="0.25">
      <c r="A1005" t="s">
        <v>19</v>
      </c>
      <c r="B1005" t="s">
        <v>20</v>
      </c>
      <c r="C1005" s="3" t="s">
        <v>2782</v>
      </c>
      <c r="D1005" t="s">
        <v>22</v>
      </c>
      <c r="E1005" t="s">
        <v>2735</v>
      </c>
      <c r="F1005" t="s">
        <v>2735</v>
      </c>
      <c r="G1005" t="s">
        <v>644</v>
      </c>
      <c r="H1005" t="s">
        <v>207</v>
      </c>
      <c r="I1005" t="s">
        <v>2783</v>
      </c>
      <c r="J1005" t="s">
        <v>284</v>
      </c>
      <c r="K1005" t="s">
        <v>2784</v>
      </c>
      <c r="L1005" t="s">
        <v>2785</v>
      </c>
      <c r="M1005" t="s">
        <v>2549</v>
      </c>
      <c r="N1005" t="s">
        <v>2550</v>
      </c>
      <c r="O1005" t="s">
        <v>640</v>
      </c>
      <c r="P1005" t="s">
        <v>641</v>
      </c>
      <c r="Q1005" t="s">
        <v>34</v>
      </c>
      <c r="R1005" s="1">
        <v>1669033</v>
      </c>
      <c r="S1005" s="1">
        <v>0</v>
      </c>
      <c r="T1005" s="1">
        <f t="shared" si="15"/>
        <v>0</v>
      </c>
      <c r="U1005" s="1">
        <v>1669033</v>
      </c>
      <c r="V1005" t="s">
        <v>2786</v>
      </c>
    </row>
    <row r="1006" spans="1:22" x14ac:dyDescent="0.25">
      <c r="A1006" t="s">
        <v>19</v>
      </c>
      <c r="B1006" t="s">
        <v>20</v>
      </c>
      <c r="C1006" s="3" t="s">
        <v>2782</v>
      </c>
      <c r="D1006" t="s">
        <v>22</v>
      </c>
      <c r="E1006" t="s">
        <v>2735</v>
      </c>
      <c r="F1006" t="s">
        <v>2735</v>
      </c>
      <c r="G1006" t="s">
        <v>644</v>
      </c>
      <c r="H1006" t="s">
        <v>207</v>
      </c>
      <c r="I1006" t="s">
        <v>2783</v>
      </c>
      <c r="J1006" t="s">
        <v>284</v>
      </c>
      <c r="K1006" t="s">
        <v>2784</v>
      </c>
      <c r="L1006" t="s">
        <v>2785</v>
      </c>
      <c r="M1006" t="s">
        <v>2549</v>
      </c>
      <c r="N1006" t="s">
        <v>2550</v>
      </c>
      <c r="O1006" t="s">
        <v>2787</v>
      </c>
      <c r="P1006" t="s">
        <v>2788</v>
      </c>
      <c r="Q1006" t="s">
        <v>34</v>
      </c>
      <c r="R1006" s="1">
        <v>3036170</v>
      </c>
      <c r="S1006" s="1">
        <v>0</v>
      </c>
      <c r="T1006" s="1">
        <f t="shared" si="15"/>
        <v>2186444</v>
      </c>
      <c r="U1006" s="1">
        <v>849726</v>
      </c>
      <c r="V1006" t="s">
        <v>2786</v>
      </c>
    </row>
    <row r="1007" spans="1:22" x14ac:dyDescent="0.25">
      <c r="A1007" t="s">
        <v>19</v>
      </c>
      <c r="B1007" t="s">
        <v>20</v>
      </c>
      <c r="C1007" s="3" t="s">
        <v>2789</v>
      </c>
      <c r="D1007" t="s">
        <v>22</v>
      </c>
      <c r="E1007" t="s">
        <v>2735</v>
      </c>
      <c r="F1007" t="s">
        <v>2735</v>
      </c>
      <c r="G1007" t="s">
        <v>657</v>
      </c>
      <c r="H1007" t="s">
        <v>207</v>
      </c>
      <c r="I1007" t="s">
        <v>2790</v>
      </c>
      <c r="J1007" t="s">
        <v>284</v>
      </c>
      <c r="K1007" t="s">
        <v>2791</v>
      </c>
      <c r="L1007" t="s">
        <v>2792</v>
      </c>
      <c r="M1007" t="s">
        <v>2549</v>
      </c>
      <c r="N1007" t="s">
        <v>2550</v>
      </c>
      <c r="O1007" t="s">
        <v>1601</v>
      </c>
      <c r="P1007" t="s">
        <v>1602</v>
      </c>
      <c r="Q1007" t="s">
        <v>34</v>
      </c>
      <c r="R1007" s="1">
        <v>5067099.5</v>
      </c>
      <c r="S1007" s="1">
        <v>0</v>
      </c>
      <c r="T1007" s="1">
        <f t="shared" si="15"/>
        <v>3190789</v>
      </c>
      <c r="U1007" s="1">
        <v>1876310.5</v>
      </c>
      <c r="V1007" t="s">
        <v>2793</v>
      </c>
    </row>
    <row r="1008" spans="1:22" x14ac:dyDescent="0.25">
      <c r="A1008" t="s">
        <v>19</v>
      </c>
      <c r="B1008" t="s">
        <v>20</v>
      </c>
      <c r="C1008" s="3" t="s">
        <v>2789</v>
      </c>
      <c r="D1008" t="s">
        <v>22</v>
      </c>
      <c r="E1008" t="s">
        <v>2735</v>
      </c>
      <c r="F1008" t="s">
        <v>2735</v>
      </c>
      <c r="G1008" t="s">
        <v>657</v>
      </c>
      <c r="H1008" t="s">
        <v>207</v>
      </c>
      <c r="I1008" t="s">
        <v>2790</v>
      </c>
      <c r="J1008" t="s">
        <v>284</v>
      </c>
      <c r="K1008" t="s">
        <v>2791</v>
      </c>
      <c r="L1008" t="s">
        <v>2792</v>
      </c>
      <c r="M1008" t="s">
        <v>2549</v>
      </c>
      <c r="N1008" t="s">
        <v>2550</v>
      </c>
      <c r="O1008" t="s">
        <v>915</v>
      </c>
      <c r="P1008" t="s">
        <v>916</v>
      </c>
      <c r="Q1008" t="s">
        <v>34</v>
      </c>
      <c r="R1008" s="1">
        <v>13697353.5</v>
      </c>
      <c r="S1008" s="1">
        <v>0</v>
      </c>
      <c r="T1008" s="1">
        <f t="shared" si="15"/>
        <v>3190788</v>
      </c>
      <c r="U1008" s="1">
        <v>10506565.5</v>
      </c>
      <c r="V1008" t="s">
        <v>2793</v>
      </c>
    </row>
    <row r="1009" spans="1:22" x14ac:dyDescent="0.25">
      <c r="A1009" t="s">
        <v>19</v>
      </c>
      <c r="B1009" t="s">
        <v>20</v>
      </c>
      <c r="C1009" s="3" t="s">
        <v>2794</v>
      </c>
      <c r="D1009" t="s">
        <v>22</v>
      </c>
      <c r="E1009" t="s">
        <v>2735</v>
      </c>
      <c r="F1009" t="s">
        <v>2735</v>
      </c>
      <c r="G1009" t="s">
        <v>657</v>
      </c>
      <c r="H1009" t="s">
        <v>207</v>
      </c>
      <c r="I1009" t="s">
        <v>2795</v>
      </c>
      <c r="J1009" t="s">
        <v>284</v>
      </c>
      <c r="K1009" t="s">
        <v>2796</v>
      </c>
      <c r="L1009" t="s">
        <v>2797</v>
      </c>
      <c r="M1009" t="s">
        <v>2549</v>
      </c>
      <c r="N1009" t="s">
        <v>2550</v>
      </c>
      <c r="O1009" t="s">
        <v>2798</v>
      </c>
      <c r="P1009" t="s">
        <v>2799</v>
      </c>
      <c r="Q1009" t="s">
        <v>34</v>
      </c>
      <c r="R1009" s="1">
        <v>1924273.99</v>
      </c>
      <c r="S1009" s="1">
        <v>0</v>
      </c>
      <c r="T1009" s="1">
        <f t="shared" si="15"/>
        <v>1842975.66</v>
      </c>
      <c r="U1009" s="1">
        <v>81298.33</v>
      </c>
      <c r="V1009" t="s">
        <v>2800</v>
      </c>
    </row>
    <row r="1010" spans="1:22" x14ac:dyDescent="0.25">
      <c r="A1010" t="s">
        <v>19</v>
      </c>
      <c r="B1010" t="s">
        <v>20</v>
      </c>
      <c r="C1010" s="3" t="s">
        <v>2794</v>
      </c>
      <c r="D1010" t="s">
        <v>22</v>
      </c>
      <c r="E1010" t="s">
        <v>2735</v>
      </c>
      <c r="F1010" t="s">
        <v>2735</v>
      </c>
      <c r="G1010" t="s">
        <v>657</v>
      </c>
      <c r="H1010" t="s">
        <v>207</v>
      </c>
      <c r="I1010" t="s">
        <v>2795</v>
      </c>
      <c r="J1010" t="s">
        <v>284</v>
      </c>
      <c r="K1010" t="s">
        <v>2796</v>
      </c>
      <c r="L1010" t="s">
        <v>2797</v>
      </c>
      <c r="M1010" t="s">
        <v>2549</v>
      </c>
      <c r="N1010" t="s">
        <v>2550</v>
      </c>
      <c r="O1010" t="s">
        <v>877</v>
      </c>
      <c r="P1010" t="s">
        <v>878</v>
      </c>
      <c r="Q1010" t="s">
        <v>34</v>
      </c>
      <c r="R1010" s="1">
        <v>5329056.9800000004</v>
      </c>
      <c r="S1010" s="1">
        <v>0</v>
      </c>
      <c r="T1010" s="1">
        <f t="shared" si="15"/>
        <v>1842975.6600000006</v>
      </c>
      <c r="U1010" s="1">
        <v>3486081.32</v>
      </c>
      <c r="V1010" t="s">
        <v>2800</v>
      </c>
    </row>
    <row r="1011" spans="1:22" x14ac:dyDescent="0.25">
      <c r="A1011" t="s">
        <v>19</v>
      </c>
      <c r="B1011" t="s">
        <v>20</v>
      </c>
      <c r="C1011" s="3" t="s">
        <v>2794</v>
      </c>
      <c r="D1011" t="s">
        <v>22</v>
      </c>
      <c r="E1011" t="s">
        <v>2735</v>
      </c>
      <c r="F1011" t="s">
        <v>2735</v>
      </c>
      <c r="G1011" t="s">
        <v>657</v>
      </c>
      <c r="H1011" t="s">
        <v>207</v>
      </c>
      <c r="I1011" t="s">
        <v>2795</v>
      </c>
      <c r="J1011" t="s">
        <v>284</v>
      </c>
      <c r="K1011" t="s">
        <v>2796</v>
      </c>
      <c r="L1011" t="s">
        <v>2797</v>
      </c>
      <c r="M1011" t="s">
        <v>2549</v>
      </c>
      <c r="N1011" t="s">
        <v>2550</v>
      </c>
      <c r="O1011" t="s">
        <v>908</v>
      </c>
      <c r="P1011" t="s">
        <v>909</v>
      </c>
      <c r="Q1011" t="s">
        <v>34</v>
      </c>
      <c r="R1011" s="1">
        <v>9755272.1899999995</v>
      </c>
      <c r="S1011" s="1">
        <v>0</v>
      </c>
      <c r="T1011" s="1">
        <f t="shared" si="15"/>
        <v>1842975.6799999997</v>
      </c>
      <c r="U1011" s="1">
        <v>7912296.5099999998</v>
      </c>
      <c r="V1011" t="s">
        <v>2800</v>
      </c>
    </row>
    <row r="1012" spans="1:22" x14ac:dyDescent="0.25">
      <c r="A1012" t="s">
        <v>19</v>
      </c>
      <c r="B1012" t="s">
        <v>20</v>
      </c>
      <c r="C1012" s="3" t="s">
        <v>2801</v>
      </c>
      <c r="D1012" t="s">
        <v>22</v>
      </c>
      <c r="E1012" t="s">
        <v>2735</v>
      </c>
      <c r="F1012" t="s">
        <v>2735</v>
      </c>
      <c r="G1012" t="s">
        <v>657</v>
      </c>
      <c r="H1012" t="s">
        <v>207</v>
      </c>
      <c r="I1012" t="s">
        <v>2802</v>
      </c>
      <c r="J1012" t="s">
        <v>284</v>
      </c>
      <c r="K1012" t="s">
        <v>2803</v>
      </c>
      <c r="L1012" t="s">
        <v>2804</v>
      </c>
      <c r="M1012" t="s">
        <v>2549</v>
      </c>
      <c r="N1012" t="s">
        <v>2550</v>
      </c>
      <c r="O1012" t="s">
        <v>1637</v>
      </c>
      <c r="P1012" t="s">
        <v>1638</v>
      </c>
      <c r="Q1012" t="s">
        <v>34</v>
      </c>
      <c r="R1012" s="1">
        <v>14641119.5</v>
      </c>
      <c r="S1012" s="1">
        <v>0</v>
      </c>
      <c r="T1012" s="1">
        <f t="shared" si="15"/>
        <v>6381577</v>
      </c>
      <c r="U1012" s="1">
        <v>8259542.5</v>
      </c>
      <c r="V1012" t="s">
        <v>2805</v>
      </c>
    </row>
    <row r="1013" spans="1:22" x14ac:dyDescent="0.25">
      <c r="A1013" t="s">
        <v>19</v>
      </c>
      <c r="B1013" t="s">
        <v>20</v>
      </c>
      <c r="C1013" s="3" t="s">
        <v>2801</v>
      </c>
      <c r="D1013" t="s">
        <v>22</v>
      </c>
      <c r="E1013" t="s">
        <v>2735</v>
      </c>
      <c r="F1013" t="s">
        <v>2735</v>
      </c>
      <c r="G1013" t="s">
        <v>657</v>
      </c>
      <c r="H1013" t="s">
        <v>207</v>
      </c>
      <c r="I1013" t="s">
        <v>2802</v>
      </c>
      <c r="J1013" t="s">
        <v>284</v>
      </c>
      <c r="K1013" t="s">
        <v>2803</v>
      </c>
      <c r="L1013" t="s">
        <v>2804</v>
      </c>
      <c r="M1013" t="s">
        <v>2549</v>
      </c>
      <c r="N1013" t="s">
        <v>2550</v>
      </c>
      <c r="O1013" t="s">
        <v>2798</v>
      </c>
      <c r="P1013" t="s">
        <v>2799</v>
      </c>
      <c r="Q1013" t="s">
        <v>34</v>
      </c>
      <c r="R1013" s="1">
        <v>2214087.5</v>
      </c>
      <c r="S1013" s="1">
        <v>0</v>
      </c>
      <c r="T1013" s="1">
        <f t="shared" si="15"/>
        <v>0</v>
      </c>
      <c r="U1013" s="1">
        <v>2214087.5</v>
      </c>
      <c r="V1013" t="s">
        <v>2805</v>
      </c>
    </row>
    <row r="1014" spans="1:22" hidden="1" x14ac:dyDescent="0.25">
      <c r="A1014" t="s">
        <v>19</v>
      </c>
      <c r="B1014" t="s">
        <v>20</v>
      </c>
      <c r="C1014" t="s">
        <v>2801</v>
      </c>
      <c r="D1014" t="s">
        <v>22</v>
      </c>
      <c r="E1014" t="s">
        <v>2735</v>
      </c>
      <c r="F1014" t="s">
        <v>2735</v>
      </c>
      <c r="G1014" t="s">
        <v>657</v>
      </c>
      <c r="H1014" t="s">
        <v>207</v>
      </c>
      <c r="I1014" t="s">
        <v>2802</v>
      </c>
      <c r="J1014" t="s">
        <v>284</v>
      </c>
      <c r="K1014" t="s">
        <v>2803</v>
      </c>
      <c r="L1014" t="s">
        <v>2804</v>
      </c>
      <c r="M1014" t="s">
        <v>2549</v>
      </c>
      <c r="N1014" t="s">
        <v>2550</v>
      </c>
      <c r="O1014" t="s">
        <v>2779</v>
      </c>
      <c r="P1014" t="s">
        <v>2780</v>
      </c>
      <c r="Q1014" t="s">
        <v>34</v>
      </c>
      <c r="R1014" s="1">
        <v>0</v>
      </c>
      <c r="S1014" s="1">
        <v>0</v>
      </c>
      <c r="T1014" s="1">
        <f t="shared" si="15"/>
        <v>0</v>
      </c>
      <c r="U1014" s="1">
        <v>0</v>
      </c>
      <c r="V1014" t="s">
        <v>2805</v>
      </c>
    </row>
    <row r="1015" spans="1:22" hidden="1" x14ac:dyDescent="0.25">
      <c r="A1015" t="s">
        <v>19</v>
      </c>
      <c r="B1015" t="s">
        <v>20</v>
      </c>
      <c r="C1015" t="s">
        <v>2801</v>
      </c>
      <c r="D1015" t="s">
        <v>22</v>
      </c>
      <c r="E1015" t="s">
        <v>2735</v>
      </c>
      <c r="F1015" t="s">
        <v>2735</v>
      </c>
      <c r="G1015" t="s">
        <v>657</v>
      </c>
      <c r="H1015" t="s">
        <v>207</v>
      </c>
      <c r="I1015" t="s">
        <v>2802</v>
      </c>
      <c r="J1015" t="s">
        <v>284</v>
      </c>
      <c r="K1015" t="s">
        <v>2803</v>
      </c>
      <c r="L1015" t="s">
        <v>2804</v>
      </c>
      <c r="M1015" t="s">
        <v>2549</v>
      </c>
      <c r="N1015" t="s">
        <v>2550</v>
      </c>
      <c r="O1015" t="s">
        <v>79</v>
      </c>
      <c r="P1015" t="s">
        <v>80</v>
      </c>
      <c r="Q1015" t="s">
        <v>34</v>
      </c>
      <c r="R1015" s="1">
        <v>0</v>
      </c>
      <c r="S1015" s="1">
        <v>0</v>
      </c>
      <c r="T1015" s="1">
        <f t="shared" si="15"/>
        <v>0</v>
      </c>
      <c r="U1015" s="1">
        <v>0</v>
      </c>
      <c r="V1015" t="s">
        <v>2805</v>
      </c>
    </row>
    <row r="1016" spans="1:22" x14ac:dyDescent="0.25">
      <c r="A1016" t="s">
        <v>19</v>
      </c>
      <c r="B1016" t="s">
        <v>20</v>
      </c>
      <c r="C1016" s="3" t="s">
        <v>2806</v>
      </c>
      <c r="D1016" t="s">
        <v>22</v>
      </c>
      <c r="E1016" t="s">
        <v>2735</v>
      </c>
      <c r="F1016" t="s">
        <v>2735</v>
      </c>
      <c r="G1016" t="s">
        <v>1833</v>
      </c>
      <c r="H1016" t="s">
        <v>207</v>
      </c>
      <c r="I1016" t="s">
        <v>2807</v>
      </c>
      <c r="J1016" t="s">
        <v>284</v>
      </c>
      <c r="K1016" t="s">
        <v>2808</v>
      </c>
      <c r="L1016" t="s">
        <v>2809</v>
      </c>
      <c r="M1016" t="s">
        <v>2549</v>
      </c>
      <c r="N1016" t="s">
        <v>2550</v>
      </c>
      <c r="O1016" t="s">
        <v>2810</v>
      </c>
      <c r="P1016" t="s">
        <v>2811</v>
      </c>
      <c r="Q1016" t="s">
        <v>34</v>
      </c>
      <c r="R1016" s="1">
        <v>3355089</v>
      </c>
      <c r="S1016" s="1">
        <v>0</v>
      </c>
      <c r="T1016" s="1">
        <f t="shared" si="15"/>
        <v>2186444</v>
      </c>
      <c r="U1016" s="1">
        <v>1168645</v>
      </c>
      <c r="V1016" t="s">
        <v>2812</v>
      </c>
    </row>
    <row r="1017" spans="1:22" x14ac:dyDescent="0.25">
      <c r="A1017" t="s">
        <v>19</v>
      </c>
      <c r="B1017" t="s">
        <v>20</v>
      </c>
      <c r="C1017" s="3" t="s">
        <v>2806</v>
      </c>
      <c r="D1017" t="s">
        <v>22</v>
      </c>
      <c r="E1017" t="s">
        <v>2735</v>
      </c>
      <c r="F1017" t="s">
        <v>2735</v>
      </c>
      <c r="G1017" t="s">
        <v>1833</v>
      </c>
      <c r="H1017" t="s">
        <v>207</v>
      </c>
      <c r="I1017" t="s">
        <v>2807</v>
      </c>
      <c r="J1017" t="s">
        <v>284</v>
      </c>
      <c r="K1017" t="s">
        <v>2808</v>
      </c>
      <c r="L1017" t="s">
        <v>2809</v>
      </c>
      <c r="M1017" t="s">
        <v>2549</v>
      </c>
      <c r="N1017" t="s">
        <v>2550</v>
      </c>
      <c r="O1017" t="s">
        <v>911</v>
      </c>
      <c r="P1017" t="s">
        <v>912</v>
      </c>
      <c r="Q1017" t="s">
        <v>34</v>
      </c>
      <c r="R1017" s="1">
        <v>6214286</v>
      </c>
      <c r="S1017" s="1">
        <v>0</v>
      </c>
      <c r="T1017" s="1">
        <f t="shared" si="15"/>
        <v>0</v>
      </c>
      <c r="U1017" s="1">
        <v>6214286</v>
      </c>
      <c r="V1017" t="s">
        <v>2812</v>
      </c>
    </row>
    <row r="1018" spans="1:22" x14ac:dyDescent="0.25">
      <c r="A1018" t="s">
        <v>19</v>
      </c>
      <c r="B1018" t="s">
        <v>20</v>
      </c>
      <c r="C1018" s="3" t="s">
        <v>2813</v>
      </c>
      <c r="D1018" t="s">
        <v>22</v>
      </c>
      <c r="E1018" t="s">
        <v>2735</v>
      </c>
      <c r="F1018" t="s">
        <v>2735</v>
      </c>
      <c r="G1018" t="s">
        <v>2814</v>
      </c>
      <c r="H1018" t="s">
        <v>207</v>
      </c>
      <c r="I1018" t="s">
        <v>2815</v>
      </c>
      <c r="J1018" t="s">
        <v>284</v>
      </c>
      <c r="K1018" t="s">
        <v>2816</v>
      </c>
      <c r="L1018" t="s">
        <v>2817</v>
      </c>
      <c r="M1018" t="s">
        <v>2549</v>
      </c>
      <c r="N1018" t="s">
        <v>2550</v>
      </c>
      <c r="O1018" t="s">
        <v>872</v>
      </c>
      <c r="P1018" t="s">
        <v>873</v>
      </c>
      <c r="Q1018" t="s">
        <v>34</v>
      </c>
      <c r="R1018" s="1">
        <v>8990115.5</v>
      </c>
      <c r="S1018" s="1">
        <v>0</v>
      </c>
      <c r="T1018" s="1">
        <f t="shared" si="15"/>
        <v>6381577</v>
      </c>
      <c r="U1018" s="1">
        <v>2608538.5</v>
      </c>
      <c r="V1018" t="s">
        <v>2818</v>
      </c>
    </row>
    <row r="1019" spans="1:22" x14ac:dyDescent="0.25">
      <c r="A1019" t="s">
        <v>19</v>
      </c>
      <c r="B1019" t="s">
        <v>20</v>
      </c>
      <c r="C1019" s="3" t="s">
        <v>2813</v>
      </c>
      <c r="D1019" t="s">
        <v>22</v>
      </c>
      <c r="E1019" t="s">
        <v>2735</v>
      </c>
      <c r="F1019" t="s">
        <v>2735</v>
      </c>
      <c r="G1019" t="s">
        <v>2814</v>
      </c>
      <c r="H1019" t="s">
        <v>207</v>
      </c>
      <c r="I1019" t="s">
        <v>2815</v>
      </c>
      <c r="J1019" t="s">
        <v>284</v>
      </c>
      <c r="K1019" t="s">
        <v>2816</v>
      </c>
      <c r="L1019" t="s">
        <v>2817</v>
      </c>
      <c r="M1019" t="s">
        <v>2549</v>
      </c>
      <c r="N1019" t="s">
        <v>2550</v>
      </c>
      <c r="O1019" t="s">
        <v>883</v>
      </c>
      <c r="P1019" t="s">
        <v>884</v>
      </c>
      <c r="Q1019" t="s">
        <v>34</v>
      </c>
      <c r="R1019" s="1">
        <v>8990113.5</v>
      </c>
      <c r="S1019" s="1">
        <v>0</v>
      </c>
      <c r="T1019" s="1">
        <f t="shared" si="15"/>
        <v>0</v>
      </c>
      <c r="U1019" s="1">
        <v>8990113.5</v>
      </c>
      <c r="V1019" t="s">
        <v>2818</v>
      </c>
    </row>
    <row r="1020" spans="1:22" x14ac:dyDescent="0.25">
      <c r="A1020" t="s">
        <v>19</v>
      </c>
      <c r="B1020" t="s">
        <v>20</v>
      </c>
      <c r="C1020" s="3" t="s">
        <v>2819</v>
      </c>
      <c r="D1020" t="s">
        <v>22</v>
      </c>
      <c r="E1020" t="s">
        <v>2735</v>
      </c>
      <c r="F1020" t="s">
        <v>2735</v>
      </c>
      <c r="G1020" t="s">
        <v>1868</v>
      </c>
      <c r="H1020" t="s">
        <v>110</v>
      </c>
      <c r="I1020" t="s">
        <v>2820</v>
      </c>
      <c r="J1020" t="s">
        <v>27</v>
      </c>
      <c r="K1020" t="s">
        <v>2821</v>
      </c>
      <c r="L1020" t="s">
        <v>2822</v>
      </c>
      <c r="M1020" t="s">
        <v>1221</v>
      </c>
      <c r="N1020" t="s">
        <v>1222</v>
      </c>
      <c r="O1020" t="s">
        <v>1458</v>
      </c>
      <c r="P1020" t="s">
        <v>1459</v>
      </c>
      <c r="Q1020" t="s">
        <v>34</v>
      </c>
      <c r="R1020" s="1">
        <v>517771570.18000001</v>
      </c>
      <c r="S1020" s="1">
        <v>0</v>
      </c>
      <c r="T1020" s="1">
        <f t="shared" si="15"/>
        <v>517771570</v>
      </c>
      <c r="U1020" s="1">
        <v>0.18</v>
      </c>
      <c r="V1020" t="s">
        <v>2823</v>
      </c>
    </row>
    <row r="1021" spans="1:22" x14ac:dyDescent="0.25">
      <c r="A1021" t="s">
        <v>19</v>
      </c>
      <c r="B1021" t="s">
        <v>20</v>
      </c>
      <c r="C1021" s="3" t="s">
        <v>2824</v>
      </c>
      <c r="D1021" t="s">
        <v>22</v>
      </c>
      <c r="E1021" t="s">
        <v>2735</v>
      </c>
      <c r="F1021" t="s">
        <v>2735</v>
      </c>
      <c r="G1021" t="s">
        <v>893</v>
      </c>
      <c r="H1021" t="s">
        <v>207</v>
      </c>
      <c r="I1021" t="s">
        <v>2825</v>
      </c>
      <c r="J1021" t="s">
        <v>284</v>
      </c>
      <c r="K1021" t="s">
        <v>2826</v>
      </c>
      <c r="L1021" t="s">
        <v>2827</v>
      </c>
      <c r="M1021" t="s">
        <v>2549</v>
      </c>
      <c r="N1021" t="s">
        <v>2550</v>
      </c>
      <c r="O1021" t="s">
        <v>879</v>
      </c>
      <c r="P1021" t="s">
        <v>880</v>
      </c>
      <c r="Q1021" t="s">
        <v>34</v>
      </c>
      <c r="R1021" s="1">
        <v>12544866</v>
      </c>
      <c r="S1021" s="1">
        <v>0</v>
      </c>
      <c r="T1021" s="1">
        <f t="shared" si="15"/>
        <v>6381577</v>
      </c>
      <c r="U1021" s="1">
        <v>6163289</v>
      </c>
      <c r="V1021" t="s">
        <v>2828</v>
      </c>
    </row>
    <row r="1022" spans="1:22" x14ac:dyDescent="0.25">
      <c r="A1022" t="s">
        <v>19</v>
      </c>
      <c r="B1022" t="s">
        <v>20</v>
      </c>
      <c r="C1022" s="3" t="s">
        <v>2824</v>
      </c>
      <c r="D1022" t="s">
        <v>22</v>
      </c>
      <c r="E1022" t="s">
        <v>2735</v>
      </c>
      <c r="F1022" t="s">
        <v>2735</v>
      </c>
      <c r="G1022" t="s">
        <v>893</v>
      </c>
      <c r="H1022" t="s">
        <v>207</v>
      </c>
      <c r="I1022" t="s">
        <v>2825</v>
      </c>
      <c r="J1022" t="s">
        <v>284</v>
      </c>
      <c r="K1022" t="s">
        <v>2826</v>
      </c>
      <c r="L1022" t="s">
        <v>2827</v>
      </c>
      <c r="M1022" t="s">
        <v>2549</v>
      </c>
      <c r="N1022" t="s">
        <v>2550</v>
      </c>
      <c r="O1022" t="s">
        <v>915</v>
      </c>
      <c r="P1022" t="s">
        <v>916</v>
      </c>
      <c r="Q1022" t="s">
        <v>34</v>
      </c>
      <c r="R1022" s="1">
        <v>12544866</v>
      </c>
      <c r="S1022" s="1">
        <v>0</v>
      </c>
      <c r="T1022" s="1">
        <f t="shared" si="15"/>
        <v>0</v>
      </c>
      <c r="U1022" s="1">
        <v>12544866</v>
      </c>
      <c r="V1022" t="s">
        <v>2828</v>
      </c>
    </row>
    <row r="1023" spans="1:22" x14ac:dyDescent="0.25">
      <c r="A1023" t="s">
        <v>19</v>
      </c>
      <c r="B1023" t="s">
        <v>20</v>
      </c>
      <c r="C1023" s="3" t="s">
        <v>2829</v>
      </c>
      <c r="D1023" t="s">
        <v>22</v>
      </c>
      <c r="E1023" t="s">
        <v>2735</v>
      </c>
      <c r="F1023" t="s">
        <v>2735</v>
      </c>
      <c r="G1023" t="s">
        <v>2668</v>
      </c>
      <c r="H1023" t="s">
        <v>207</v>
      </c>
      <c r="I1023" t="s">
        <v>2830</v>
      </c>
      <c r="J1023" t="s">
        <v>284</v>
      </c>
      <c r="K1023" t="s">
        <v>2831</v>
      </c>
      <c r="L1023" t="s">
        <v>2832</v>
      </c>
      <c r="M1023" t="s">
        <v>2549</v>
      </c>
      <c r="N1023" t="s">
        <v>2550</v>
      </c>
      <c r="O1023" t="s">
        <v>1098</v>
      </c>
      <c r="P1023" t="s">
        <v>1099</v>
      </c>
      <c r="Q1023" t="s">
        <v>34</v>
      </c>
      <c r="R1023" s="1">
        <v>10895306</v>
      </c>
      <c r="S1023" s="1">
        <v>0</v>
      </c>
      <c r="T1023" s="1">
        <f t="shared" si="15"/>
        <v>4426219</v>
      </c>
      <c r="U1023" s="1">
        <v>6469087</v>
      </c>
      <c r="V1023" t="s">
        <v>2833</v>
      </c>
    </row>
    <row r="1024" spans="1:22" x14ac:dyDescent="0.25">
      <c r="A1024" t="s">
        <v>19</v>
      </c>
      <c r="B1024" t="s">
        <v>20</v>
      </c>
      <c r="C1024" s="3" t="s">
        <v>2834</v>
      </c>
      <c r="D1024" t="s">
        <v>22</v>
      </c>
      <c r="E1024" t="s">
        <v>2735</v>
      </c>
      <c r="F1024" t="s">
        <v>2735</v>
      </c>
      <c r="G1024" t="s">
        <v>904</v>
      </c>
      <c r="H1024" t="s">
        <v>207</v>
      </c>
      <c r="I1024" t="s">
        <v>2835</v>
      </c>
      <c r="J1024" t="s">
        <v>284</v>
      </c>
      <c r="K1024" t="s">
        <v>2836</v>
      </c>
      <c r="L1024" t="s">
        <v>2837</v>
      </c>
      <c r="M1024" t="s">
        <v>2549</v>
      </c>
      <c r="N1024" t="s">
        <v>2550</v>
      </c>
      <c r="O1024" t="s">
        <v>1098</v>
      </c>
      <c r="P1024" t="s">
        <v>1099</v>
      </c>
      <c r="Q1024" t="s">
        <v>34</v>
      </c>
      <c r="R1024" s="1">
        <v>15321520</v>
      </c>
      <c r="S1024" s="1">
        <v>0</v>
      </c>
      <c r="T1024" s="1">
        <f t="shared" si="15"/>
        <v>4426219</v>
      </c>
      <c r="U1024" s="1">
        <v>10895301</v>
      </c>
      <c r="V1024" t="s">
        <v>2838</v>
      </c>
    </row>
    <row r="1025" spans="1:22" x14ac:dyDescent="0.25">
      <c r="A1025" t="s">
        <v>19</v>
      </c>
      <c r="B1025" t="s">
        <v>20</v>
      </c>
      <c r="C1025" s="3" t="s">
        <v>2839</v>
      </c>
      <c r="D1025" t="s">
        <v>22</v>
      </c>
      <c r="E1025" t="s">
        <v>2735</v>
      </c>
      <c r="F1025" t="s">
        <v>2735</v>
      </c>
      <c r="G1025" t="s">
        <v>2132</v>
      </c>
      <c r="H1025" t="s">
        <v>207</v>
      </c>
      <c r="I1025" t="s">
        <v>2840</v>
      </c>
      <c r="J1025" t="s">
        <v>284</v>
      </c>
      <c r="K1025" t="s">
        <v>2841</v>
      </c>
      <c r="L1025" t="s">
        <v>2842</v>
      </c>
      <c r="M1025" t="s">
        <v>2549</v>
      </c>
      <c r="N1025" t="s">
        <v>2550</v>
      </c>
      <c r="O1025" t="s">
        <v>1098</v>
      </c>
      <c r="P1025" t="s">
        <v>1099</v>
      </c>
      <c r="Q1025" t="s">
        <v>34</v>
      </c>
      <c r="R1025" s="1">
        <v>16683430</v>
      </c>
      <c r="S1025" s="1">
        <v>0</v>
      </c>
      <c r="T1025" s="1">
        <f t="shared" si="15"/>
        <v>4426219</v>
      </c>
      <c r="U1025" s="1">
        <v>12257211</v>
      </c>
      <c r="V1025" t="s">
        <v>2843</v>
      </c>
    </row>
    <row r="1026" spans="1:22" x14ac:dyDescent="0.25">
      <c r="A1026" t="s">
        <v>19</v>
      </c>
      <c r="B1026" t="s">
        <v>20</v>
      </c>
      <c r="C1026" s="3" t="s">
        <v>2844</v>
      </c>
      <c r="D1026" t="s">
        <v>22</v>
      </c>
      <c r="E1026" t="s">
        <v>2735</v>
      </c>
      <c r="F1026" t="s">
        <v>2735</v>
      </c>
      <c r="G1026" t="s">
        <v>1531</v>
      </c>
      <c r="H1026" t="s">
        <v>110</v>
      </c>
      <c r="I1026" t="s">
        <v>2845</v>
      </c>
      <c r="J1026" t="s">
        <v>27</v>
      </c>
      <c r="K1026" t="s">
        <v>2821</v>
      </c>
      <c r="L1026" t="s">
        <v>2822</v>
      </c>
      <c r="M1026" t="s">
        <v>1221</v>
      </c>
      <c r="N1026" t="s">
        <v>1222</v>
      </c>
      <c r="O1026" t="s">
        <v>1458</v>
      </c>
      <c r="P1026" t="s">
        <v>1459</v>
      </c>
      <c r="Q1026" t="s">
        <v>34</v>
      </c>
      <c r="R1026" s="1">
        <v>324817004</v>
      </c>
      <c r="S1026" s="1">
        <v>0</v>
      </c>
      <c r="T1026" s="1">
        <f t="shared" si="15"/>
        <v>211928552</v>
      </c>
      <c r="U1026" s="1">
        <v>112888452</v>
      </c>
      <c r="V1026" t="s">
        <v>2846</v>
      </c>
    </row>
    <row r="1027" spans="1:22" x14ac:dyDescent="0.25">
      <c r="A1027" t="s">
        <v>19</v>
      </c>
      <c r="B1027" t="s">
        <v>20</v>
      </c>
      <c r="C1027" s="3" t="s">
        <v>2847</v>
      </c>
      <c r="D1027" t="s">
        <v>22</v>
      </c>
      <c r="E1027" t="s">
        <v>2848</v>
      </c>
      <c r="F1027" t="s">
        <v>2848</v>
      </c>
      <c r="G1027" t="s">
        <v>1363</v>
      </c>
      <c r="H1027" t="s">
        <v>207</v>
      </c>
      <c r="I1027" t="s">
        <v>2849</v>
      </c>
      <c r="J1027" t="s">
        <v>284</v>
      </c>
      <c r="K1027" t="s">
        <v>2850</v>
      </c>
      <c r="L1027" t="s">
        <v>2851</v>
      </c>
      <c r="M1027" t="s">
        <v>2852</v>
      </c>
      <c r="N1027" t="s">
        <v>2853</v>
      </c>
      <c r="O1027" t="s">
        <v>1640</v>
      </c>
      <c r="P1027" t="s">
        <v>1641</v>
      </c>
      <c r="Q1027" t="s">
        <v>34</v>
      </c>
      <c r="R1027" s="1">
        <v>9253728</v>
      </c>
      <c r="S1027" s="1">
        <v>0</v>
      </c>
      <c r="T1027" s="1">
        <f t="shared" ref="T1027:T1090" si="16">+R1027-U1027</f>
        <v>2756205</v>
      </c>
      <c r="U1027" s="1">
        <v>6497523</v>
      </c>
      <c r="V1027" t="s">
        <v>2854</v>
      </c>
    </row>
    <row r="1028" spans="1:22" x14ac:dyDescent="0.25">
      <c r="A1028" t="s">
        <v>19</v>
      </c>
      <c r="B1028" t="s">
        <v>20</v>
      </c>
      <c r="C1028" s="3" t="s">
        <v>2855</v>
      </c>
      <c r="D1028" t="s">
        <v>22</v>
      </c>
      <c r="E1028" t="s">
        <v>2848</v>
      </c>
      <c r="F1028" t="s">
        <v>2848</v>
      </c>
      <c r="G1028" t="s">
        <v>1395</v>
      </c>
      <c r="H1028" t="s">
        <v>207</v>
      </c>
      <c r="I1028" t="s">
        <v>2856</v>
      </c>
      <c r="J1028" t="s">
        <v>284</v>
      </c>
      <c r="K1028" t="s">
        <v>2857</v>
      </c>
      <c r="L1028" t="s">
        <v>2858</v>
      </c>
      <c r="M1028" t="s">
        <v>2852</v>
      </c>
      <c r="N1028" t="s">
        <v>2853</v>
      </c>
      <c r="O1028" t="s">
        <v>410</v>
      </c>
      <c r="P1028" t="s">
        <v>411</v>
      </c>
      <c r="Q1028" t="s">
        <v>34</v>
      </c>
      <c r="R1028" s="1">
        <v>6522029</v>
      </c>
      <c r="S1028" s="1">
        <v>0</v>
      </c>
      <c r="T1028" s="1">
        <f t="shared" si="16"/>
        <v>1649557</v>
      </c>
      <c r="U1028" s="1">
        <v>4872472</v>
      </c>
      <c r="V1028" t="s">
        <v>2859</v>
      </c>
    </row>
    <row r="1029" spans="1:22" x14ac:dyDescent="0.25">
      <c r="A1029" t="s">
        <v>19</v>
      </c>
      <c r="B1029" t="s">
        <v>20</v>
      </c>
      <c r="C1029" s="3" t="s">
        <v>2860</v>
      </c>
      <c r="D1029" t="s">
        <v>22</v>
      </c>
      <c r="E1029" t="s">
        <v>2848</v>
      </c>
      <c r="F1029" t="s">
        <v>2848</v>
      </c>
      <c r="G1029" t="s">
        <v>2861</v>
      </c>
      <c r="H1029" t="s">
        <v>470</v>
      </c>
      <c r="I1029" t="s">
        <v>479</v>
      </c>
      <c r="J1029" t="s">
        <v>284</v>
      </c>
      <c r="K1029" t="s">
        <v>1560</v>
      </c>
      <c r="L1029" t="s">
        <v>1561</v>
      </c>
      <c r="M1029" t="s">
        <v>222</v>
      </c>
      <c r="N1029" t="s">
        <v>223</v>
      </c>
      <c r="O1029" t="s">
        <v>474</v>
      </c>
      <c r="P1029" t="s">
        <v>475</v>
      </c>
      <c r="Q1029" t="s">
        <v>34</v>
      </c>
      <c r="R1029" s="1">
        <v>624131</v>
      </c>
      <c r="S1029" s="1">
        <v>0</v>
      </c>
      <c r="T1029" s="1">
        <f t="shared" si="16"/>
        <v>624131</v>
      </c>
      <c r="U1029" s="1">
        <v>0</v>
      </c>
      <c r="V1029" t="s">
        <v>2862</v>
      </c>
    </row>
    <row r="1030" spans="1:22" x14ac:dyDescent="0.25">
      <c r="A1030" t="s">
        <v>19</v>
      </c>
      <c r="B1030" t="s">
        <v>20</v>
      </c>
      <c r="C1030" s="3" t="s">
        <v>2863</v>
      </c>
      <c r="D1030" t="s">
        <v>22</v>
      </c>
      <c r="E1030" t="s">
        <v>2848</v>
      </c>
      <c r="F1030" t="s">
        <v>2848</v>
      </c>
      <c r="G1030" t="s">
        <v>930</v>
      </c>
      <c r="H1030" t="s">
        <v>484</v>
      </c>
      <c r="I1030" t="s">
        <v>2864</v>
      </c>
      <c r="J1030" t="s">
        <v>27</v>
      </c>
      <c r="K1030" t="s">
        <v>2865</v>
      </c>
      <c r="L1030" t="s">
        <v>2866</v>
      </c>
      <c r="M1030" t="s">
        <v>155</v>
      </c>
      <c r="N1030" t="s">
        <v>156</v>
      </c>
      <c r="O1030" t="s">
        <v>157</v>
      </c>
      <c r="P1030" t="s">
        <v>158</v>
      </c>
      <c r="Q1030" t="s">
        <v>34</v>
      </c>
      <c r="R1030" s="1">
        <v>80804000</v>
      </c>
      <c r="S1030" s="1">
        <v>0</v>
      </c>
      <c r="T1030" s="1">
        <f t="shared" si="16"/>
        <v>80804000</v>
      </c>
      <c r="U1030" s="1">
        <v>0</v>
      </c>
      <c r="V1030" t="s">
        <v>2867</v>
      </c>
    </row>
    <row r="1031" spans="1:22" x14ac:dyDescent="0.25">
      <c r="A1031" t="s">
        <v>19</v>
      </c>
      <c r="B1031" t="s">
        <v>20</v>
      </c>
      <c r="C1031" s="3" t="s">
        <v>2868</v>
      </c>
      <c r="D1031" t="s">
        <v>22</v>
      </c>
      <c r="E1031" t="s">
        <v>2869</v>
      </c>
      <c r="F1031" t="s">
        <v>2869</v>
      </c>
      <c r="G1031" t="s">
        <v>1335</v>
      </c>
      <c r="H1031" t="s">
        <v>207</v>
      </c>
      <c r="I1031" t="s">
        <v>2870</v>
      </c>
      <c r="J1031" t="s">
        <v>284</v>
      </c>
      <c r="K1031" t="s">
        <v>2871</v>
      </c>
      <c r="L1031" t="s">
        <v>2872</v>
      </c>
      <c r="M1031" t="s">
        <v>1545</v>
      </c>
      <c r="N1031" t="s">
        <v>1546</v>
      </c>
      <c r="O1031" t="s">
        <v>1491</v>
      </c>
      <c r="P1031" t="s">
        <v>1492</v>
      </c>
      <c r="Q1031" t="s">
        <v>34</v>
      </c>
      <c r="R1031" s="1">
        <v>20094362</v>
      </c>
      <c r="S1031" s="1">
        <v>0</v>
      </c>
      <c r="T1031" s="1">
        <f t="shared" si="16"/>
        <v>0</v>
      </c>
      <c r="U1031" s="1">
        <v>20094362</v>
      </c>
      <c r="V1031" t="s">
        <v>2873</v>
      </c>
    </row>
    <row r="1032" spans="1:22" x14ac:dyDescent="0.25">
      <c r="A1032" t="s">
        <v>19</v>
      </c>
      <c r="B1032" t="s">
        <v>20</v>
      </c>
      <c r="C1032" s="3" t="s">
        <v>2874</v>
      </c>
      <c r="D1032" t="s">
        <v>22</v>
      </c>
      <c r="E1032" t="s">
        <v>2869</v>
      </c>
      <c r="F1032" t="s">
        <v>2869</v>
      </c>
      <c r="G1032" t="s">
        <v>84</v>
      </c>
      <c r="H1032" t="s">
        <v>207</v>
      </c>
      <c r="I1032" t="s">
        <v>2875</v>
      </c>
      <c r="J1032" t="s">
        <v>284</v>
      </c>
      <c r="K1032" t="s">
        <v>2876</v>
      </c>
      <c r="L1032" t="s">
        <v>2877</v>
      </c>
      <c r="M1032" t="s">
        <v>1545</v>
      </c>
      <c r="N1032" t="s">
        <v>1546</v>
      </c>
      <c r="O1032" t="s">
        <v>1491</v>
      </c>
      <c r="P1032" t="s">
        <v>1492</v>
      </c>
      <c r="Q1032" t="s">
        <v>34</v>
      </c>
      <c r="R1032" s="1">
        <v>4952172</v>
      </c>
      <c r="S1032" s="1">
        <v>0</v>
      </c>
      <c r="T1032" s="1">
        <f t="shared" si="16"/>
        <v>2693066</v>
      </c>
      <c r="U1032" s="1">
        <v>2259106</v>
      </c>
      <c r="V1032" t="s">
        <v>2878</v>
      </c>
    </row>
    <row r="1033" spans="1:22" x14ac:dyDescent="0.25">
      <c r="A1033" t="s">
        <v>19</v>
      </c>
      <c r="B1033" t="s">
        <v>20</v>
      </c>
      <c r="C1033" s="3" t="s">
        <v>2879</v>
      </c>
      <c r="D1033" t="s">
        <v>22</v>
      </c>
      <c r="E1033" t="s">
        <v>2869</v>
      </c>
      <c r="F1033" t="s">
        <v>2869</v>
      </c>
      <c r="G1033" t="s">
        <v>2880</v>
      </c>
      <c r="H1033" t="s">
        <v>470</v>
      </c>
      <c r="I1033" t="s">
        <v>2881</v>
      </c>
      <c r="J1033" t="s">
        <v>284</v>
      </c>
      <c r="K1033" t="s">
        <v>2882</v>
      </c>
      <c r="L1033" t="s">
        <v>2883</v>
      </c>
      <c r="M1033" t="s">
        <v>1089</v>
      </c>
      <c r="N1033" t="s">
        <v>1090</v>
      </c>
      <c r="O1033" t="s">
        <v>474</v>
      </c>
      <c r="P1033" t="s">
        <v>475</v>
      </c>
      <c r="Q1033" t="s">
        <v>34</v>
      </c>
      <c r="R1033" s="1">
        <v>856393</v>
      </c>
      <c r="S1033" s="1">
        <v>0</v>
      </c>
      <c r="T1033" s="1">
        <f t="shared" si="16"/>
        <v>0</v>
      </c>
      <c r="U1033" s="1">
        <v>856393</v>
      </c>
      <c r="V1033" t="s">
        <v>2884</v>
      </c>
    </row>
    <row r="1034" spans="1:22" x14ac:dyDescent="0.25">
      <c r="A1034" t="s">
        <v>19</v>
      </c>
      <c r="B1034" t="s">
        <v>20</v>
      </c>
      <c r="C1034" s="3" t="s">
        <v>2885</v>
      </c>
      <c r="D1034" t="s">
        <v>22</v>
      </c>
      <c r="E1034" t="s">
        <v>2869</v>
      </c>
      <c r="F1034" t="s">
        <v>2869</v>
      </c>
      <c r="G1034" t="s">
        <v>2886</v>
      </c>
      <c r="H1034" t="s">
        <v>1022</v>
      </c>
      <c r="I1034" t="s">
        <v>2887</v>
      </c>
      <c r="J1034" t="s">
        <v>27</v>
      </c>
      <c r="K1034" t="s">
        <v>2888</v>
      </c>
      <c r="L1034" t="s">
        <v>2889</v>
      </c>
      <c r="M1034" t="s">
        <v>54</v>
      </c>
      <c r="N1034" t="s">
        <v>55</v>
      </c>
      <c r="O1034" t="s">
        <v>56</v>
      </c>
      <c r="P1034" t="s">
        <v>57</v>
      </c>
      <c r="Q1034" t="s">
        <v>34</v>
      </c>
      <c r="R1034" s="1">
        <v>1052038615</v>
      </c>
      <c r="S1034" s="1">
        <v>0</v>
      </c>
      <c r="T1034" s="1">
        <f t="shared" si="16"/>
        <v>656466914</v>
      </c>
      <c r="U1034" s="1">
        <v>395571701</v>
      </c>
      <c r="V1034" t="s">
        <v>2890</v>
      </c>
    </row>
    <row r="1035" spans="1:22" x14ac:dyDescent="0.25">
      <c r="A1035" t="s">
        <v>19</v>
      </c>
      <c r="B1035" t="s">
        <v>20</v>
      </c>
      <c r="C1035" s="3" t="s">
        <v>2885</v>
      </c>
      <c r="D1035" t="s">
        <v>22</v>
      </c>
      <c r="E1035" t="s">
        <v>2869</v>
      </c>
      <c r="F1035" t="s">
        <v>2869</v>
      </c>
      <c r="G1035" t="s">
        <v>2886</v>
      </c>
      <c r="H1035" t="s">
        <v>1022</v>
      </c>
      <c r="I1035" t="s">
        <v>2887</v>
      </c>
      <c r="J1035" t="s">
        <v>27</v>
      </c>
      <c r="K1035" t="s">
        <v>2888</v>
      </c>
      <c r="L1035" t="s">
        <v>2889</v>
      </c>
      <c r="M1035" t="s">
        <v>54</v>
      </c>
      <c r="N1035" t="s">
        <v>55</v>
      </c>
      <c r="O1035" t="s">
        <v>56</v>
      </c>
      <c r="P1035" t="s">
        <v>57</v>
      </c>
      <c r="Q1035" t="s">
        <v>34</v>
      </c>
      <c r="R1035" s="1">
        <v>3827668174</v>
      </c>
      <c r="S1035" s="1">
        <v>0</v>
      </c>
      <c r="T1035" s="1">
        <f t="shared" si="16"/>
        <v>0</v>
      </c>
      <c r="U1035" s="1">
        <v>3827668174</v>
      </c>
      <c r="V1035" t="s">
        <v>2890</v>
      </c>
    </row>
    <row r="1036" spans="1:22" x14ac:dyDescent="0.25">
      <c r="A1036" t="s">
        <v>19</v>
      </c>
      <c r="B1036" t="s">
        <v>20</v>
      </c>
      <c r="C1036" s="3" t="s">
        <v>2891</v>
      </c>
      <c r="D1036" t="s">
        <v>22</v>
      </c>
      <c r="E1036" t="s">
        <v>2869</v>
      </c>
      <c r="F1036" t="s">
        <v>2869</v>
      </c>
      <c r="G1036" t="s">
        <v>1152</v>
      </c>
      <c r="H1036" t="s">
        <v>470</v>
      </c>
      <c r="I1036" t="s">
        <v>479</v>
      </c>
      <c r="J1036" t="s">
        <v>284</v>
      </c>
      <c r="K1036" t="s">
        <v>2892</v>
      </c>
      <c r="L1036" t="s">
        <v>2893</v>
      </c>
      <c r="M1036" t="s">
        <v>2549</v>
      </c>
      <c r="N1036" t="s">
        <v>2550</v>
      </c>
      <c r="O1036" t="s">
        <v>474</v>
      </c>
      <c r="P1036" t="s">
        <v>475</v>
      </c>
      <c r="Q1036" t="s">
        <v>34</v>
      </c>
      <c r="R1036" s="1">
        <v>624131</v>
      </c>
      <c r="S1036" s="1">
        <v>0</v>
      </c>
      <c r="T1036" s="1">
        <f t="shared" si="16"/>
        <v>0</v>
      </c>
      <c r="U1036" s="1">
        <v>624131</v>
      </c>
      <c r="V1036" t="s">
        <v>2894</v>
      </c>
    </row>
    <row r="1037" spans="1:22" x14ac:dyDescent="0.25">
      <c r="A1037" t="s">
        <v>19</v>
      </c>
      <c r="B1037" t="s">
        <v>20</v>
      </c>
      <c r="C1037" s="3" t="s">
        <v>2895</v>
      </c>
      <c r="D1037" t="s">
        <v>22</v>
      </c>
      <c r="E1037" t="s">
        <v>2869</v>
      </c>
      <c r="F1037" t="s">
        <v>2869</v>
      </c>
      <c r="G1037" t="s">
        <v>1163</v>
      </c>
      <c r="H1037" t="s">
        <v>470</v>
      </c>
      <c r="I1037" t="s">
        <v>479</v>
      </c>
      <c r="J1037" t="s">
        <v>284</v>
      </c>
      <c r="K1037" t="s">
        <v>2876</v>
      </c>
      <c r="L1037" t="s">
        <v>2877</v>
      </c>
      <c r="M1037" t="s">
        <v>1545</v>
      </c>
      <c r="N1037" t="s">
        <v>1546</v>
      </c>
      <c r="O1037" t="s">
        <v>1491</v>
      </c>
      <c r="P1037" t="s">
        <v>1492</v>
      </c>
      <c r="Q1037" t="s">
        <v>34</v>
      </c>
      <c r="R1037" s="1">
        <v>1884064</v>
      </c>
      <c r="S1037" s="1">
        <v>0</v>
      </c>
      <c r="T1037" s="1">
        <f t="shared" si="16"/>
        <v>0</v>
      </c>
      <c r="U1037" s="1">
        <v>1884064</v>
      </c>
      <c r="V1037" t="s">
        <v>2896</v>
      </c>
    </row>
    <row r="1038" spans="1:22" x14ac:dyDescent="0.25">
      <c r="A1038" t="s">
        <v>19</v>
      </c>
      <c r="B1038" t="s">
        <v>20</v>
      </c>
      <c r="C1038" s="3" t="s">
        <v>2897</v>
      </c>
      <c r="D1038" t="s">
        <v>22</v>
      </c>
      <c r="E1038" t="s">
        <v>2869</v>
      </c>
      <c r="F1038" t="s">
        <v>2869</v>
      </c>
      <c r="G1038" t="s">
        <v>2310</v>
      </c>
      <c r="H1038" t="s">
        <v>50</v>
      </c>
      <c r="I1038" t="s">
        <v>2898</v>
      </c>
      <c r="J1038" t="s">
        <v>27</v>
      </c>
      <c r="K1038" t="s">
        <v>2899</v>
      </c>
      <c r="L1038" t="s">
        <v>2900</v>
      </c>
      <c r="M1038" t="s">
        <v>819</v>
      </c>
      <c r="N1038" t="s">
        <v>820</v>
      </c>
      <c r="O1038" t="s">
        <v>351</v>
      </c>
      <c r="P1038" t="s">
        <v>352</v>
      </c>
      <c r="Q1038" t="s">
        <v>34</v>
      </c>
      <c r="R1038" s="1">
        <v>34896668</v>
      </c>
      <c r="S1038" s="1">
        <v>0</v>
      </c>
      <c r="T1038" s="1">
        <f t="shared" si="16"/>
        <v>34880000</v>
      </c>
      <c r="U1038" s="1">
        <v>16668</v>
      </c>
      <c r="V1038" t="s">
        <v>2901</v>
      </c>
    </row>
    <row r="1039" spans="1:22" x14ac:dyDescent="0.25">
      <c r="A1039" t="s">
        <v>19</v>
      </c>
      <c r="B1039" t="s">
        <v>20</v>
      </c>
      <c r="C1039" s="3" t="s">
        <v>2902</v>
      </c>
      <c r="D1039" t="s">
        <v>22</v>
      </c>
      <c r="E1039" t="s">
        <v>2869</v>
      </c>
      <c r="F1039" t="s">
        <v>2869</v>
      </c>
      <c r="G1039" t="s">
        <v>2903</v>
      </c>
      <c r="H1039" t="s">
        <v>25</v>
      </c>
      <c r="I1039" t="s">
        <v>2904</v>
      </c>
      <c r="J1039" t="s">
        <v>27</v>
      </c>
      <c r="K1039" t="s">
        <v>2905</v>
      </c>
      <c r="L1039" t="s">
        <v>2906</v>
      </c>
      <c r="M1039" t="s">
        <v>30</v>
      </c>
      <c r="N1039" t="s">
        <v>31</v>
      </c>
      <c r="O1039" t="s">
        <v>32</v>
      </c>
      <c r="P1039" t="s">
        <v>33</v>
      </c>
      <c r="Q1039" t="s">
        <v>34</v>
      </c>
      <c r="R1039" s="1">
        <v>282152</v>
      </c>
      <c r="S1039" s="1">
        <v>0</v>
      </c>
      <c r="T1039" s="1">
        <f t="shared" si="16"/>
        <v>0</v>
      </c>
      <c r="U1039" s="1">
        <v>282152</v>
      </c>
      <c r="V1039" t="s">
        <v>2907</v>
      </c>
    </row>
    <row r="1040" spans="1:22" x14ac:dyDescent="0.25">
      <c r="A1040" t="s">
        <v>19</v>
      </c>
      <c r="B1040" t="s">
        <v>20</v>
      </c>
      <c r="C1040" s="3" t="s">
        <v>2908</v>
      </c>
      <c r="D1040" t="s">
        <v>22</v>
      </c>
      <c r="E1040" t="s">
        <v>2869</v>
      </c>
      <c r="F1040" t="s">
        <v>2869</v>
      </c>
      <c r="G1040" t="s">
        <v>1525</v>
      </c>
      <c r="H1040" t="s">
        <v>470</v>
      </c>
      <c r="I1040" t="s">
        <v>479</v>
      </c>
      <c r="J1040" t="s">
        <v>284</v>
      </c>
      <c r="K1040" t="s">
        <v>2909</v>
      </c>
      <c r="L1040" t="s">
        <v>2910</v>
      </c>
      <c r="M1040" t="s">
        <v>2549</v>
      </c>
      <c r="N1040" t="s">
        <v>2550</v>
      </c>
      <c r="O1040" t="s">
        <v>474</v>
      </c>
      <c r="P1040" t="s">
        <v>475</v>
      </c>
      <c r="Q1040" t="s">
        <v>34</v>
      </c>
      <c r="R1040" s="1">
        <v>513836</v>
      </c>
      <c r="S1040" s="1">
        <v>0</v>
      </c>
      <c r="T1040" s="1">
        <f t="shared" si="16"/>
        <v>0</v>
      </c>
      <c r="U1040" s="1">
        <v>513836</v>
      </c>
      <c r="V1040" t="s">
        <v>2911</v>
      </c>
    </row>
    <row r="1041" spans="1:22" x14ac:dyDescent="0.25">
      <c r="A1041" t="s">
        <v>19</v>
      </c>
      <c r="B1041" t="s">
        <v>20</v>
      </c>
      <c r="C1041" s="3" t="s">
        <v>2912</v>
      </c>
      <c r="D1041" t="s">
        <v>22</v>
      </c>
      <c r="E1041" t="s">
        <v>2913</v>
      </c>
      <c r="F1041" t="s">
        <v>2913</v>
      </c>
      <c r="G1041" t="s">
        <v>2914</v>
      </c>
      <c r="H1041" t="s">
        <v>50</v>
      </c>
      <c r="I1041" t="s">
        <v>2915</v>
      </c>
      <c r="J1041" t="s">
        <v>27</v>
      </c>
      <c r="K1041" t="s">
        <v>2916</v>
      </c>
      <c r="L1041" t="s">
        <v>2917</v>
      </c>
      <c r="M1041" t="s">
        <v>54</v>
      </c>
      <c r="N1041" t="s">
        <v>55</v>
      </c>
      <c r="O1041" t="s">
        <v>56</v>
      </c>
      <c r="P1041" t="s">
        <v>57</v>
      </c>
      <c r="Q1041" t="s">
        <v>34</v>
      </c>
      <c r="R1041" s="1">
        <v>9703477</v>
      </c>
      <c r="S1041" s="1">
        <v>0</v>
      </c>
      <c r="T1041" s="1">
        <f t="shared" si="16"/>
        <v>0</v>
      </c>
      <c r="U1041" s="1">
        <v>9703477</v>
      </c>
      <c r="V1041" t="s">
        <v>2918</v>
      </c>
    </row>
    <row r="1042" spans="1:22" x14ac:dyDescent="0.25">
      <c r="A1042" t="s">
        <v>19</v>
      </c>
      <c r="B1042" t="s">
        <v>20</v>
      </c>
      <c r="C1042" s="3" t="s">
        <v>2919</v>
      </c>
      <c r="D1042" t="s">
        <v>22</v>
      </c>
      <c r="E1042" t="s">
        <v>2913</v>
      </c>
      <c r="F1042" t="s">
        <v>2913</v>
      </c>
      <c r="G1042" t="s">
        <v>2920</v>
      </c>
      <c r="H1042" t="s">
        <v>85</v>
      </c>
      <c r="I1042" t="s">
        <v>2921</v>
      </c>
      <c r="J1042" t="s">
        <v>27</v>
      </c>
      <c r="K1042" t="s">
        <v>2922</v>
      </c>
      <c r="L1042" t="s">
        <v>2923</v>
      </c>
      <c r="M1042" t="s">
        <v>454</v>
      </c>
      <c r="N1042" t="s">
        <v>455</v>
      </c>
      <c r="O1042" t="s">
        <v>2924</v>
      </c>
      <c r="P1042" t="s">
        <v>2925</v>
      </c>
      <c r="Q1042" t="s">
        <v>34</v>
      </c>
      <c r="R1042" s="1">
        <v>324197</v>
      </c>
      <c r="S1042" s="1">
        <v>0</v>
      </c>
      <c r="T1042" s="1">
        <f t="shared" si="16"/>
        <v>0</v>
      </c>
      <c r="U1042" s="1">
        <v>324197</v>
      </c>
      <c r="V1042" t="s">
        <v>2926</v>
      </c>
    </row>
    <row r="1043" spans="1:22" x14ac:dyDescent="0.25">
      <c r="A1043" t="s">
        <v>19</v>
      </c>
      <c r="B1043" t="s">
        <v>20</v>
      </c>
      <c r="C1043" s="3" t="s">
        <v>2927</v>
      </c>
      <c r="D1043" t="s">
        <v>22</v>
      </c>
      <c r="E1043" t="s">
        <v>2913</v>
      </c>
      <c r="F1043" t="s">
        <v>2913</v>
      </c>
      <c r="G1043" t="s">
        <v>2928</v>
      </c>
      <c r="H1043" t="s">
        <v>110</v>
      </c>
      <c r="I1043" t="s">
        <v>2929</v>
      </c>
      <c r="J1043" t="s">
        <v>27</v>
      </c>
      <c r="K1043" t="s">
        <v>2568</v>
      </c>
      <c r="L1043" t="s">
        <v>2569</v>
      </c>
      <c r="M1043" t="s">
        <v>1221</v>
      </c>
      <c r="N1043" t="s">
        <v>1222</v>
      </c>
      <c r="O1043" t="s">
        <v>1458</v>
      </c>
      <c r="P1043" t="s">
        <v>1459</v>
      </c>
      <c r="Q1043" t="s">
        <v>34</v>
      </c>
      <c r="R1043" s="1">
        <v>3615671.14</v>
      </c>
      <c r="S1043" s="1">
        <v>0</v>
      </c>
      <c r="T1043" s="1">
        <f t="shared" si="16"/>
        <v>0</v>
      </c>
      <c r="U1043" s="1">
        <v>3615671.14</v>
      </c>
      <c r="V1043" t="s">
        <v>2930</v>
      </c>
    </row>
    <row r="1044" spans="1:22" x14ac:dyDescent="0.25">
      <c r="A1044" t="s">
        <v>19</v>
      </c>
      <c r="B1044" t="s">
        <v>20</v>
      </c>
      <c r="C1044" s="3" t="s">
        <v>2931</v>
      </c>
      <c r="D1044" t="s">
        <v>22</v>
      </c>
      <c r="E1044" t="s">
        <v>2913</v>
      </c>
      <c r="F1044" t="s">
        <v>2913</v>
      </c>
      <c r="G1044" t="s">
        <v>2928</v>
      </c>
      <c r="H1044" t="s">
        <v>110</v>
      </c>
      <c r="I1044" t="s">
        <v>2932</v>
      </c>
      <c r="J1044" t="s">
        <v>27</v>
      </c>
      <c r="K1044" t="s">
        <v>1456</v>
      </c>
      <c r="L1044" t="s">
        <v>1457</v>
      </c>
      <c r="M1044" t="s">
        <v>1221</v>
      </c>
      <c r="N1044" t="s">
        <v>1222</v>
      </c>
      <c r="O1044" t="s">
        <v>1458</v>
      </c>
      <c r="P1044" t="s">
        <v>1459</v>
      </c>
      <c r="Q1044" t="s">
        <v>34</v>
      </c>
      <c r="R1044" s="1">
        <v>3382798.99</v>
      </c>
      <c r="S1044" s="1">
        <v>0</v>
      </c>
      <c r="T1044" s="1">
        <f t="shared" si="16"/>
        <v>0</v>
      </c>
      <c r="U1044" s="1">
        <v>3382798.99</v>
      </c>
      <c r="V1044" t="s">
        <v>2933</v>
      </c>
    </row>
    <row r="1045" spans="1:22" x14ac:dyDescent="0.25">
      <c r="A1045" t="s">
        <v>19</v>
      </c>
      <c r="B1045" t="s">
        <v>20</v>
      </c>
      <c r="C1045" s="3" t="s">
        <v>2934</v>
      </c>
      <c r="D1045" t="s">
        <v>22</v>
      </c>
      <c r="E1045" t="s">
        <v>2913</v>
      </c>
      <c r="F1045" t="s">
        <v>2913</v>
      </c>
      <c r="G1045" t="s">
        <v>2928</v>
      </c>
      <c r="H1045" t="s">
        <v>110</v>
      </c>
      <c r="I1045" t="s">
        <v>2935</v>
      </c>
      <c r="J1045" t="s">
        <v>27</v>
      </c>
      <c r="K1045" t="s">
        <v>2568</v>
      </c>
      <c r="L1045" t="s">
        <v>2569</v>
      </c>
      <c r="M1045" t="s">
        <v>1221</v>
      </c>
      <c r="N1045" t="s">
        <v>1222</v>
      </c>
      <c r="O1045" t="s">
        <v>1458</v>
      </c>
      <c r="P1045" t="s">
        <v>1459</v>
      </c>
      <c r="Q1045" t="s">
        <v>34</v>
      </c>
      <c r="R1045" s="1">
        <v>26750004.789999999</v>
      </c>
      <c r="S1045" s="1">
        <v>0</v>
      </c>
      <c r="T1045" s="1">
        <f t="shared" si="16"/>
        <v>0</v>
      </c>
      <c r="U1045" s="1">
        <v>26750004.789999999</v>
      </c>
      <c r="V1045" t="s">
        <v>2936</v>
      </c>
    </row>
    <row r="1046" spans="1:22" x14ac:dyDescent="0.25">
      <c r="A1046" t="s">
        <v>19</v>
      </c>
      <c r="B1046" t="s">
        <v>20</v>
      </c>
      <c r="C1046" s="3" t="s">
        <v>2937</v>
      </c>
      <c r="D1046" t="s">
        <v>22</v>
      </c>
      <c r="E1046" t="s">
        <v>2913</v>
      </c>
      <c r="F1046" t="s">
        <v>2913</v>
      </c>
      <c r="G1046" t="s">
        <v>2928</v>
      </c>
      <c r="H1046" t="s">
        <v>110</v>
      </c>
      <c r="I1046" t="s">
        <v>2938</v>
      </c>
      <c r="J1046" t="s">
        <v>27</v>
      </c>
      <c r="K1046" t="s">
        <v>2640</v>
      </c>
      <c r="L1046" t="s">
        <v>2641</v>
      </c>
      <c r="M1046" t="s">
        <v>1221</v>
      </c>
      <c r="N1046" t="s">
        <v>1222</v>
      </c>
      <c r="O1046" t="s">
        <v>1458</v>
      </c>
      <c r="P1046" t="s">
        <v>1459</v>
      </c>
      <c r="Q1046" t="s">
        <v>34</v>
      </c>
      <c r="R1046" s="1">
        <v>68863984.599999994</v>
      </c>
      <c r="S1046" s="1">
        <v>0</v>
      </c>
      <c r="T1046" s="1">
        <f t="shared" si="16"/>
        <v>0</v>
      </c>
      <c r="U1046" s="1">
        <v>68863984.599999994</v>
      </c>
      <c r="V1046" t="s">
        <v>2939</v>
      </c>
    </row>
    <row r="1047" spans="1:22" x14ac:dyDescent="0.25">
      <c r="A1047" t="s">
        <v>19</v>
      </c>
      <c r="B1047" t="s">
        <v>20</v>
      </c>
      <c r="C1047" s="3" t="s">
        <v>2940</v>
      </c>
      <c r="D1047" t="s">
        <v>22</v>
      </c>
      <c r="E1047" t="s">
        <v>2913</v>
      </c>
      <c r="F1047" t="s">
        <v>2913</v>
      </c>
      <c r="G1047" t="s">
        <v>2941</v>
      </c>
      <c r="H1047" t="s">
        <v>218</v>
      </c>
      <c r="I1047" t="s">
        <v>2942</v>
      </c>
      <c r="J1047" t="s">
        <v>27</v>
      </c>
      <c r="K1047" t="s">
        <v>1486</v>
      </c>
      <c r="L1047" t="s">
        <v>1487</v>
      </c>
      <c r="M1047" t="s">
        <v>1221</v>
      </c>
      <c r="N1047" t="s">
        <v>1222</v>
      </c>
      <c r="O1047" t="s">
        <v>2943</v>
      </c>
      <c r="P1047" t="s">
        <v>2944</v>
      </c>
      <c r="Q1047" t="s">
        <v>34</v>
      </c>
      <c r="R1047" s="1">
        <v>98642407</v>
      </c>
      <c r="S1047" s="1">
        <v>0</v>
      </c>
      <c r="T1047" s="1">
        <f t="shared" si="16"/>
        <v>27206363</v>
      </c>
      <c r="U1047" s="1">
        <v>71436044</v>
      </c>
      <c r="V1047" t="s">
        <v>2945</v>
      </c>
    </row>
    <row r="1048" spans="1:22" x14ac:dyDescent="0.25">
      <c r="A1048" t="s">
        <v>19</v>
      </c>
      <c r="B1048" t="s">
        <v>20</v>
      </c>
      <c r="C1048" s="3" t="s">
        <v>2946</v>
      </c>
      <c r="D1048" t="s">
        <v>22</v>
      </c>
      <c r="E1048" t="s">
        <v>2913</v>
      </c>
      <c r="F1048" t="s">
        <v>2913</v>
      </c>
      <c r="G1048" t="s">
        <v>2572</v>
      </c>
      <c r="H1048" t="s">
        <v>50</v>
      </c>
      <c r="I1048" t="s">
        <v>2947</v>
      </c>
      <c r="J1048" t="s">
        <v>27</v>
      </c>
      <c r="K1048" t="s">
        <v>2948</v>
      </c>
      <c r="L1048" t="s">
        <v>2949</v>
      </c>
      <c r="M1048" t="s">
        <v>1221</v>
      </c>
      <c r="N1048" t="s">
        <v>1222</v>
      </c>
      <c r="O1048" t="s">
        <v>1223</v>
      </c>
      <c r="P1048" t="s">
        <v>1224</v>
      </c>
      <c r="Q1048" t="s">
        <v>34</v>
      </c>
      <c r="R1048" s="1">
        <v>3121776</v>
      </c>
      <c r="S1048" s="1">
        <v>0</v>
      </c>
      <c r="T1048" s="1">
        <f t="shared" si="16"/>
        <v>0</v>
      </c>
      <c r="U1048" s="1">
        <v>3121776</v>
      </c>
      <c r="V1048" t="s">
        <v>2950</v>
      </c>
    </row>
    <row r="1049" spans="1:22" x14ac:dyDescent="0.25">
      <c r="A1049" t="s">
        <v>19</v>
      </c>
      <c r="B1049" t="s">
        <v>20</v>
      </c>
      <c r="C1049" s="3" t="s">
        <v>2951</v>
      </c>
      <c r="D1049" t="s">
        <v>22</v>
      </c>
      <c r="E1049" t="s">
        <v>2913</v>
      </c>
      <c r="F1049" t="s">
        <v>2913</v>
      </c>
      <c r="G1049" t="s">
        <v>2572</v>
      </c>
      <c r="H1049" t="s">
        <v>50</v>
      </c>
      <c r="I1049" t="s">
        <v>2952</v>
      </c>
      <c r="J1049" t="s">
        <v>27</v>
      </c>
      <c r="K1049" t="s">
        <v>2953</v>
      </c>
      <c r="L1049" t="s">
        <v>2954</v>
      </c>
      <c r="M1049" t="s">
        <v>1221</v>
      </c>
      <c r="N1049" t="s">
        <v>1222</v>
      </c>
      <c r="O1049" t="s">
        <v>1223</v>
      </c>
      <c r="P1049" t="s">
        <v>1224</v>
      </c>
      <c r="Q1049" t="s">
        <v>34</v>
      </c>
      <c r="R1049" s="1">
        <v>113040549</v>
      </c>
      <c r="S1049" s="1">
        <v>0</v>
      </c>
      <c r="T1049" s="1">
        <f t="shared" si="16"/>
        <v>0</v>
      </c>
      <c r="U1049" s="1">
        <v>113040549</v>
      </c>
      <c r="V1049" t="s">
        <v>2955</v>
      </c>
    </row>
    <row r="1050" spans="1:22" x14ac:dyDescent="0.25">
      <c r="A1050" t="s">
        <v>19</v>
      </c>
      <c r="B1050" t="s">
        <v>20</v>
      </c>
      <c r="C1050" s="3" t="s">
        <v>2956</v>
      </c>
      <c r="D1050" t="s">
        <v>22</v>
      </c>
      <c r="E1050" t="s">
        <v>2913</v>
      </c>
      <c r="F1050" t="s">
        <v>2913</v>
      </c>
      <c r="G1050" t="s">
        <v>2957</v>
      </c>
      <c r="H1050" t="s">
        <v>207</v>
      </c>
      <c r="I1050" t="s">
        <v>2958</v>
      </c>
      <c r="J1050" t="s">
        <v>284</v>
      </c>
      <c r="K1050" t="s">
        <v>2959</v>
      </c>
      <c r="L1050" t="s">
        <v>2960</v>
      </c>
      <c r="M1050" t="s">
        <v>287</v>
      </c>
      <c r="N1050" t="s">
        <v>288</v>
      </c>
      <c r="O1050" t="s">
        <v>289</v>
      </c>
      <c r="P1050" t="s">
        <v>290</v>
      </c>
      <c r="Q1050" t="s">
        <v>34</v>
      </c>
      <c r="R1050" s="1">
        <v>6229155</v>
      </c>
      <c r="S1050" s="1">
        <v>0</v>
      </c>
      <c r="T1050" s="1">
        <f t="shared" si="16"/>
        <v>2892107</v>
      </c>
      <c r="U1050" s="1">
        <v>3337048</v>
      </c>
      <c r="V1050" t="s">
        <v>2961</v>
      </c>
    </row>
    <row r="1051" spans="1:22" x14ac:dyDescent="0.25">
      <c r="A1051" t="s">
        <v>19</v>
      </c>
      <c r="B1051" t="s">
        <v>20</v>
      </c>
      <c r="C1051" s="3" t="s">
        <v>2962</v>
      </c>
      <c r="D1051" t="s">
        <v>22</v>
      </c>
      <c r="E1051" t="s">
        <v>2913</v>
      </c>
      <c r="F1051" t="s">
        <v>2913</v>
      </c>
      <c r="G1051" t="s">
        <v>2957</v>
      </c>
      <c r="H1051" t="s">
        <v>207</v>
      </c>
      <c r="I1051" t="s">
        <v>2963</v>
      </c>
      <c r="J1051" t="s">
        <v>27</v>
      </c>
      <c r="K1051" t="s">
        <v>2964</v>
      </c>
      <c r="L1051" t="s">
        <v>2965</v>
      </c>
      <c r="M1051" t="s">
        <v>287</v>
      </c>
      <c r="N1051" t="s">
        <v>288</v>
      </c>
      <c r="O1051" t="s">
        <v>289</v>
      </c>
      <c r="P1051" t="s">
        <v>290</v>
      </c>
      <c r="Q1051" t="s">
        <v>34</v>
      </c>
      <c r="R1051" s="1">
        <v>21613908</v>
      </c>
      <c r="S1051" s="1">
        <v>0</v>
      </c>
      <c r="T1051" s="1">
        <f t="shared" si="16"/>
        <v>7594077</v>
      </c>
      <c r="U1051" s="1">
        <v>14019831</v>
      </c>
      <c r="V1051" t="s">
        <v>2966</v>
      </c>
    </row>
    <row r="1052" spans="1:22" x14ac:dyDescent="0.25">
      <c r="A1052" t="s">
        <v>19</v>
      </c>
      <c r="B1052" t="s">
        <v>20</v>
      </c>
      <c r="C1052" s="3" t="s">
        <v>2967</v>
      </c>
      <c r="D1052" t="s">
        <v>22</v>
      </c>
      <c r="E1052" t="s">
        <v>2913</v>
      </c>
      <c r="F1052" t="s">
        <v>2913</v>
      </c>
      <c r="G1052" t="s">
        <v>282</v>
      </c>
      <c r="H1052" t="s">
        <v>207</v>
      </c>
      <c r="I1052" t="s">
        <v>2968</v>
      </c>
      <c r="J1052" t="s">
        <v>284</v>
      </c>
      <c r="K1052" t="s">
        <v>2969</v>
      </c>
      <c r="L1052" t="s">
        <v>2970</v>
      </c>
      <c r="M1052" t="s">
        <v>287</v>
      </c>
      <c r="N1052" t="s">
        <v>288</v>
      </c>
      <c r="O1052" t="s">
        <v>289</v>
      </c>
      <c r="P1052" t="s">
        <v>290</v>
      </c>
      <c r="Q1052" t="s">
        <v>34</v>
      </c>
      <c r="R1052" s="1">
        <v>3064312</v>
      </c>
      <c r="S1052" s="1">
        <v>0</v>
      </c>
      <c r="T1052" s="1">
        <f t="shared" si="16"/>
        <v>0</v>
      </c>
      <c r="U1052" s="1">
        <v>3064312</v>
      </c>
      <c r="V1052" t="s">
        <v>2418</v>
      </c>
    </row>
    <row r="1053" spans="1:22" x14ac:dyDescent="0.25">
      <c r="A1053" t="s">
        <v>19</v>
      </c>
      <c r="B1053" t="s">
        <v>20</v>
      </c>
      <c r="C1053" s="3" t="s">
        <v>2971</v>
      </c>
      <c r="D1053" t="s">
        <v>22</v>
      </c>
      <c r="E1053" t="s">
        <v>2913</v>
      </c>
      <c r="F1053" t="s">
        <v>2913</v>
      </c>
      <c r="G1053" t="s">
        <v>282</v>
      </c>
      <c r="H1053" t="s">
        <v>207</v>
      </c>
      <c r="I1053" t="s">
        <v>2972</v>
      </c>
      <c r="J1053" t="s">
        <v>284</v>
      </c>
      <c r="K1053" t="s">
        <v>2973</v>
      </c>
      <c r="L1053" t="s">
        <v>2974</v>
      </c>
      <c r="M1053" t="s">
        <v>287</v>
      </c>
      <c r="N1053" t="s">
        <v>288</v>
      </c>
      <c r="O1053" t="s">
        <v>289</v>
      </c>
      <c r="P1053" t="s">
        <v>290</v>
      </c>
      <c r="Q1053" t="s">
        <v>34</v>
      </c>
      <c r="R1053" s="1">
        <v>7831004</v>
      </c>
      <c r="S1053" s="1">
        <v>0</v>
      </c>
      <c r="T1053" s="1">
        <f t="shared" si="16"/>
        <v>4426219</v>
      </c>
      <c r="U1053" s="1">
        <v>3404785</v>
      </c>
      <c r="V1053" t="s">
        <v>2975</v>
      </c>
    </row>
    <row r="1054" spans="1:22" x14ac:dyDescent="0.25">
      <c r="A1054" t="s">
        <v>19</v>
      </c>
      <c r="B1054" t="s">
        <v>20</v>
      </c>
      <c r="C1054" s="3" t="s">
        <v>2976</v>
      </c>
      <c r="D1054" t="s">
        <v>22</v>
      </c>
      <c r="E1054" t="s">
        <v>2913</v>
      </c>
      <c r="F1054" t="s">
        <v>2913</v>
      </c>
      <c r="G1054" t="s">
        <v>1049</v>
      </c>
      <c r="H1054" t="s">
        <v>207</v>
      </c>
      <c r="I1054" t="s">
        <v>2977</v>
      </c>
      <c r="J1054" t="s">
        <v>284</v>
      </c>
      <c r="K1054" t="s">
        <v>2978</v>
      </c>
      <c r="L1054" t="s">
        <v>2979</v>
      </c>
      <c r="M1054" t="s">
        <v>287</v>
      </c>
      <c r="N1054" t="s">
        <v>288</v>
      </c>
      <c r="O1054" t="s">
        <v>289</v>
      </c>
      <c r="P1054" t="s">
        <v>290</v>
      </c>
      <c r="Q1054" t="s">
        <v>34</v>
      </c>
      <c r="R1054" s="1">
        <v>1021429</v>
      </c>
      <c r="S1054" s="1">
        <v>0</v>
      </c>
      <c r="T1054" s="1">
        <f t="shared" si="16"/>
        <v>0</v>
      </c>
      <c r="U1054" s="1">
        <v>1021429</v>
      </c>
      <c r="V1054" t="s">
        <v>2370</v>
      </c>
    </row>
    <row r="1055" spans="1:22" x14ac:dyDescent="0.25">
      <c r="A1055" t="s">
        <v>19</v>
      </c>
      <c r="B1055" t="s">
        <v>20</v>
      </c>
      <c r="C1055" s="3" t="s">
        <v>2980</v>
      </c>
      <c r="D1055" t="s">
        <v>22</v>
      </c>
      <c r="E1055" t="s">
        <v>2913</v>
      </c>
      <c r="F1055" t="s">
        <v>2913</v>
      </c>
      <c r="G1055" t="s">
        <v>336</v>
      </c>
      <c r="H1055" t="s">
        <v>207</v>
      </c>
      <c r="I1055" t="s">
        <v>2981</v>
      </c>
      <c r="J1055" t="s">
        <v>284</v>
      </c>
      <c r="K1055" t="s">
        <v>2982</v>
      </c>
      <c r="L1055" t="s">
        <v>2983</v>
      </c>
      <c r="M1055" t="s">
        <v>287</v>
      </c>
      <c r="N1055" t="s">
        <v>288</v>
      </c>
      <c r="O1055" t="s">
        <v>289</v>
      </c>
      <c r="P1055" t="s">
        <v>290</v>
      </c>
      <c r="Q1055" t="s">
        <v>34</v>
      </c>
      <c r="R1055" s="1">
        <v>22131085</v>
      </c>
      <c r="S1055" s="1">
        <v>0</v>
      </c>
      <c r="T1055" s="1">
        <f t="shared" si="16"/>
        <v>0</v>
      </c>
      <c r="U1055" s="1">
        <v>22131085</v>
      </c>
      <c r="V1055" t="s">
        <v>2984</v>
      </c>
    </row>
    <row r="1056" spans="1:22" x14ac:dyDescent="0.25">
      <c r="A1056" t="s">
        <v>19</v>
      </c>
      <c r="B1056" t="s">
        <v>20</v>
      </c>
      <c r="C1056" s="3" t="s">
        <v>2985</v>
      </c>
      <c r="D1056" t="s">
        <v>22</v>
      </c>
      <c r="E1056" t="s">
        <v>2913</v>
      </c>
      <c r="F1056" t="s">
        <v>2913</v>
      </c>
      <c r="G1056" t="s">
        <v>1233</v>
      </c>
      <c r="H1056" t="s">
        <v>207</v>
      </c>
      <c r="I1056" t="s">
        <v>2986</v>
      </c>
      <c r="J1056" t="s">
        <v>284</v>
      </c>
      <c r="K1056" t="s">
        <v>2987</v>
      </c>
      <c r="L1056" t="s">
        <v>2988</v>
      </c>
      <c r="M1056" t="s">
        <v>287</v>
      </c>
      <c r="N1056" t="s">
        <v>288</v>
      </c>
      <c r="O1056" t="s">
        <v>289</v>
      </c>
      <c r="P1056" t="s">
        <v>290</v>
      </c>
      <c r="Q1056" t="s">
        <v>34</v>
      </c>
      <c r="R1056" s="1">
        <v>33145348</v>
      </c>
      <c r="S1056" s="1">
        <v>0</v>
      </c>
      <c r="T1056" s="1">
        <f t="shared" si="16"/>
        <v>31073760</v>
      </c>
      <c r="U1056" s="1">
        <v>2071588</v>
      </c>
      <c r="V1056" t="s">
        <v>2989</v>
      </c>
    </row>
    <row r="1057" spans="1:22" x14ac:dyDescent="0.25">
      <c r="A1057" t="s">
        <v>19</v>
      </c>
      <c r="B1057" t="s">
        <v>20</v>
      </c>
      <c r="C1057" s="3" t="s">
        <v>2990</v>
      </c>
      <c r="D1057" t="s">
        <v>22</v>
      </c>
      <c r="E1057" t="s">
        <v>2913</v>
      </c>
      <c r="F1057" t="s">
        <v>2913</v>
      </c>
      <c r="G1057" t="s">
        <v>1233</v>
      </c>
      <c r="H1057" t="s">
        <v>207</v>
      </c>
      <c r="I1057" t="s">
        <v>2991</v>
      </c>
      <c r="J1057" t="s">
        <v>284</v>
      </c>
      <c r="K1057" t="s">
        <v>2992</v>
      </c>
      <c r="L1057" t="s">
        <v>2993</v>
      </c>
      <c r="M1057" t="s">
        <v>287</v>
      </c>
      <c r="N1057" t="s">
        <v>288</v>
      </c>
      <c r="O1057" t="s">
        <v>289</v>
      </c>
      <c r="P1057" t="s">
        <v>290</v>
      </c>
      <c r="Q1057" t="s">
        <v>34</v>
      </c>
      <c r="R1057" s="1">
        <v>3868324</v>
      </c>
      <c r="S1057" s="1">
        <v>0</v>
      </c>
      <c r="T1057" s="1">
        <f t="shared" si="16"/>
        <v>2186444</v>
      </c>
      <c r="U1057" s="1">
        <v>1681880</v>
      </c>
      <c r="V1057" t="s">
        <v>2994</v>
      </c>
    </row>
    <row r="1058" spans="1:22" hidden="1" x14ac:dyDescent="0.25">
      <c r="A1058" t="s">
        <v>19</v>
      </c>
      <c r="B1058" t="s">
        <v>20</v>
      </c>
      <c r="C1058" t="s">
        <v>2995</v>
      </c>
      <c r="D1058" t="s">
        <v>22</v>
      </c>
      <c r="E1058" t="s">
        <v>2913</v>
      </c>
      <c r="F1058" t="s">
        <v>2913</v>
      </c>
      <c r="G1058" t="s">
        <v>381</v>
      </c>
      <c r="H1058" t="s">
        <v>207</v>
      </c>
      <c r="I1058" t="s">
        <v>2996</v>
      </c>
      <c r="J1058" t="s">
        <v>284</v>
      </c>
      <c r="K1058" t="s">
        <v>2997</v>
      </c>
      <c r="L1058" t="s">
        <v>2998</v>
      </c>
      <c r="M1058" t="s">
        <v>222</v>
      </c>
      <c r="N1058" t="s">
        <v>223</v>
      </c>
      <c r="O1058" t="s">
        <v>908</v>
      </c>
      <c r="P1058" t="s">
        <v>909</v>
      </c>
      <c r="Q1058" t="s">
        <v>34</v>
      </c>
      <c r="R1058" s="1">
        <v>0</v>
      </c>
      <c r="S1058" s="1">
        <v>0</v>
      </c>
      <c r="T1058" s="1">
        <f t="shared" si="16"/>
        <v>0</v>
      </c>
      <c r="U1058" s="1">
        <v>0</v>
      </c>
      <c r="V1058" t="s">
        <v>2999</v>
      </c>
    </row>
    <row r="1059" spans="1:22" hidden="1" x14ac:dyDescent="0.25">
      <c r="A1059" t="s">
        <v>19</v>
      </c>
      <c r="B1059" t="s">
        <v>20</v>
      </c>
      <c r="C1059" t="s">
        <v>2995</v>
      </c>
      <c r="D1059" t="s">
        <v>22</v>
      </c>
      <c r="E1059" t="s">
        <v>2913</v>
      </c>
      <c r="F1059" t="s">
        <v>2913</v>
      </c>
      <c r="G1059" t="s">
        <v>381</v>
      </c>
      <c r="H1059" t="s">
        <v>207</v>
      </c>
      <c r="I1059" t="s">
        <v>2996</v>
      </c>
      <c r="J1059" t="s">
        <v>284</v>
      </c>
      <c r="K1059" t="s">
        <v>2997</v>
      </c>
      <c r="L1059" t="s">
        <v>2998</v>
      </c>
      <c r="M1059" t="s">
        <v>222</v>
      </c>
      <c r="N1059" t="s">
        <v>223</v>
      </c>
      <c r="O1059" t="s">
        <v>911</v>
      </c>
      <c r="P1059" t="s">
        <v>912</v>
      </c>
      <c r="Q1059" t="s">
        <v>34</v>
      </c>
      <c r="R1059" s="1">
        <v>0</v>
      </c>
      <c r="S1059" s="1">
        <v>0</v>
      </c>
      <c r="T1059" s="1">
        <f t="shared" si="16"/>
        <v>0</v>
      </c>
      <c r="U1059" s="1">
        <v>0</v>
      </c>
      <c r="V1059" t="s">
        <v>2999</v>
      </c>
    </row>
    <row r="1060" spans="1:22" x14ac:dyDescent="0.25">
      <c r="A1060" t="s">
        <v>19</v>
      </c>
      <c r="B1060" t="s">
        <v>20</v>
      </c>
      <c r="C1060" s="3" t="s">
        <v>2995</v>
      </c>
      <c r="D1060" t="s">
        <v>22</v>
      </c>
      <c r="E1060" t="s">
        <v>2913</v>
      </c>
      <c r="F1060" t="s">
        <v>2913</v>
      </c>
      <c r="G1060" t="s">
        <v>381</v>
      </c>
      <c r="H1060" t="s">
        <v>207</v>
      </c>
      <c r="I1060" t="s">
        <v>2996</v>
      </c>
      <c r="J1060" t="s">
        <v>284</v>
      </c>
      <c r="K1060" t="s">
        <v>2997</v>
      </c>
      <c r="L1060" t="s">
        <v>2998</v>
      </c>
      <c r="M1060" t="s">
        <v>222</v>
      </c>
      <c r="N1060" t="s">
        <v>223</v>
      </c>
      <c r="O1060" t="s">
        <v>913</v>
      </c>
      <c r="P1060" t="s">
        <v>914</v>
      </c>
      <c r="Q1060" t="s">
        <v>34</v>
      </c>
      <c r="R1060" s="1">
        <v>3068066</v>
      </c>
      <c r="S1060" s="1">
        <v>0</v>
      </c>
      <c r="T1060" s="1">
        <f t="shared" si="16"/>
        <v>3068066</v>
      </c>
      <c r="U1060" s="1">
        <v>0</v>
      </c>
      <c r="V1060" t="s">
        <v>2999</v>
      </c>
    </row>
    <row r="1061" spans="1:22" x14ac:dyDescent="0.25">
      <c r="A1061" t="s">
        <v>19</v>
      </c>
      <c r="B1061" t="s">
        <v>20</v>
      </c>
      <c r="C1061" s="3" t="s">
        <v>2995</v>
      </c>
      <c r="D1061" t="s">
        <v>22</v>
      </c>
      <c r="E1061" t="s">
        <v>2913</v>
      </c>
      <c r="F1061" t="s">
        <v>2913</v>
      </c>
      <c r="G1061" t="s">
        <v>381</v>
      </c>
      <c r="H1061" t="s">
        <v>207</v>
      </c>
      <c r="I1061" t="s">
        <v>2996</v>
      </c>
      <c r="J1061" t="s">
        <v>284</v>
      </c>
      <c r="K1061" t="s">
        <v>2997</v>
      </c>
      <c r="L1061" t="s">
        <v>2998</v>
      </c>
      <c r="M1061" t="s">
        <v>222</v>
      </c>
      <c r="N1061" t="s">
        <v>223</v>
      </c>
      <c r="O1061" t="s">
        <v>1685</v>
      </c>
      <c r="P1061" t="s">
        <v>1686</v>
      </c>
      <c r="Q1061" t="s">
        <v>34</v>
      </c>
      <c r="R1061" s="1">
        <v>4540733</v>
      </c>
      <c r="S1061" s="1">
        <v>0</v>
      </c>
      <c r="T1061" s="1">
        <f t="shared" si="16"/>
        <v>3313507</v>
      </c>
      <c r="U1061" s="1">
        <v>1227226</v>
      </c>
      <c r="V1061" t="s">
        <v>2999</v>
      </c>
    </row>
    <row r="1062" spans="1:22" x14ac:dyDescent="0.25">
      <c r="A1062" t="s">
        <v>19</v>
      </c>
      <c r="B1062" t="s">
        <v>20</v>
      </c>
      <c r="C1062" s="3" t="s">
        <v>2995</v>
      </c>
      <c r="D1062" t="s">
        <v>22</v>
      </c>
      <c r="E1062" t="s">
        <v>2913</v>
      </c>
      <c r="F1062" t="s">
        <v>2913</v>
      </c>
      <c r="G1062" t="s">
        <v>381</v>
      </c>
      <c r="H1062" t="s">
        <v>207</v>
      </c>
      <c r="I1062" t="s">
        <v>2996</v>
      </c>
      <c r="J1062" t="s">
        <v>284</v>
      </c>
      <c r="K1062" t="s">
        <v>2997</v>
      </c>
      <c r="L1062" t="s">
        <v>2998</v>
      </c>
      <c r="M1062" t="s">
        <v>222</v>
      </c>
      <c r="N1062" t="s">
        <v>223</v>
      </c>
      <c r="O1062" t="s">
        <v>883</v>
      </c>
      <c r="P1062" t="s">
        <v>884</v>
      </c>
      <c r="Q1062" t="s">
        <v>34</v>
      </c>
      <c r="R1062" s="1">
        <v>4540734</v>
      </c>
      <c r="S1062" s="1">
        <v>0</v>
      </c>
      <c r="T1062" s="1">
        <f t="shared" si="16"/>
        <v>0</v>
      </c>
      <c r="U1062" s="1">
        <v>4540734</v>
      </c>
      <c r="V1062" t="s">
        <v>2999</v>
      </c>
    </row>
    <row r="1063" spans="1:22" x14ac:dyDescent="0.25">
      <c r="A1063" t="s">
        <v>19</v>
      </c>
      <c r="B1063" t="s">
        <v>20</v>
      </c>
      <c r="C1063" s="3" t="s">
        <v>2995</v>
      </c>
      <c r="D1063" t="s">
        <v>22</v>
      </c>
      <c r="E1063" t="s">
        <v>2913</v>
      </c>
      <c r="F1063" t="s">
        <v>2913</v>
      </c>
      <c r="G1063" t="s">
        <v>381</v>
      </c>
      <c r="H1063" t="s">
        <v>207</v>
      </c>
      <c r="I1063" t="s">
        <v>2996</v>
      </c>
      <c r="J1063" t="s">
        <v>284</v>
      </c>
      <c r="K1063" t="s">
        <v>2997</v>
      </c>
      <c r="L1063" t="s">
        <v>2998</v>
      </c>
      <c r="M1063" t="s">
        <v>222</v>
      </c>
      <c r="N1063" t="s">
        <v>223</v>
      </c>
      <c r="O1063" t="s">
        <v>915</v>
      </c>
      <c r="P1063" t="s">
        <v>916</v>
      </c>
      <c r="Q1063" t="s">
        <v>34</v>
      </c>
      <c r="R1063" s="1">
        <v>4540731</v>
      </c>
      <c r="S1063" s="1">
        <v>0</v>
      </c>
      <c r="T1063" s="1">
        <f t="shared" si="16"/>
        <v>0</v>
      </c>
      <c r="U1063" s="1">
        <v>4540731</v>
      </c>
      <c r="V1063" t="s">
        <v>2999</v>
      </c>
    </row>
    <row r="1064" spans="1:22" hidden="1" x14ac:dyDescent="0.25">
      <c r="A1064" t="s">
        <v>19</v>
      </c>
      <c r="B1064" t="s">
        <v>20</v>
      </c>
      <c r="C1064" t="s">
        <v>3000</v>
      </c>
      <c r="D1064" t="s">
        <v>22</v>
      </c>
      <c r="E1064" t="s">
        <v>2913</v>
      </c>
      <c r="F1064" t="s">
        <v>2913</v>
      </c>
      <c r="G1064" t="s">
        <v>594</v>
      </c>
      <c r="H1064" t="s">
        <v>207</v>
      </c>
      <c r="I1064" t="s">
        <v>3001</v>
      </c>
      <c r="J1064" t="s">
        <v>284</v>
      </c>
      <c r="K1064" t="s">
        <v>3002</v>
      </c>
      <c r="L1064" t="s">
        <v>3003</v>
      </c>
      <c r="M1064" t="s">
        <v>222</v>
      </c>
      <c r="N1064" t="s">
        <v>223</v>
      </c>
      <c r="O1064" t="s">
        <v>908</v>
      </c>
      <c r="P1064" t="s">
        <v>909</v>
      </c>
      <c r="Q1064" t="s">
        <v>34</v>
      </c>
      <c r="R1064" s="1">
        <v>0</v>
      </c>
      <c r="S1064" s="1">
        <v>0</v>
      </c>
      <c r="T1064" s="1">
        <f t="shared" si="16"/>
        <v>0</v>
      </c>
      <c r="U1064" s="1">
        <v>0</v>
      </c>
      <c r="V1064" t="s">
        <v>3004</v>
      </c>
    </row>
    <row r="1065" spans="1:22" hidden="1" x14ac:dyDescent="0.25">
      <c r="A1065" t="s">
        <v>19</v>
      </c>
      <c r="B1065" t="s">
        <v>20</v>
      </c>
      <c r="C1065" t="s">
        <v>3000</v>
      </c>
      <c r="D1065" t="s">
        <v>22</v>
      </c>
      <c r="E1065" t="s">
        <v>2913</v>
      </c>
      <c r="F1065" t="s">
        <v>2913</v>
      </c>
      <c r="G1065" t="s">
        <v>594</v>
      </c>
      <c r="H1065" t="s">
        <v>207</v>
      </c>
      <c r="I1065" t="s">
        <v>3001</v>
      </c>
      <c r="J1065" t="s">
        <v>284</v>
      </c>
      <c r="K1065" t="s">
        <v>3002</v>
      </c>
      <c r="L1065" t="s">
        <v>3003</v>
      </c>
      <c r="M1065" t="s">
        <v>222</v>
      </c>
      <c r="N1065" t="s">
        <v>223</v>
      </c>
      <c r="O1065" t="s">
        <v>911</v>
      </c>
      <c r="P1065" t="s">
        <v>912</v>
      </c>
      <c r="Q1065" t="s">
        <v>34</v>
      </c>
      <c r="R1065" s="1">
        <v>0</v>
      </c>
      <c r="S1065" s="1">
        <v>0</v>
      </c>
      <c r="T1065" s="1">
        <f t="shared" si="16"/>
        <v>0</v>
      </c>
      <c r="U1065" s="1">
        <v>0</v>
      </c>
      <c r="V1065" t="s">
        <v>3004</v>
      </c>
    </row>
    <row r="1066" spans="1:22" x14ac:dyDescent="0.25">
      <c r="A1066" t="s">
        <v>19</v>
      </c>
      <c r="B1066" t="s">
        <v>20</v>
      </c>
      <c r="C1066" s="3" t="s">
        <v>3000</v>
      </c>
      <c r="D1066" t="s">
        <v>22</v>
      </c>
      <c r="E1066" t="s">
        <v>2913</v>
      </c>
      <c r="F1066" t="s">
        <v>2913</v>
      </c>
      <c r="G1066" t="s">
        <v>594</v>
      </c>
      <c r="H1066" t="s">
        <v>207</v>
      </c>
      <c r="I1066" t="s">
        <v>3001</v>
      </c>
      <c r="J1066" t="s">
        <v>284</v>
      </c>
      <c r="K1066" t="s">
        <v>3002</v>
      </c>
      <c r="L1066" t="s">
        <v>3003</v>
      </c>
      <c r="M1066" t="s">
        <v>222</v>
      </c>
      <c r="N1066" t="s">
        <v>223</v>
      </c>
      <c r="O1066" t="s">
        <v>913</v>
      </c>
      <c r="P1066" t="s">
        <v>914</v>
      </c>
      <c r="Q1066" t="s">
        <v>34</v>
      </c>
      <c r="R1066" s="1">
        <v>4426217</v>
      </c>
      <c r="S1066" s="1">
        <v>0</v>
      </c>
      <c r="T1066" s="1">
        <f t="shared" si="16"/>
        <v>0</v>
      </c>
      <c r="U1066" s="1">
        <v>4426217</v>
      </c>
      <c r="V1066" t="s">
        <v>3004</v>
      </c>
    </row>
    <row r="1067" spans="1:22" x14ac:dyDescent="0.25">
      <c r="A1067" t="s">
        <v>19</v>
      </c>
      <c r="B1067" t="s">
        <v>20</v>
      </c>
      <c r="C1067" s="3" t="s">
        <v>3000</v>
      </c>
      <c r="D1067" t="s">
        <v>22</v>
      </c>
      <c r="E1067" t="s">
        <v>2913</v>
      </c>
      <c r="F1067" t="s">
        <v>2913</v>
      </c>
      <c r="G1067" t="s">
        <v>594</v>
      </c>
      <c r="H1067" t="s">
        <v>207</v>
      </c>
      <c r="I1067" t="s">
        <v>3001</v>
      </c>
      <c r="J1067" t="s">
        <v>284</v>
      </c>
      <c r="K1067" t="s">
        <v>3002</v>
      </c>
      <c r="L1067" t="s">
        <v>3003</v>
      </c>
      <c r="M1067" t="s">
        <v>222</v>
      </c>
      <c r="N1067" t="s">
        <v>223</v>
      </c>
      <c r="O1067" t="s">
        <v>1685</v>
      </c>
      <c r="P1067" t="s">
        <v>1686</v>
      </c>
      <c r="Q1067" t="s">
        <v>34</v>
      </c>
      <c r="R1067" s="1">
        <v>4426217</v>
      </c>
      <c r="S1067" s="1">
        <v>0</v>
      </c>
      <c r="T1067" s="1">
        <f t="shared" si="16"/>
        <v>0</v>
      </c>
      <c r="U1067" s="1">
        <v>4426217</v>
      </c>
      <c r="V1067" t="s">
        <v>3004</v>
      </c>
    </row>
    <row r="1068" spans="1:22" x14ac:dyDescent="0.25">
      <c r="A1068" t="s">
        <v>19</v>
      </c>
      <c r="B1068" t="s">
        <v>20</v>
      </c>
      <c r="C1068" s="3" t="s">
        <v>3000</v>
      </c>
      <c r="D1068" t="s">
        <v>22</v>
      </c>
      <c r="E1068" t="s">
        <v>2913</v>
      </c>
      <c r="F1068" t="s">
        <v>2913</v>
      </c>
      <c r="G1068" t="s">
        <v>594</v>
      </c>
      <c r="H1068" t="s">
        <v>207</v>
      </c>
      <c r="I1068" t="s">
        <v>3001</v>
      </c>
      <c r="J1068" t="s">
        <v>284</v>
      </c>
      <c r="K1068" t="s">
        <v>3002</v>
      </c>
      <c r="L1068" t="s">
        <v>3003</v>
      </c>
      <c r="M1068" t="s">
        <v>222</v>
      </c>
      <c r="N1068" t="s">
        <v>223</v>
      </c>
      <c r="O1068" t="s">
        <v>883</v>
      </c>
      <c r="P1068" t="s">
        <v>884</v>
      </c>
      <c r="Q1068" t="s">
        <v>34</v>
      </c>
      <c r="R1068" s="1">
        <v>4426217</v>
      </c>
      <c r="S1068" s="1">
        <v>0</v>
      </c>
      <c r="T1068" s="1">
        <f t="shared" si="16"/>
        <v>0</v>
      </c>
      <c r="U1068" s="1">
        <v>4426217</v>
      </c>
      <c r="V1068" t="s">
        <v>3004</v>
      </c>
    </row>
    <row r="1069" spans="1:22" x14ac:dyDescent="0.25">
      <c r="A1069" t="s">
        <v>19</v>
      </c>
      <c r="B1069" t="s">
        <v>20</v>
      </c>
      <c r="C1069" s="3" t="s">
        <v>3000</v>
      </c>
      <c r="D1069" t="s">
        <v>22</v>
      </c>
      <c r="E1069" t="s">
        <v>2913</v>
      </c>
      <c r="F1069" t="s">
        <v>2913</v>
      </c>
      <c r="G1069" t="s">
        <v>594</v>
      </c>
      <c r="H1069" t="s">
        <v>207</v>
      </c>
      <c r="I1069" t="s">
        <v>3001</v>
      </c>
      <c r="J1069" t="s">
        <v>284</v>
      </c>
      <c r="K1069" t="s">
        <v>3002</v>
      </c>
      <c r="L1069" t="s">
        <v>3003</v>
      </c>
      <c r="M1069" t="s">
        <v>222</v>
      </c>
      <c r="N1069" t="s">
        <v>223</v>
      </c>
      <c r="O1069" t="s">
        <v>915</v>
      </c>
      <c r="P1069" t="s">
        <v>916</v>
      </c>
      <c r="Q1069" t="s">
        <v>34</v>
      </c>
      <c r="R1069" s="1">
        <v>8852435</v>
      </c>
      <c r="S1069" s="1">
        <v>0</v>
      </c>
      <c r="T1069" s="1">
        <f t="shared" si="16"/>
        <v>4426219</v>
      </c>
      <c r="U1069" s="1">
        <v>4426216</v>
      </c>
      <c r="V1069" t="s">
        <v>3004</v>
      </c>
    </row>
    <row r="1070" spans="1:22" x14ac:dyDescent="0.25">
      <c r="A1070" t="s">
        <v>19</v>
      </c>
      <c r="B1070" t="s">
        <v>20</v>
      </c>
      <c r="C1070" s="3" t="s">
        <v>3005</v>
      </c>
      <c r="D1070" t="s">
        <v>22</v>
      </c>
      <c r="E1070" t="s">
        <v>2913</v>
      </c>
      <c r="F1070" t="s">
        <v>2913</v>
      </c>
      <c r="G1070" t="s">
        <v>594</v>
      </c>
      <c r="H1070" t="s">
        <v>207</v>
      </c>
      <c r="I1070" t="s">
        <v>3006</v>
      </c>
      <c r="J1070" t="s">
        <v>284</v>
      </c>
      <c r="K1070" t="s">
        <v>3007</v>
      </c>
      <c r="L1070" t="s">
        <v>3008</v>
      </c>
      <c r="M1070" t="s">
        <v>2018</v>
      </c>
      <c r="N1070" t="s">
        <v>2019</v>
      </c>
      <c r="O1070" t="s">
        <v>1640</v>
      </c>
      <c r="P1070" t="s">
        <v>1641</v>
      </c>
      <c r="Q1070" t="s">
        <v>34</v>
      </c>
      <c r="R1070" s="1">
        <v>5333219</v>
      </c>
      <c r="S1070" s="1">
        <v>0</v>
      </c>
      <c r="T1070" s="1">
        <f t="shared" si="16"/>
        <v>5333219</v>
      </c>
      <c r="U1070" s="1">
        <v>0</v>
      </c>
      <c r="V1070" t="s">
        <v>3009</v>
      </c>
    </row>
    <row r="1071" spans="1:22" x14ac:dyDescent="0.25">
      <c r="A1071" t="s">
        <v>19</v>
      </c>
      <c r="B1071" t="s">
        <v>20</v>
      </c>
      <c r="C1071" s="3" t="s">
        <v>3010</v>
      </c>
      <c r="D1071" t="s">
        <v>22</v>
      </c>
      <c r="E1071" t="s">
        <v>2913</v>
      </c>
      <c r="F1071" t="s">
        <v>2913</v>
      </c>
      <c r="G1071" t="s">
        <v>1698</v>
      </c>
      <c r="H1071" t="s">
        <v>207</v>
      </c>
      <c r="I1071" t="s">
        <v>3011</v>
      </c>
      <c r="J1071" t="s">
        <v>284</v>
      </c>
      <c r="K1071" t="s">
        <v>3012</v>
      </c>
      <c r="L1071" t="s">
        <v>3013</v>
      </c>
      <c r="M1071" t="s">
        <v>2852</v>
      </c>
      <c r="N1071" t="s">
        <v>2853</v>
      </c>
      <c r="O1071" t="s">
        <v>1640</v>
      </c>
      <c r="P1071" t="s">
        <v>1641</v>
      </c>
      <c r="Q1071" t="s">
        <v>34</v>
      </c>
      <c r="R1071" s="1">
        <v>8369215</v>
      </c>
      <c r="S1071" s="1">
        <v>0</v>
      </c>
      <c r="T1071" s="1">
        <f t="shared" si="16"/>
        <v>2693066</v>
      </c>
      <c r="U1071" s="1">
        <v>5676149</v>
      </c>
      <c r="V1071" t="s">
        <v>3014</v>
      </c>
    </row>
    <row r="1072" spans="1:22" x14ac:dyDescent="0.25">
      <c r="A1072" t="s">
        <v>19</v>
      </c>
      <c r="B1072" t="s">
        <v>20</v>
      </c>
      <c r="C1072" s="3" t="s">
        <v>3015</v>
      </c>
      <c r="D1072" t="s">
        <v>22</v>
      </c>
      <c r="E1072" t="s">
        <v>2913</v>
      </c>
      <c r="F1072" t="s">
        <v>2913</v>
      </c>
      <c r="G1072" t="s">
        <v>1698</v>
      </c>
      <c r="H1072" t="s">
        <v>207</v>
      </c>
      <c r="I1072" t="s">
        <v>3016</v>
      </c>
      <c r="J1072" t="s">
        <v>284</v>
      </c>
      <c r="K1072" t="s">
        <v>3017</v>
      </c>
      <c r="L1072" t="s">
        <v>3018</v>
      </c>
      <c r="M1072" t="s">
        <v>2852</v>
      </c>
      <c r="N1072" t="s">
        <v>2853</v>
      </c>
      <c r="O1072" t="s">
        <v>1640</v>
      </c>
      <c r="P1072" t="s">
        <v>1641</v>
      </c>
      <c r="Q1072" t="s">
        <v>34</v>
      </c>
      <c r="R1072" s="1">
        <v>7043402</v>
      </c>
      <c r="S1072" s="1">
        <v>0</v>
      </c>
      <c r="T1072" s="1">
        <f t="shared" si="16"/>
        <v>2693066</v>
      </c>
      <c r="U1072" s="1">
        <v>4350336</v>
      </c>
      <c r="V1072" t="s">
        <v>3019</v>
      </c>
    </row>
    <row r="1073" spans="1:22" x14ac:dyDescent="0.25">
      <c r="A1073" t="s">
        <v>19</v>
      </c>
      <c r="B1073" t="s">
        <v>20</v>
      </c>
      <c r="C1073" s="3" t="s">
        <v>3020</v>
      </c>
      <c r="D1073" t="s">
        <v>22</v>
      </c>
      <c r="E1073" t="s">
        <v>2913</v>
      </c>
      <c r="F1073" t="s">
        <v>2913</v>
      </c>
      <c r="G1073" t="s">
        <v>1335</v>
      </c>
      <c r="H1073" t="s">
        <v>207</v>
      </c>
      <c r="I1073" t="s">
        <v>3021</v>
      </c>
      <c r="J1073" t="s">
        <v>284</v>
      </c>
      <c r="K1073" t="s">
        <v>3022</v>
      </c>
      <c r="L1073" t="s">
        <v>3023</v>
      </c>
      <c r="M1073" t="s">
        <v>2852</v>
      </c>
      <c r="N1073" t="s">
        <v>2853</v>
      </c>
      <c r="O1073" t="s">
        <v>1640</v>
      </c>
      <c r="P1073" t="s">
        <v>1641</v>
      </c>
      <c r="Q1073" t="s">
        <v>34</v>
      </c>
      <c r="R1073" s="1">
        <v>22575325</v>
      </c>
      <c r="S1073" s="1">
        <v>0</v>
      </c>
      <c r="T1073" s="1">
        <f t="shared" si="16"/>
        <v>0</v>
      </c>
      <c r="U1073" s="1">
        <v>22575325</v>
      </c>
      <c r="V1073" t="s">
        <v>3024</v>
      </c>
    </row>
    <row r="1074" spans="1:22" x14ac:dyDescent="0.25">
      <c r="A1074" t="s">
        <v>19</v>
      </c>
      <c r="B1074" t="s">
        <v>20</v>
      </c>
      <c r="C1074" s="3" t="s">
        <v>3025</v>
      </c>
      <c r="D1074" t="s">
        <v>22</v>
      </c>
      <c r="E1074" t="s">
        <v>2913</v>
      </c>
      <c r="F1074" t="s">
        <v>2913</v>
      </c>
      <c r="G1074" t="s">
        <v>1335</v>
      </c>
      <c r="H1074" t="s">
        <v>207</v>
      </c>
      <c r="I1074" t="s">
        <v>3026</v>
      </c>
      <c r="J1074" t="s">
        <v>284</v>
      </c>
      <c r="K1074" t="s">
        <v>3027</v>
      </c>
      <c r="L1074" t="s">
        <v>3028</v>
      </c>
      <c r="M1074" t="s">
        <v>2852</v>
      </c>
      <c r="N1074" t="s">
        <v>2853</v>
      </c>
      <c r="O1074" t="s">
        <v>1640</v>
      </c>
      <c r="P1074" t="s">
        <v>1641</v>
      </c>
      <c r="Q1074" t="s">
        <v>34</v>
      </c>
      <c r="R1074" s="1">
        <v>778885</v>
      </c>
      <c r="S1074" s="1">
        <v>0</v>
      </c>
      <c r="T1074" s="1">
        <f t="shared" si="16"/>
        <v>0</v>
      </c>
      <c r="U1074" s="1">
        <v>778885</v>
      </c>
      <c r="V1074" t="s">
        <v>3029</v>
      </c>
    </row>
    <row r="1075" spans="1:22" x14ac:dyDescent="0.25">
      <c r="A1075" t="s">
        <v>19</v>
      </c>
      <c r="B1075" t="s">
        <v>20</v>
      </c>
      <c r="C1075" s="3" t="s">
        <v>3030</v>
      </c>
      <c r="D1075" t="s">
        <v>22</v>
      </c>
      <c r="E1075" t="s">
        <v>2913</v>
      </c>
      <c r="F1075" t="s">
        <v>2913</v>
      </c>
      <c r="G1075" t="s">
        <v>1335</v>
      </c>
      <c r="H1075" t="s">
        <v>207</v>
      </c>
      <c r="I1075" t="s">
        <v>3031</v>
      </c>
      <c r="J1075" t="s">
        <v>284</v>
      </c>
      <c r="K1075" t="s">
        <v>2725</v>
      </c>
      <c r="L1075" t="s">
        <v>2726</v>
      </c>
      <c r="M1075" t="s">
        <v>287</v>
      </c>
      <c r="N1075" t="s">
        <v>288</v>
      </c>
      <c r="O1075" t="s">
        <v>289</v>
      </c>
      <c r="P1075" t="s">
        <v>290</v>
      </c>
      <c r="Q1075" t="s">
        <v>34</v>
      </c>
      <c r="R1075" s="1">
        <v>13162944</v>
      </c>
      <c r="S1075" s="1">
        <v>0</v>
      </c>
      <c r="T1075" s="1">
        <f t="shared" si="16"/>
        <v>13162944</v>
      </c>
      <c r="U1075" s="1">
        <v>0</v>
      </c>
      <c r="V1075" t="s">
        <v>3032</v>
      </c>
    </row>
    <row r="1076" spans="1:22" x14ac:dyDescent="0.25">
      <c r="A1076" t="s">
        <v>19</v>
      </c>
      <c r="B1076" t="s">
        <v>20</v>
      </c>
      <c r="C1076" s="3" t="s">
        <v>3033</v>
      </c>
      <c r="D1076" t="s">
        <v>22</v>
      </c>
      <c r="E1076" t="s">
        <v>2913</v>
      </c>
      <c r="F1076" t="s">
        <v>2913</v>
      </c>
      <c r="G1076" t="s">
        <v>657</v>
      </c>
      <c r="H1076" t="s">
        <v>207</v>
      </c>
      <c r="I1076" t="s">
        <v>3034</v>
      </c>
      <c r="J1076" t="s">
        <v>284</v>
      </c>
      <c r="K1076" t="s">
        <v>3035</v>
      </c>
      <c r="L1076" t="s">
        <v>3036</v>
      </c>
      <c r="M1076" t="s">
        <v>2852</v>
      </c>
      <c r="N1076" t="s">
        <v>2853</v>
      </c>
      <c r="O1076" t="s">
        <v>1640</v>
      </c>
      <c r="P1076" t="s">
        <v>1641</v>
      </c>
      <c r="Q1076" t="s">
        <v>34</v>
      </c>
      <c r="R1076" s="1">
        <v>8567468</v>
      </c>
      <c r="S1076" s="1">
        <v>0</v>
      </c>
      <c r="T1076" s="1">
        <f t="shared" si="16"/>
        <v>2756205</v>
      </c>
      <c r="U1076" s="1">
        <v>5811263</v>
      </c>
      <c r="V1076" t="s">
        <v>3037</v>
      </c>
    </row>
    <row r="1077" spans="1:22" x14ac:dyDescent="0.25">
      <c r="A1077" t="s">
        <v>19</v>
      </c>
      <c r="B1077" t="s">
        <v>20</v>
      </c>
      <c r="C1077" s="3" t="s">
        <v>3038</v>
      </c>
      <c r="D1077" t="s">
        <v>22</v>
      </c>
      <c r="E1077" t="s">
        <v>2913</v>
      </c>
      <c r="F1077" t="s">
        <v>2913</v>
      </c>
      <c r="G1077" t="s">
        <v>1357</v>
      </c>
      <c r="H1077" t="s">
        <v>218</v>
      </c>
      <c r="I1077" t="s">
        <v>3039</v>
      </c>
      <c r="J1077" t="s">
        <v>27</v>
      </c>
      <c r="K1077" t="s">
        <v>3040</v>
      </c>
      <c r="L1077" t="s">
        <v>3041</v>
      </c>
      <c r="M1077" t="s">
        <v>1221</v>
      </c>
      <c r="N1077" t="s">
        <v>1222</v>
      </c>
      <c r="O1077" t="s">
        <v>2634</v>
      </c>
      <c r="P1077" t="s">
        <v>2635</v>
      </c>
      <c r="Q1077" t="s">
        <v>34</v>
      </c>
      <c r="R1077" s="1">
        <v>101863900</v>
      </c>
      <c r="S1077" s="1">
        <v>0</v>
      </c>
      <c r="T1077" s="1">
        <f t="shared" si="16"/>
        <v>9479600</v>
      </c>
      <c r="U1077" s="1">
        <v>92384300</v>
      </c>
      <c r="V1077" t="s">
        <v>3042</v>
      </c>
    </row>
    <row r="1078" spans="1:22" x14ac:dyDescent="0.25">
      <c r="A1078" t="s">
        <v>19</v>
      </c>
      <c r="B1078" t="s">
        <v>20</v>
      </c>
      <c r="C1078" s="3" t="s">
        <v>3043</v>
      </c>
      <c r="D1078" t="s">
        <v>22</v>
      </c>
      <c r="E1078" t="s">
        <v>2913</v>
      </c>
      <c r="F1078" t="s">
        <v>2913</v>
      </c>
      <c r="G1078" t="s">
        <v>1357</v>
      </c>
      <c r="H1078" t="s">
        <v>207</v>
      </c>
      <c r="I1078" t="s">
        <v>3044</v>
      </c>
      <c r="J1078" t="s">
        <v>284</v>
      </c>
      <c r="K1078" t="s">
        <v>3045</v>
      </c>
      <c r="L1078" t="s">
        <v>3046</v>
      </c>
      <c r="M1078" t="s">
        <v>2852</v>
      </c>
      <c r="N1078" t="s">
        <v>2853</v>
      </c>
      <c r="O1078" t="s">
        <v>1640</v>
      </c>
      <c r="P1078" t="s">
        <v>1641</v>
      </c>
      <c r="Q1078" t="s">
        <v>34</v>
      </c>
      <c r="R1078" s="1">
        <v>8904712</v>
      </c>
      <c r="S1078" s="1">
        <v>0</v>
      </c>
      <c r="T1078" s="1">
        <f t="shared" si="16"/>
        <v>2756222</v>
      </c>
      <c r="U1078" s="1">
        <v>6148490</v>
      </c>
      <c r="V1078" t="s">
        <v>3047</v>
      </c>
    </row>
    <row r="1079" spans="1:22" x14ac:dyDescent="0.25">
      <c r="A1079" t="s">
        <v>19</v>
      </c>
      <c r="B1079" t="s">
        <v>20</v>
      </c>
      <c r="C1079" s="3" t="s">
        <v>3048</v>
      </c>
      <c r="D1079" t="s">
        <v>22</v>
      </c>
      <c r="E1079" t="s">
        <v>2913</v>
      </c>
      <c r="F1079" t="s">
        <v>2913</v>
      </c>
      <c r="G1079" t="s">
        <v>1357</v>
      </c>
      <c r="H1079" t="s">
        <v>207</v>
      </c>
      <c r="I1079" t="s">
        <v>3049</v>
      </c>
      <c r="J1079" t="s">
        <v>284</v>
      </c>
      <c r="K1079" t="s">
        <v>3050</v>
      </c>
      <c r="L1079" t="s">
        <v>3051</v>
      </c>
      <c r="M1079" t="s">
        <v>2852</v>
      </c>
      <c r="N1079" t="s">
        <v>2853</v>
      </c>
      <c r="O1079" t="s">
        <v>1640</v>
      </c>
      <c r="P1079" t="s">
        <v>1641</v>
      </c>
      <c r="Q1079" t="s">
        <v>34</v>
      </c>
      <c r="R1079" s="1">
        <v>9837564</v>
      </c>
      <c r="S1079" s="1">
        <v>0</v>
      </c>
      <c r="T1079" s="1">
        <f t="shared" si="16"/>
        <v>2756205</v>
      </c>
      <c r="U1079" s="1">
        <v>7081359</v>
      </c>
      <c r="V1079" t="s">
        <v>3052</v>
      </c>
    </row>
    <row r="1080" spans="1:22" x14ac:dyDescent="0.25">
      <c r="A1080" t="s">
        <v>19</v>
      </c>
      <c r="B1080" t="s">
        <v>20</v>
      </c>
      <c r="C1080" s="3" t="s">
        <v>3053</v>
      </c>
      <c r="D1080" t="s">
        <v>22</v>
      </c>
      <c r="E1080" t="s">
        <v>2913</v>
      </c>
      <c r="F1080" t="s">
        <v>2913</v>
      </c>
      <c r="G1080" t="s">
        <v>1395</v>
      </c>
      <c r="H1080" t="s">
        <v>207</v>
      </c>
      <c r="I1080" t="s">
        <v>3054</v>
      </c>
      <c r="J1080" t="s">
        <v>284</v>
      </c>
      <c r="K1080" t="s">
        <v>3055</v>
      </c>
      <c r="L1080" t="s">
        <v>3056</v>
      </c>
      <c r="M1080" t="s">
        <v>2852</v>
      </c>
      <c r="N1080" t="s">
        <v>2853</v>
      </c>
      <c r="O1080" t="s">
        <v>1640</v>
      </c>
      <c r="P1080" t="s">
        <v>1641</v>
      </c>
      <c r="Q1080" t="s">
        <v>34</v>
      </c>
      <c r="R1080" s="1">
        <v>11109677</v>
      </c>
      <c r="S1080" s="1">
        <v>0</v>
      </c>
      <c r="T1080" s="1">
        <f t="shared" si="16"/>
        <v>2756222</v>
      </c>
      <c r="U1080" s="1">
        <v>8353455</v>
      </c>
      <c r="V1080" t="s">
        <v>3057</v>
      </c>
    </row>
    <row r="1081" spans="1:22" x14ac:dyDescent="0.25">
      <c r="A1081" t="s">
        <v>19</v>
      </c>
      <c r="B1081" t="s">
        <v>20</v>
      </c>
      <c r="C1081" s="3" t="s">
        <v>3058</v>
      </c>
      <c r="D1081" t="s">
        <v>22</v>
      </c>
      <c r="E1081" t="s">
        <v>2913</v>
      </c>
      <c r="F1081" t="s">
        <v>2913</v>
      </c>
      <c r="G1081" t="s">
        <v>1395</v>
      </c>
      <c r="H1081" t="s">
        <v>207</v>
      </c>
      <c r="I1081" t="s">
        <v>3059</v>
      </c>
      <c r="J1081" t="s">
        <v>284</v>
      </c>
      <c r="K1081" t="s">
        <v>3060</v>
      </c>
      <c r="L1081" t="s">
        <v>3061</v>
      </c>
      <c r="M1081" t="s">
        <v>2852</v>
      </c>
      <c r="N1081" t="s">
        <v>2853</v>
      </c>
      <c r="O1081" t="s">
        <v>410</v>
      </c>
      <c r="P1081" t="s">
        <v>411</v>
      </c>
      <c r="Q1081" t="s">
        <v>34</v>
      </c>
      <c r="R1081" s="1">
        <v>9937243</v>
      </c>
      <c r="S1081" s="1">
        <v>0</v>
      </c>
      <c r="T1081" s="1">
        <f t="shared" si="16"/>
        <v>2513339</v>
      </c>
      <c r="U1081" s="1">
        <v>7423904</v>
      </c>
      <c r="V1081" t="s">
        <v>3062</v>
      </c>
    </row>
    <row r="1082" spans="1:22" x14ac:dyDescent="0.25">
      <c r="A1082" t="s">
        <v>19</v>
      </c>
      <c r="B1082" t="s">
        <v>20</v>
      </c>
      <c r="C1082" s="3" t="s">
        <v>3063</v>
      </c>
      <c r="D1082" t="s">
        <v>22</v>
      </c>
      <c r="E1082" t="s">
        <v>2913</v>
      </c>
      <c r="F1082" t="s">
        <v>2913</v>
      </c>
      <c r="G1082" t="s">
        <v>1395</v>
      </c>
      <c r="H1082" t="s">
        <v>207</v>
      </c>
      <c r="I1082" t="s">
        <v>3064</v>
      </c>
      <c r="J1082" t="s">
        <v>284</v>
      </c>
      <c r="K1082" t="s">
        <v>3065</v>
      </c>
      <c r="L1082" t="s">
        <v>3066</v>
      </c>
      <c r="M1082" t="s">
        <v>2852</v>
      </c>
      <c r="N1082" t="s">
        <v>2853</v>
      </c>
      <c r="O1082" t="s">
        <v>410</v>
      </c>
      <c r="P1082" t="s">
        <v>411</v>
      </c>
      <c r="Q1082" t="s">
        <v>34</v>
      </c>
      <c r="R1082" s="1">
        <v>9937243</v>
      </c>
      <c r="S1082" s="1">
        <v>0</v>
      </c>
      <c r="T1082" s="1">
        <f t="shared" si="16"/>
        <v>2513339</v>
      </c>
      <c r="U1082" s="1">
        <v>7423904</v>
      </c>
      <c r="V1082" t="s">
        <v>3067</v>
      </c>
    </row>
    <row r="1083" spans="1:22" x14ac:dyDescent="0.25">
      <c r="A1083" t="s">
        <v>19</v>
      </c>
      <c r="B1083" t="s">
        <v>20</v>
      </c>
      <c r="C1083" s="3" t="s">
        <v>3068</v>
      </c>
      <c r="D1083" t="s">
        <v>22</v>
      </c>
      <c r="E1083" t="s">
        <v>2913</v>
      </c>
      <c r="F1083" t="s">
        <v>2913</v>
      </c>
      <c r="G1083" t="s">
        <v>1395</v>
      </c>
      <c r="H1083" t="s">
        <v>207</v>
      </c>
      <c r="I1083" t="s">
        <v>3069</v>
      </c>
      <c r="J1083" t="s">
        <v>284</v>
      </c>
      <c r="K1083" t="s">
        <v>3070</v>
      </c>
      <c r="L1083" t="s">
        <v>3071</v>
      </c>
      <c r="M1083" t="s">
        <v>2852</v>
      </c>
      <c r="N1083" t="s">
        <v>2853</v>
      </c>
      <c r="O1083" t="s">
        <v>410</v>
      </c>
      <c r="P1083" t="s">
        <v>411</v>
      </c>
      <c r="Q1083" t="s">
        <v>34</v>
      </c>
      <c r="R1083" s="1">
        <v>10130576</v>
      </c>
      <c r="S1083" s="1">
        <v>0</v>
      </c>
      <c r="T1083" s="1">
        <f t="shared" si="16"/>
        <v>2513339</v>
      </c>
      <c r="U1083" s="1">
        <v>7617237</v>
      </c>
      <c r="V1083" t="s">
        <v>3067</v>
      </c>
    </row>
    <row r="1084" spans="1:22" x14ac:dyDescent="0.25">
      <c r="A1084" t="s">
        <v>19</v>
      </c>
      <c r="B1084" t="s">
        <v>20</v>
      </c>
      <c r="C1084" s="3" t="s">
        <v>3072</v>
      </c>
      <c r="D1084" t="s">
        <v>22</v>
      </c>
      <c r="E1084" t="s">
        <v>2913</v>
      </c>
      <c r="F1084" t="s">
        <v>2913</v>
      </c>
      <c r="G1084" t="s">
        <v>1401</v>
      </c>
      <c r="H1084" t="s">
        <v>207</v>
      </c>
      <c r="I1084" t="s">
        <v>3073</v>
      </c>
      <c r="J1084" t="s">
        <v>284</v>
      </c>
      <c r="K1084" t="s">
        <v>3074</v>
      </c>
      <c r="L1084" t="s">
        <v>3075</v>
      </c>
      <c r="M1084" t="s">
        <v>3076</v>
      </c>
      <c r="N1084" t="s">
        <v>3077</v>
      </c>
      <c r="O1084" t="s">
        <v>1640</v>
      </c>
      <c r="P1084" t="s">
        <v>1641</v>
      </c>
      <c r="Q1084" t="s">
        <v>34</v>
      </c>
      <c r="R1084" s="1">
        <v>11393815</v>
      </c>
      <c r="S1084" s="1">
        <v>0</v>
      </c>
      <c r="T1084" s="1">
        <f t="shared" si="16"/>
        <v>2693054</v>
      </c>
      <c r="U1084" s="1">
        <v>8700761</v>
      </c>
      <c r="V1084" t="s">
        <v>3078</v>
      </c>
    </row>
    <row r="1085" spans="1:22" x14ac:dyDescent="0.25">
      <c r="A1085" t="s">
        <v>19</v>
      </c>
      <c r="B1085" t="s">
        <v>20</v>
      </c>
      <c r="C1085" s="3" t="s">
        <v>3079</v>
      </c>
      <c r="D1085" t="s">
        <v>22</v>
      </c>
      <c r="E1085" t="s">
        <v>2913</v>
      </c>
      <c r="F1085" t="s">
        <v>2913</v>
      </c>
      <c r="G1085" t="s">
        <v>1401</v>
      </c>
      <c r="H1085" t="s">
        <v>207</v>
      </c>
      <c r="I1085" t="s">
        <v>3080</v>
      </c>
      <c r="J1085" t="s">
        <v>284</v>
      </c>
      <c r="K1085" t="s">
        <v>3081</v>
      </c>
      <c r="L1085" t="s">
        <v>3082</v>
      </c>
      <c r="M1085" t="s">
        <v>3076</v>
      </c>
      <c r="N1085" t="s">
        <v>3077</v>
      </c>
      <c r="O1085" t="s">
        <v>1640</v>
      </c>
      <c r="P1085" t="s">
        <v>1641</v>
      </c>
      <c r="Q1085" t="s">
        <v>34</v>
      </c>
      <c r="R1085" s="1">
        <v>11393815</v>
      </c>
      <c r="S1085" s="1">
        <v>0</v>
      </c>
      <c r="T1085" s="1">
        <f t="shared" si="16"/>
        <v>2693054</v>
      </c>
      <c r="U1085" s="1">
        <v>8700761</v>
      </c>
      <c r="V1085" t="s">
        <v>3083</v>
      </c>
    </row>
    <row r="1086" spans="1:22" x14ac:dyDescent="0.25">
      <c r="A1086" t="s">
        <v>19</v>
      </c>
      <c r="B1086" t="s">
        <v>20</v>
      </c>
      <c r="C1086" s="3" t="s">
        <v>3084</v>
      </c>
      <c r="D1086" t="s">
        <v>22</v>
      </c>
      <c r="E1086" t="s">
        <v>2913</v>
      </c>
      <c r="F1086" t="s">
        <v>2913</v>
      </c>
      <c r="G1086" t="s">
        <v>668</v>
      </c>
      <c r="H1086" t="s">
        <v>207</v>
      </c>
      <c r="I1086" t="s">
        <v>3085</v>
      </c>
      <c r="J1086" t="s">
        <v>284</v>
      </c>
      <c r="K1086" t="s">
        <v>3086</v>
      </c>
      <c r="L1086" t="s">
        <v>3087</v>
      </c>
      <c r="M1086" t="s">
        <v>825</v>
      </c>
      <c r="N1086" t="s">
        <v>826</v>
      </c>
      <c r="O1086" t="s">
        <v>1640</v>
      </c>
      <c r="P1086" t="s">
        <v>1641</v>
      </c>
      <c r="Q1086" t="s">
        <v>34</v>
      </c>
      <c r="R1086" s="1">
        <v>18726306</v>
      </c>
      <c r="S1086" s="1">
        <v>0</v>
      </c>
      <c r="T1086" s="1">
        <f t="shared" si="16"/>
        <v>4426219</v>
      </c>
      <c r="U1086" s="1">
        <v>14300087</v>
      </c>
      <c r="V1086" t="s">
        <v>3088</v>
      </c>
    </row>
    <row r="1087" spans="1:22" x14ac:dyDescent="0.25">
      <c r="A1087" t="s">
        <v>19</v>
      </c>
      <c r="B1087" t="s">
        <v>20</v>
      </c>
      <c r="C1087" s="3" t="s">
        <v>3089</v>
      </c>
      <c r="D1087" t="s">
        <v>22</v>
      </c>
      <c r="E1087" t="s">
        <v>2913</v>
      </c>
      <c r="F1087" t="s">
        <v>2913</v>
      </c>
      <c r="G1087" t="s">
        <v>725</v>
      </c>
      <c r="H1087" t="s">
        <v>207</v>
      </c>
      <c r="I1087" t="s">
        <v>3090</v>
      </c>
      <c r="J1087" t="s">
        <v>284</v>
      </c>
      <c r="K1087" t="s">
        <v>3091</v>
      </c>
      <c r="L1087" t="s">
        <v>3092</v>
      </c>
      <c r="M1087" t="s">
        <v>3093</v>
      </c>
      <c r="N1087" t="s">
        <v>3094</v>
      </c>
      <c r="O1087" t="s">
        <v>1637</v>
      </c>
      <c r="P1087" t="s">
        <v>1638</v>
      </c>
      <c r="Q1087" t="s">
        <v>34</v>
      </c>
      <c r="R1087" s="1">
        <v>11393724</v>
      </c>
      <c r="S1087" s="1">
        <v>0</v>
      </c>
      <c r="T1087" s="1">
        <f t="shared" si="16"/>
        <v>2693066</v>
      </c>
      <c r="U1087" s="1">
        <v>8700658</v>
      </c>
      <c r="V1087" t="s">
        <v>3095</v>
      </c>
    </row>
    <row r="1088" spans="1:22" x14ac:dyDescent="0.25">
      <c r="A1088" t="s">
        <v>19</v>
      </c>
      <c r="B1088" t="s">
        <v>20</v>
      </c>
      <c r="C1088" s="3" t="s">
        <v>3096</v>
      </c>
      <c r="D1088" t="s">
        <v>22</v>
      </c>
      <c r="E1088" t="s">
        <v>2913</v>
      </c>
      <c r="F1088" t="s">
        <v>2913</v>
      </c>
      <c r="G1088" t="s">
        <v>725</v>
      </c>
      <c r="H1088" t="s">
        <v>207</v>
      </c>
      <c r="I1088" t="s">
        <v>3097</v>
      </c>
      <c r="J1088" t="s">
        <v>284</v>
      </c>
      <c r="K1088" t="s">
        <v>3098</v>
      </c>
      <c r="L1088" t="s">
        <v>3099</v>
      </c>
      <c r="M1088" t="s">
        <v>3093</v>
      </c>
      <c r="N1088" t="s">
        <v>3094</v>
      </c>
      <c r="O1088" t="s">
        <v>1637</v>
      </c>
      <c r="P1088" t="s">
        <v>1638</v>
      </c>
      <c r="Q1088" t="s">
        <v>34</v>
      </c>
      <c r="R1088" s="1">
        <v>53795552</v>
      </c>
      <c r="S1088" s="1">
        <v>0</v>
      </c>
      <c r="T1088" s="1">
        <f t="shared" si="16"/>
        <v>2042868</v>
      </c>
      <c r="U1088" s="1">
        <v>51752684</v>
      </c>
      <c r="V1088" t="s">
        <v>3100</v>
      </c>
    </row>
    <row r="1089" spans="1:22" hidden="1" x14ac:dyDescent="0.25">
      <c r="A1089" t="s">
        <v>19</v>
      </c>
      <c r="B1089" t="s">
        <v>20</v>
      </c>
      <c r="C1089" t="s">
        <v>3101</v>
      </c>
      <c r="D1089" t="s">
        <v>22</v>
      </c>
      <c r="E1089" t="s">
        <v>2913</v>
      </c>
      <c r="F1089" t="s">
        <v>2913</v>
      </c>
      <c r="G1089" t="s">
        <v>38</v>
      </c>
      <c r="H1089" t="s">
        <v>207</v>
      </c>
      <c r="I1089" t="s">
        <v>3102</v>
      </c>
      <c r="J1089" t="s">
        <v>284</v>
      </c>
      <c r="K1089" t="s">
        <v>3103</v>
      </c>
      <c r="L1089" t="s">
        <v>3104</v>
      </c>
      <c r="M1089" t="s">
        <v>3105</v>
      </c>
      <c r="N1089" t="s">
        <v>3106</v>
      </c>
      <c r="O1089" t="s">
        <v>908</v>
      </c>
      <c r="P1089" t="s">
        <v>909</v>
      </c>
      <c r="Q1089" t="s">
        <v>34</v>
      </c>
      <c r="R1089" s="1">
        <v>0</v>
      </c>
      <c r="S1089" s="1">
        <v>0</v>
      </c>
      <c r="T1089" s="1">
        <f t="shared" si="16"/>
        <v>0</v>
      </c>
      <c r="U1089" s="1">
        <v>0</v>
      </c>
      <c r="V1089" t="s">
        <v>3107</v>
      </c>
    </row>
    <row r="1090" spans="1:22" hidden="1" x14ac:dyDescent="0.25">
      <c r="A1090" t="s">
        <v>19</v>
      </c>
      <c r="B1090" t="s">
        <v>20</v>
      </c>
      <c r="C1090" t="s">
        <v>3101</v>
      </c>
      <c r="D1090" t="s">
        <v>22</v>
      </c>
      <c r="E1090" t="s">
        <v>2913</v>
      </c>
      <c r="F1090" t="s">
        <v>2913</v>
      </c>
      <c r="G1090" t="s">
        <v>38</v>
      </c>
      <c r="H1090" t="s">
        <v>207</v>
      </c>
      <c r="I1090" t="s">
        <v>3102</v>
      </c>
      <c r="J1090" t="s">
        <v>284</v>
      </c>
      <c r="K1090" t="s">
        <v>3103</v>
      </c>
      <c r="L1090" t="s">
        <v>3104</v>
      </c>
      <c r="M1090" t="s">
        <v>3105</v>
      </c>
      <c r="N1090" t="s">
        <v>3106</v>
      </c>
      <c r="O1090" t="s">
        <v>913</v>
      </c>
      <c r="P1090" t="s">
        <v>914</v>
      </c>
      <c r="Q1090" t="s">
        <v>34</v>
      </c>
      <c r="R1090" s="1">
        <v>0</v>
      </c>
      <c r="S1090" s="1">
        <v>0</v>
      </c>
      <c r="T1090" s="1">
        <f t="shared" si="16"/>
        <v>0</v>
      </c>
      <c r="U1090" s="1">
        <v>0</v>
      </c>
      <c r="V1090" t="s">
        <v>3107</v>
      </c>
    </row>
    <row r="1091" spans="1:22" x14ac:dyDescent="0.25">
      <c r="A1091" t="s">
        <v>19</v>
      </c>
      <c r="B1091" t="s">
        <v>20</v>
      </c>
      <c r="C1091" s="3" t="s">
        <v>3101</v>
      </c>
      <c r="D1091" t="s">
        <v>22</v>
      </c>
      <c r="E1091" t="s">
        <v>2913</v>
      </c>
      <c r="F1091" t="s">
        <v>2913</v>
      </c>
      <c r="G1091" t="s">
        <v>38</v>
      </c>
      <c r="H1091" t="s">
        <v>207</v>
      </c>
      <c r="I1091" t="s">
        <v>3102</v>
      </c>
      <c r="J1091" t="s">
        <v>284</v>
      </c>
      <c r="K1091" t="s">
        <v>3103</v>
      </c>
      <c r="L1091" t="s">
        <v>3104</v>
      </c>
      <c r="M1091" t="s">
        <v>3105</v>
      </c>
      <c r="N1091" t="s">
        <v>3106</v>
      </c>
      <c r="O1091" t="s">
        <v>1685</v>
      </c>
      <c r="P1091" t="s">
        <v>1686</v>
      </c>
      <c r="Q1091" t="s">
        <v>34</v>
      </c>
      <c r="R1091" s="1">
        <v>1450118</v>
      </c>
      <c r="S1091" s="1">
        <v>0</v>
      </c>
      <c r="T1091" s="1">
        <f t="shared" ref="T1091:T1154" si="17">+R1091-U1091</f>
        <v>207164</v>
      </c>
      <c r="U1091" s="1">
        <v>1242954</v>
      </c>
      <c r="V1091" t="s">
        <v>3107</v>
      </c>
    </row>
    <row r="1092" spans="1:22" x14ac:dyDescent="0.25">
      <c r="A1092" t="s">
        <v>19</v>
      </c>
      <c r="B1092" t="s">
        <v>20</v>
      </c>
      <c r="C1092" s="3" t="s">
        <v>3101</v>
      </c>
      <c r="D1092" t="s">
        <v>22</v>
      </c>
      <c r="E1092" t="s">
        <v>2913</v>
      </c>
      <c r="F1092" t="s">
        <v>2913</v>
      </c>
      <c r="G1092" t="s">
        <v>38</v>
      </c>
      <c r="H1092" t="s">
        <v>207</v>
      </c>
      <c r="I1092" t="s">
        <v>3102</v>
      </c>
      <c r="J1092" t="s">
        <v>284</v>
      </c>
      <c r="K1092" t="s">
        <v>3103</v>
      </c>
      <c r="L1092" t="s">
        <v>3104</v>
      </c>
      <c r="M1092" t="s">
        <v>3105</v>
      </c>
      <c r="N1092" t="s">
        <v>3106</v>
      </c>
      <c r="O1092" t="s">
        <v>883</v>
      </c>
      <c r="P1092" t="s">
        <v>884</v>
      </c>
      <c r="Q1092" t="s">
        <v>34</v>
      </c>
      <c r="R1092" s="1">
        <v>2485902</v>
      </c>
      <c r="S1092" s="1">
        <v>0</v>
      </c>
      <c r="T1092" s="1">
        <f t="shared" si="17"/>
        <v>2485902</v>
      </c>
      <c r="U1092" s="1">
        <v>0</v>
      </c>
      <c r="V1092" t="s">
        <v>3107</v>
      </c>
    </row>
    <row r="1093" spans="1:22" x14ac:dyDescent="0.25">
      <c r="A1093" t="s">
        <v>19</v>
      </c>
      <c r="B1093" t="s">
        <v>20</v>
      </c>
      <c r="C1093" s="3" t="s">
        <v>3101</v>
      </c>
      <c r="D1093" t="s">
        <v>22</v>
      </c>
      <c r="E1093" t="s">
        <v>2913</v>
      </c>
      <c r="F1093" t="s">
        <v>2913</v>
      </c>
      <c r="G1093" t="s">
        <v>38</v>
      </c>
      <c r="H1093" t="s">
        <v>207</v>
      </c>
      <c r="I1093" t="s">
        <v>3102</v>
      </c>
      <c r="J1093" t="s">
        <v>284</v>
      </c>
      <c r="K1093" t="s">
        <v>3103</v>
      </c>
      <c r="L1093" t="s">
        <v>3104</v>
      </c>
      <c r="M1093" t="s">
        <v>3105</v>
      </c>
      <c r="N1093" t="s">
        <v>3106</v>
      </c>
      <c r="O1093" t="s">
        <v>915</v>
      </c>
      <c r="P1093" t="s">
        <v>916</v>
      </c>
      <c r="Q1093" t="s">
        <v>34</v>
      </c>
      <c r="R1093" s="1">
        <v>2485902</v>
      </c>
      <c r="S1093" s="1">
        <v>0</v>
      </c>
      <c r="T1093" s="1">
        <f t="shared" si="17"/>
        <v>0</v>
      </c>
      <c r="U1093" s="1">
        <v>2485902</v>
      </c>
      <c r="V1093" t="s">
        <v>3107</v>
      </c>
    </row>
    <row r="1094" spans="1:22" x14ac:dyDescent="0.25">
      <c r="A1094" t="s">
        <v>19</v>
      </c>
      <c r="B1094" t="s">
        <v>20</v>
      </c>
      <c r="C1094" s="3" t="s">
        <v>3108</v>
      </c>
      <c r="D1094" t="s">
        <v>22</v>
      </c>
      <c r="E1094" t="s">
        <v>2913</v>
      </c>
      <c r="F1094" t="s">
        <v>2913</v>
      </c>
      <c r="G1094" t="s">
        <v>3109</v>
      </c>
      <c r="H1094" t="s">
        <v>484</v>
      </c>
      <c r="I1094" t="s">
        <v>3110</v>
      </c>
      <c r="J1094" t="s">
        <v>284</v>
      </c>
      <c r="K1094" t="s">
        <v>3111</v>
      </c>
      <c r="L1094" t="s">
        <v>3112</v>
      </c>
      <c r="M1094" t="s">
        <v>1221</v>
      </c>
      <c r="N1094" t="s">
        <v>1222</v>
      </c>
      <c r="O1094" t="s">
        <v>3113</v>
      </c>
      <c r="P1094" t="s">
        <v>3114</v>
      </c>
      <c r="Q1094" t="s">
        <v>34</v>
      </c>
      <c r="R1094" s="1">
        <v>60885</v>
      </c>
      <c r="S1094" s="1">
        <v>0</v>
      </c>
      <c r="T1094" s="1">
        <f t="shared" si="17"/>
        <v>0</v>
      </c>
      <c r="U1094" s="1">
        <v>60885</v>
      </c>
      <c r="V1094" t="s">
        <v>3115</v>
      </c>
    </row>
    <row r="1095" spans="1:22" x14ac:dyDescent="0.25">
      <c r="A1095" t="s">
        <v>19</v>
      </c>
      <c r="B1095" t="s">
        <v>20</v>
      </c>
      <c r="C1095" s="3" t="s">
        <v>3116</v>
      </c>
      <c r="D1095" t="s">
        <v>22</v>
      </c>
      <c r="E1095" t="s">
        <v>2913</v>
      </c>
      <c r="F1095" t="s">
        <v>2913</v>
      </c>
      <c r="G1095" t="s">
        <v>2618</v>
      </c>
      <c r="H1095" t="s">
        <v>207</v>
      </c>
      <c r="I1095" t="s">
        <v>3117</v>
      </c>
      <c r="J1095" t="s">
        <v>284</v>
      </c>
      <c r="K1095" t="s">
        <v>3118</v>
      </c>
      <c r="L1095" t="s">
        <v>3119</v>
      </c>
      <c r="M1095" t="s">
        <v>825</v>
      </c>
      <c r="N1095" t="s">
        <v>826</v>
      </c>
      <c r="O1095" t="s">
        <v>410</v>
      </c>
      <c r="P1095" t="s">
        <v>411</v>
      </c>
      <c r="Q1095" t="s">
        <v>34</v>
      </c>
      <c r="R1095" s="1">
        <v>17849445</v>
      </c>
      <c r="S1095" s="1">
        <v>0</v>
      </c>
      <c r="T1095" s="1">
        <f t="shared" si="17"/>
        <v>4234573</v>
      </c>
      <c r="U1095" s="1">
        <v>13614872</v>
      </c>
      <c r="V1095" t="s">
        <v>3120</v>
      </c>
    </row>
    <row r="1096" spans="1:22" x14ac:dyDescent="0.25">
      <c r="A1096" t="s">
        <v>19</v>
      </c>
      <c r="B1096" t="s">
        <v>20</v>
      </c>
      <c r="C1096" s="3" t="s">
        <v>3121</v>
      </c>
      <c r="D1096" t="s">
        <v>22</v>
      </c>
      <c r="E1096" t="s">
        <v>2913</v>
      </c>
      <c r="F1096" t="s">
        <v>2913</v>
      </c>
      <c r="G1096" t="s">
        <v>2618</v>
      </c>
      <c r="H1096" t="s">
        <v>207</v>
      </c>
      <c r="I1096" t="s">
        <v>3122</v>
      </c>
      <c r="J1096" t="s">
        <v>284</v>
      </c>
      <c r="K1096" t="s">
        <v>3123</v>
      </c>
      <c r="L1096" t="s">
        <v>3124</v>
      </c>
      <c r="M1096" t="s">
        <v>825</v>
      </c>
      <c r="N1096" t="s">
        <v>826</v>
      </c>
      <c r="O1096" t="s">
        <v>410</v>
      </c>
      <c r="P1096" t="s">
        <v>411</v>
      </c>
      <c r="Q1096" t="s">
        <v>34</v>
      </c>
      <c r="R1096" s="1">
        <v>21778712</v>
      </c>
      <c r="S1096" s="1">
        <v>0</v>
      </c>
      <c r="T1096" s="1">
        <f t="shared" si="17"/>
        <v>3310008</v>
      </c>
      <c r="U1096" s="1">
        <v>18468704</v>
      </c>
      <c r="V1096" t="s">
        <v>3125</v>
      </c>
    </row>
    <row r="1097" spans="1:22" x14ac:dyDescent="0.25">
      <c r="A1097" t="s">
        <v>19</v>
      </c>
      <c r="B1097" t="s">
        <v>20</v>
      </c>
      <c r="C1097" s="3" t="s">
        <v>3126</v>
      </c>
      <c r="D1097" t="s">
        <v>22</v>
      </c>
      <c r="E1097" t="s">
        <v>2913</v>
      </c>
      <c r="F1097" t="s">
        <v>2913</v>
      </c>
      <c r="G1097" t="s">
        <v>2618</v>
      </c>
      <c r="H1097" t="s">
        <v>207</v>
      </c>
      <c r="I1097" t="s">
        <v>3127</v>
      </c>
      <c r="J1097" t="s">
        <v>284</v>
      </c>
      <c r="K1097" t="s">
        <v>3128</v>
      </c>
      <c r="L1097" t="s">
        <v>3129</v>
      </c>
      <c r="M1097" t="s">
        <v>825</v>
      </c>
      <c r="N1097" t="s">
        <v>826</v>
      </c>
      <c r="O1097" t="s">
        <v>410</v>
      </c>
      <c r="P1097" t="s">
        <v>411</v>
      </c>
      <c r="Q1097" t="s">
        <v>34</v>
      </c>
      <c r="R1097" s="1">
        <v>4502176</v>
      </c>
      <c r="S1097" s="1">
        <v>0</v>
      </c>
      <c r="T1097" s="1">
        <f t="shared" si="17"/>
        <v>1649560</v>
      </c>
      <c r="U1097" s="1">
        <v>2852616</v>
      </c>
      <c r="V1097" t="s">
        <v>3130</v>
      </c>
    </row>
    <row r="1098" spans="1:22" x14ac:dyDescent="0.25">
      <c r="A1098" t="s">
        <v>19</v>
      </c>
      <c r="B1098" t="s">
        <v>20</v>
      </c>
      <c r="C1098" s="3" t="s">
        <v>3131</v>
      </c>
      <c r="D1098" t="s">
        <v>22</v>
      </c>
      <c r="E1098" t="s">
        <v>2913</v>
      </c>
      <c r="F1098" t="s">
        <v>2913</v>
      </c>
      <c r="G1098" t="s">
        <v>2618</v>
      </c>
      <c r="H1098" t="s">
        <v>470</v>
      </c>
      <c r="I1098" t="s">
        <v>479</v>
      </c>
      <c r="J1098" t="s">
        <v>284</v>
      </c>
      <c r="K1098" t="s">
        <v>3132</v>
      </c>
      <c r="L1098" t="s">
        <v>3133</v>
      </c>
      <c r="M1098" t="s">
        <v>3134</v>
      </c>
      <c r="N1098" t="s">
        <v>3135</v>
      </c>
      <c r="O1098" t="s">
        <v>474</v>
      </c>
      <c r="P1098" t="s">
        <v>475</v>
      </c>
      <c r="Q1098" t="s">
        <v>34</v>
      </c>
      <c r="R1098" s="1">
        <v>326646</v>
      </c>
      <c r="S1098" s="1">
        <v>0</v>
      </c>
      <c r="T1098" s="1">
        <f t="shared" si="17"/>
        <v>0</v>
      </c>
      <c r="U1098" s="1">
        <v>326646</v>
      </c>
      <c r="V1098" t="s">
        <v>3136</v>
      </c>
    </row>
    <row r="1099" spans="1:22" x14ac:dyDescent="0.25">
      <c r="A1099" t="s">
        <v>19</v>
      </c>
      <c r="B1099" t="s">
        <v>20</v>
      </c>
      <c r="C1099" s="3" t="s">
        <v>3137</v>
      </c>
      <c r="D1099" t="s">
        <v>22</v>
      </c>
      <c r="E1099" t="s">
        <v>2913</v>
      </c>
      <c r="F1099" t="s">
        <v>2913</v>
      </c>
      <c r="G1099" t="s">
        <v>2618</v>
      </c>
      <c r="H1099" t="s">
        <v>470</v>
      </c>
      <c r="I1099" t="s">
        <v>479</v>
      </c>
      <c r="J1099" t="s">
        <v>284</v>
      </c>
      <c r="K1099" t="s">
        <v>3138</v>
      </c>
      <c r="L1099" t="s">
        <v>3139</v>
      </c>
      <c r="M1099" t="s">
        <v>3134</v>
      </c>
      <c r="N1099" t="s">
        <v>3135</v>
      </c>
      <c r="O1099" t="s">
        <v>474</v>
      </c>
      <c r="P1099" t="s">
        <v>475</v>
      </c>
      <c r="Q1099" t="s">
        <v>34</v>
      </c>
      <c r="R1099" s="1">
        <v>326646</v>
      </c>
      <c r="S1099" s="1">
        <v>0</v>
      </c>
      <c r="T1099" s="1">
        <f t="shared" si="17"/>
        <v>0</v>
      </c>
      <c r="U1099" s="1">
        <v>326646</v>
      </c>
      <c r="V1099" t="s">
        <v>3140</v>
      </c>
    </row>
    <row r="1100" spans="1:22" x14ac:dyDescent="0.25">
      <c r="A1100" t="s">
        <v>19</v>
      </c>
      <c r="B1100" t="s">
        <v>20</v>
      </c>
      <c r="C1100" s="3" t="s">
        <v>3141</v>
      </c>
      <c r="D1100" t="s">
        <v>22</v>
      </c>
      <c r="E1100" t="s">
        <v>2913</v>
      </c>
      <c r="F1100" t="s">
        <v>2913</v>
      </c>
      <c r="G1100" t="s">
        <v>2618</v>
      </c>
      <c r="H1100" t="s">
        <v>207</v>
      </c>
      <c r="I1100" t="s">
        <v>3142</v>
      </c>
      <c r="J1100" t="s">
        <v>284</v>
      </c>
      <c r="K1100" t="s">
        <v>3143</v>
      </c>
      <c r="L1100" t="s">
        <v>3144</v>
      </c>
      <c r="M1100" t="s">
        <v>825</v>
      </c>
      <c r="N1100" t="s">
        <v>826</v>
      </c>
      <c r="O1100" t="s">
        <v>410</v>
      </c>
      <c r="P1100" t="s">
        <v>411</v>
      </c>
      <c r="Q1100" t="s">
        <v>34</v>
      </c>
      <c r="R1100" s="1">
        <v>19490233</v>
      </c>
      <c r="S1100" s="1">
        <v>0</v>
      </c>
      <c r="T1100" s="1">
        <f t="shared" si="17"/>
        <v>5182400</v>
      </c>
      <c r="U1100" s="1">
        <v>14307833</v>
      </c>
      <c r="V1100" t="s">
        <v>3145</v>
      </c>
    </row>
    <row r="1101" spans="1:22" x14ac:dyDescent="0.25">
      <c r="A1101" t="s">
        <v>19</v>
      </c>
      <c r="B1101" t="s">
        <v>20</v>
      </c>
      <c r="C1101" s="3" t="s">
        <v>3146</v>
      </c>
      <c r="D1101" t="s">
        <v>22</v>
      </c>
      <c r="E1101" t="s">
        <v>2913</v>
      </c>
      <c r="F1101" t="s">
        <v>2913</v>
      </c>
      <c r="G1101" t="s">
        <v>84</v>
      </c>
      <c r="H1101" t="s">
        <v>207</v>
      </c>
      <c r="I1101" t="s">
        <v>3147</v>
      </c>
      <c r="J1101" t="s">
        <v>284</v>
      </c>
      <c r="K1101" t="s">
        <v>3148</v>
      </c>
      <c r="L1101" t="s">
        <v>3149</v>
      </c>
      <c r="M1101" t="s">
        <v>825</v>
      </c>
      <c r="N1101" t="s">
        <v>826</v>
      </c>
      <c r="O1101" t="s">
        <v>410</v>
      </c>
      <c r="P1101" t="s">
        <v>411</v>
      </c>
      <c r="Q1101" t="s">
        <v>34</v>
      </c>
      <c r="R1101" s="1">
        <v>5583140</v>
      </c>
      <c r="S1101" s="1">
        <v>0</v>
      </c>
      <c r="T1101" s="1">
        <f t="shared" si="17"/>
        <v>1649560</v>
      </c>
      <c r="U1101" s="1">
        <v>3933580</v>
      </c>
      <c r="V1101" t="s">
        <v>3150</v>
      </c>
    </row>
    <row r="1102" spans="1:22" hidden="1" x14ac:dyDescent="0.25">
      <c r="A1102" t="s">
        <v>19</v>
      </c>
      <c r="B1102" t="s">
        <v>20</v>
      </c>
      <c r="C1102" t="s">
        <v>3151</v>
      </c>
      <c r="D1102" t="s">
        <v>22</v>
      </c>
      <c r="E1102" t="s">
        <v>2913</v>
      </c>
      <c r="F1102" t="s">
        <v>2913</v>
      </c>
      <c r="G1102" t="s">
        <v>91</v>
      </c>
      <c r="H1102" t="s">
        <v>207</v>
      </c>
      <c r="I1102" t="s">
        <v>3152</v>
      </c>
      <c r="J1102" t="s">
        <v>284</v>
      </c>
      <c r="K1102" t="s">
        <v>3153</v>
      </c>
      <c r="L1102" t="s">
        <v>3154</v>
      </c>
      <c r="M1102" t="s">
        <v>488</v>
      </c>
      <c r="N1102" t="s">
        <v>489</v>
      </c>
      <c r="O1102" t="s">
        <v>3155</v>
      </c>
      <c r="P1102" t="s">
        <v>3156</v>
      </c>
      <c r="Q1102" t="s">
        <v>34</v>
      </c>
      <c r="R1102" s="1">
        <v>0</v>
      </c>
      <c r="S1102" s="1">
        <v>0</v>
      </c>
      <c r="T1102" s="1">
        <f t="shared" si="17"/>
        <v>0</v>
      </c>
      <c r="U1102" s="1">
        <v>0</v>
      </c>
      <c r="V1102" t="s">
        <v>3157</v>
      </c>
    </row>
    <row r="1103" spans="1:22" hidden="1" x14ac:dyDescent="0.25">
      <c r="A1103" t="s">
        <v>19</v>
      </c>
      <c r="B1103" t="s">
        <v>20</v>
      </c>
      <c r="C1103" t="s">
        <v>3151</v>
      </c>
      <c r="D1103" t="s">
        <v>22</v>
      </c>
      <c r="E1103" t="s">
        <v>2913</v>
      </c>
      <c r="F1103" t="s">
        <v>2913</v>
      </c>
      <c r="G1103" t="s">
        <v>91</v>
      </c>
      <c r="H1103" t="s">
        <v>207</v>
      </c>
      <c r="I1103" t="s">
        <v>3152</v>
      </c>
      <c r="J1103" t="s">
        <v>284</v>
      </c>
      <c r="K1103" t="s">
        <v>3153</v>
      </c>
      <c r="L1103" t="s">
        <v>3154</v>
      </c>
      <c r="M1103" t="s">
        <v>488</v>
      </c>
      <c r="N1103" t="s">
        <v>489</v>
      </c>
      <c r="O1103" t="s">
        <v>3158</v>
      </c>
      <c r="P1103" t="s">
        <v>3159</v>
      </c>
      <c r="Q1103" t="s">
        <v>34</v>
      </c>
      <c r="R1103" s="1">
        <v>0</v>
      </c>
      <c r="S1103" s="1">
        <v>0</v>
      </c>
      <c r="T1103" s="1">
        <f t="shared" si="17"/>
        <v>0</v>
      </c>
      <c r="U1103" s="1">
        <v>0</v>
      </c>
      <c r="V1103" t="s">
        <v>3157</v>
      </c>
    </row>
    <row r="1104" spans="1:22" x14ac:dyDescent="0.25">
      <c r="A1104" t="s">
        <v>19</v>
      </c>
      <c r="B1104" t="s">
        <v>20</v>
      </c>
      <c r="C1104" s="3" t="s">
        <v>3151</v>
      </c>
      <c r="D1104" t="s">
        <v>22</v>
      </c>
      <c r="E1104" t="s">
        <v>2913</v>
      </c>
      <c r="F1104" t="s">
        <v>2913</v>
      </c>
      <c r="G1104" t="s">
        <v>91</v>
      </c>
      <c r="H1104" t="s">
        <v>207</v>
      </c>
      <c r="I1104" t="s">
        <v>3152</v>
      </c>
      <c r="J1104" t="s">
        <v>284</v>
      </c>
      <c r="K1104" t="s">
        <v>3153</v>
      </c>
      <c r="L1104" t="s">
        <v>3154</v>
      </c>
      <c r="M1104" t="s">
        <v>488</v>
      </c>
      <c r="N1104" t="s">
        <v>489</v>
      </c>
      <c r="O1104" t="s">
        <v>3160</v>
      </c>
      <c r="P1104" t="s">
        <v>3161</v>
      </c>
      <c r="Q1104" t="s">
        <v>34</v>
      </c>
      <c r="R1104" s="1">
        <v>5580170.5</v>
      </c>
      <c r="S1104" s="1">
        <v>0</v>
      </c>
      <c r="T1104" s="1">
        <f t="shared" si="17"/>
        <v>4426217</v>
      </c>
      <c r="U1104" s="1">
        <v>1153953.5</v>
      </c>
      <c r="V1104" t="s">
        <v>3157</v>
      </c>
    </row>
    <row r="1105" spans="1:22" x14ac:dyDescent="0.25">
      <c r="A1105" t="s">
        <v>19</v>
      </c>
      <c r="B1105" t="s">
        <v>20</v>
      </c>
      <c r="C1105" s="3" t="s">
        <v>3151</v>
      </c>
      <c r="D1105" t="s">
        <v>22</v>
      </c>
      <c r="E1105" t="s">
        <v>2913</v>
      </c>
      <c r="F1105" t="s">
        <v>2913</v>
      </c>
      <c r="G1105" t="s">
        <v>91</v>
      </c>
      <c r="H1105" t="s">
        <v>207</v>
      </c>
      <c r="I1105" t="s">
        <v>3152</v>
      </c>
      <c r="J1105" t="s">
        <v>284</v>
      </c>
      <c r="K1105" t="s">
        <v>3153</v>
      </c>
      <c r="L1105" t="s">
        <v>3154</v>
      </c>
      <c r="M1105" t="s">
        <v>488</v>
      </c>
      <c r="N1105" t="s">
        <v>489</v>
      </c>
      <c r="O1105" t="s">
        <v>3162</v>
      </c>
      <c r="P1105" t="s">
        <v>3163</v>
      </c>
      <c r="Q1105" t="s">
        <v>34</v>
      </c>
      <c r="R1105" s="1">
        <v>778237.5</v>
      </c>
      <c r="S1105" s="1">
        <v>0</v>
      </c>
      <c r="T1105" s="1">
        <f t="shared" si="17"/>
        <v>0</v>
      </c>
      <c r="U1105" s="1">
        <v>778237.5</v>
      </c>
      <c r="V1105" t="s">
        <v>3157</v>
      </c>
    </row>
    <row r="1106" spans="1:22" x14ac:dyDescent="0.25">
      <c r="A1106" t="s">
        <v>19</v>
      </c>
      <c r="B1106" t="s">
        <v>20</v>
      </c>
      <c r="C1106" s="3" t="s">
        <v>3151</v>
      </c>
      <c r="D1106" t="s">
        <v>22</v>
      </c>
      <c r="E1106" t="s">
        <v>2913</v>
      </c>
      <c r="F1106" t="s">
        <v>2913</v>
      </c>
      <c r="G1106" t="s">
        <v>91</v>
      </c>
      <c r="H1106" t="s">
        <v>207</v>
      </c>
      <c r="I1106" t="s">
        <v>3152</v>
      </c>
      <c r="J1106" t="s">
        <v>284</v>
      </c>
      <c r="K1106" t="s">
        <v>3153</v>
      </c>
      <c r="L1106" t="s">
        <v>3154</v>
      </c>
      <c r="M1106" t="s">
        <v>488</v>
      </c>
      <c r="N1106" t="s">
        <v>489</v>
      </c>
      <c r="O1106" t="s">
        <v>607</v>
      </c>
      <c r="P1106" t="s">
        <v>608</v>
      </c>
      <c r="Q1106" t="s">
        <v>34</v>
      </c>
      <c r="R1106" s="1">
        <v>9119950.75</v>
      </c>
      <c r="S1106" s="1">
        <v>0</v>
      </c>
      <c r="T1106" s="1">
        <f t="shared" si="17"/>
        <v>0</v>
      </c>
      <c r="U1106" s="1">
        <v>9119950.75</v>
      </c>
      <c r="V1106" t="s">
        <v>3157</v>
      </c>
    </row>
    <row r="1107" spans="1:22" x14ac:dyDescent="0.25">
      <c r="A1107" t="s">
        <v>19</v>
      </c>
      <c r="B1107" t="s">
        <v>20</v>
      </c>
      <c r="C1107" s="3" t="s">
        <v>3151</v>
      </c>
      <c r="D1107" t="s">
        <v>22</v>
      </c>
      <c r="E1107" t="s">
        <v>2913</v>
      </c>
      <c r="F1107" t="s">
        <v>2913</v>
      </c>
      <c r="G1107" t="s">
        <v>91</v>
      </c>
      <c r="H1107" t="s">
        <v>207</v>
      </c>
      <c r="I1107" t="s">
        <v>3152</v>
      </c>
      <c r="J1107" t="s">
        <v>284</v>
      </c>
      <c r="K1107" t="s">
        <v>3153</v>
      </c>
      <c r="L1107" t="s">
        <v>3154</v>
      </c>
      <c r="M1107" t="s">
        <v>488</v>
      </c>
      <c r="N1107" t="s">
        <v>489</v>
      </c>
      <c r="O1107" t="s">
        <v>564</v>
      </c>
      <c r="P1107" t="s">
        <v>565</v>
      </c>
      <c r="Q1107" t="s">
        <v>34</v>
      </c>
      <c r="R1107" s="1">
        <v>9119950.75</v>
      </c>
      <c r="S1107" s="1">
        <v>0</v>
      </c>
      <c r="T1107" s="1">
        <f t="shared" si="17"/>
        <v>0</v>
      </c>
      <c r="U1107" s="1">
        <v>9119950.75</v>
      </c>
      <c r="V1107" t="s">
        <v>3157</v>
      </c>
    </row>
    <row r="1108" spans="1:22" x14ac:dyDescent="0.25">
      <c r="A1108" t="s">
        <v>19</v>
      </c>
      <c r="B1108" t="s">
        <v>20</v>
      </c>
      <c r="C1108" s="3" t="s">
        <v>3151</v>
      </c>
      <c r="D1108" t="s">
        <v>22</v>
      </c>
      <c r="E1108" t="s">
        <v>2913</v>
      </c>
      <c r="F1108" t="s">
        <v>2913</v>
      </c>
      <c r="G1108" t="s">
        <v>91</v>
      </c>
      <c r="H1108" t="s">
        <v>207</v>
      </c>
      <c r="I1108" t="s">
        <v>3152</v>
      </c>
      <c r="J1108" t="s">
        <v>284</v>
      </c>
      <c r="K1108" t="s">
        <v>3153</v>
      </c>
      <c r="L1108" t="s">
        <v>3154</v>
      </c>
      <c r="M1108" t="s">
        <v>488</v>
      </c>
      <c r="N1108" t="s">
        <v>489</v>
      </c>
      <c r="O1108" t="s">
        <v>232</v>
      </c>
      <c r="P1108" t="s">
        <v>233</v>
      </c>
      <c r="Q1108" t="s">
        <v>34</v>
      </c>
      <c r="R1108" s="1">
        <v>7231592.75</v>
      </c>
      <c r="S1108" s="1">
        <v>0</v>
      </c>
      <c r="T1108" s="1">
        <f t="shared" si="17"/>
        <v>0</v>
      </c>
      <c r="U1108" s="1">
        <v>7231592.75</v>
      </c>
      <c r="V1108" t="s">
        <v>3157</v>
      </c>
    </row>
    <row r="1109" spans="1:22" x14ac:dyDescent="0.25">
      <c r="A1109" t="s">
        <v>19</v>
      </c>
      <c r="B1109" t="s">
        <v>20</v>
      </c>
      <c r="C1109" s="3" t="s">
        <v>3151</v>
      </c>
      <c r="D1109" t="s">
        <v>22</v>
      </c>
      <c r="E1109" t="s">
        <v>2913</v>
      </c>
      <c r="F1109" t="s">
        <v>2913</v>
      </c>
      <c r="G1109" t="s">
        <v>91</v>
      </c>
      <c r="H1109" t="s">
        <v>207</v>
      </c>
      <c r="I1109" t="s">
        <v>3152</v>
      </c>
      <c r="J1109" t="s">
        <v>284</v>
      </c>
      <c r="K1109" t="s">
        <v>3153</v>
      </c>
      <c r="L1109" t="s">
        <v>3154</v>
      </c>
      <c r="M1109" t="s">
        <v>488</v>
      </c>
      <c r="N1109" t="s">
        <v>489</v>
      </c>
      <c r="O1109" t="s">
        <v>704</v>
      </c>
      <c r="P1109" t="s">
        <v>705</v>
      </c>
      <c r="Q1109" t="s">
        <v>34</v>
      </c>
      <c r="R1109" s="1">
        <v>9119950.75</v>
      </c>
      <c r="S1109" s="1">
        <v>0</v>
      </c>
      <c r="T1109" s="1">
        <f t="shared" si="17"/>
        <v>0</v>
      </c>
      <c r="U1109" s="1">
        <v>9119950.75</v>
      </c>
      <c r="V1109" t="s">
        <v>3157</v>
      </c>
    </row>
    <row r="1110" spans="1:22" hidden="1" x14ac:dyDescent="0.25">
      <c r="A1110" t="s">
        <v>19</v>
      </c>
      <c r="B1110" t="s">
        <v>20</v>
      </c>
      <c r="C1110" t="s">
        <v>3164</v>
      </c>
      <c r="D1110" t="s">
        <v>22</v>
      </c>
      <c r="E1110" t="s">
        <v>2913</v>
      </c>
      <c r="F1110" t="s">
        <v>2913</v>
      </c>
      <c r="G1110" t="s">
        <v>1440</v>
      </c>
      <c r="H1110" t="s">
        <v>207</v>
      </c>
      <c r="I1110" t="s">
        <v>3165</v>
      </c>
      <c r="J1110" t="s">
        <v>284</v>
      </c>
      <c r="K1110" t="s">
        <v>3166</v>
      </c>
      <c r="L1110" t="s">
        <v>3167</v>
      </c>
      <c r="M1110" t="s">
        <v>488</v>
      </c>
      <c r="N1110" t="s">
        <v>489</v>
      </c>
      <c r="O1110" t="s">
        <v>3168</v>
      </c>
      <c r="P1110" t="s">
        <v>3169</v>
      </c>
      <c r="Q1110" t="s">
        <v>34</v>
      </c>
      <c r="R1110" s="1">
        <v>0</v>
      </c>
      <c r="S1110" s="1">
        <v>0</v>
      </c>
      <c r="T1110" s="1">
        <f t="shared" si="17"/>
        <v>0</v>
      </c>
      <c r="U1110" s="1">
        <v>0</v>
      </c>
      <c r="V1110" t="s">
        <v>3170</v>
      </c>
    </row>
    <row r="1111" spans="1:22" hidden="1" x14ac:dyDescent="0.25">
      <c r="A1111" t="s">
        <v>19</v>
      </c>
      <c r="B1111" t="s">
        <v>20</v>
      </c>
      <c r="C1111" t="s">
        <v>3164</v>
      </c>
      <c r="D1111" t="s">
        <v>22</v>
      </c>
      <c r="E1111" t="s">
        <v>2913</v>
      </c>
      <c r="F1111" t="s">
        <v>2913</v>
      </c>
      <c r="G1111" t="s">
        <v>1440</v>
      </c>
      <c r="H1111" t="s">
        <v>207</v>
      </c>
      <c r="I1111" t="s">
        <v>3165</v>
      </c>
      <c r="J1111" t="s">
        <v>284</v>
      </c>
      <c r="K1111" t="s">
        <v>3166</v>
      </c>
      <c r="L1111" t="s">
        <v>3167</v>
      </c>
      <c r="M1111" t="s">
        <v>488</v>
      </c>
      <c r="N1111" t="s">
        <v>489</v>
      </c>
      <c r="O1111" t="s">
        <v>3155</v>
      </c>
      <c r="P1111" t="s">
        <v>3156</v>
      </c>
      <c r="Q1111" t="s">
        <v>34</v>
      </c>
      <c r="R1111" s="1">
        <v>0</v>
      </c>
      <c r="S1111" s="1">
        <v>0</v>
      </c>
      <c r="T1111" s="1">
        <f t="shared" si="17"/>
        <v>0</v>
      </c>
      <c r="U1111" s="1">
        <v>0</v>
      </c>
      <c r="V1111" t="s">
        <v>3170</v>
      </c>
    </row>
    <row r="1112" spans="1:22" hidden="1" x14ac:dyDescent="0.25">
      <c r="A1112" t="s">
        <v>19</v>
      </c>
      <c r="B1112" t="s">
        <v>20</v>
      </c>
      <c r="C1112" t="s">
        <v>3164</v>
      </c>
      <c r="D1112" t="s">
        <v>22</v>
      </c>
      <c r="E1112" t="s">
        <v>2913</v>
      </c>
      <c r="F1112" t="s">
        <v>2913</v>
      </c>
      <c r="G1112" t="s">
        <v>1440</v>
      </c>
      <c r="H1112" t="s">
        <v>207</v>
      </c>
      <c r="I1112" t="s">
        <v>3165</v>
      </c>
      <c r="J1112" t="s">
        <v>284</v>
      </c>
      <c r="K1112" t="s">
        <v>3166</v>
      </c>
      <c r="L1112" t="s">
        <v>3167</v>
      </c>
      <c r="M1112" t="s">
        <v>488</v>
      </c>
      <c r="N1112" t="s">
        <v>489</v>
      </c>
      <c r="O1112" t="s">
        <v>3171</v>
      </c>
      <c r="P1112" t="s">
        <v>3172</v>
      </c>
      <c r="Q1112" t="s">
        <v>34</v>
      </c>
      <c r="R1112" s="1">
        <v>0</v>
      </c>
      <c r="S1112" s="1">
        <v>0</v>
      </c>
      <c r="T1112" s="1">
        <f t="shared" si="17"/>
        <v>0</v>
      </c>
      <c r="U1112" s="1">
        <v>0</v>
      </c>
      <c r="V1112" t="s">
        <v>3170</v>
      </c>
    </row>
    <row r="1113" spans="1:22" hidden="1" x14ac:dyDescent="0.25">
      <c r="A1113" t="s">
        <v>19</v>
      </c>
      <c r="B1113" t="s">
        <v>20</v>
      </c>
      <c r="C1113" t="s">
        <v>3164</v>
      </c>
      <c r="D1113" t="s">
        <v>22</v>
      </c>
      <c r="E1113" t="s">
        <v>2913</v>
      </c>
      <c r="F1113" t="s">
        <v>2913</v>
      </c>
      <c r="G1113" t="s">
        <v>1440</v>
      </c>
      <c r="H1113" t="s">
        <v>207</v>
      </c>
      <c r="I1113" t="s">
        <v>3165</v>
      </c>
      <c r="J1113" t="s">
        <v>284</v>
      </c>
      <c r="K1113" t="s">
        <v>3166</v>
      </c>
      <c r="L1113" t="s">
        <v>3167</v>
      </c>
      <c r="M1113" t="s">
        <v>488</v>
      </c>
      <c r="N1113" t="s">
        <v>489</v>
      </c>
      <c r="O1113" t="s">
        <v>3162</v>
      </c>
      <c r="P1113" t="s">
        <v>3163</v>
      </c>
      <c r="Q1113" t="s">
        <v>34</v>
      </c>
      <c r="R1113" s="1">
        <v>0</v>
      </c>
      <c r="S1113" s="1">
        <v>0</v>
      </c>
      <c r="T1113" s="1">
        <f t="shared" si="17"/>
        <v>0</v>
      </c>
      <c r="U1113" s="1">
        <v>0</v>
      </c>
      <c r="V1113" t="s">
        <v>3170</v>
      </c>
    </row>
    <row r="1114" spans="1:22" hidden="1" x14ac:dyDescent="0.25">
      <c r="A1114" t="s">
        <v>19</v>
      </c>
      <c r="B1114" t="s">
        <v>20</v>
      </c>
      <c r="C1114" t="s">
        <v>3164</v>
      </c>
      <c r="D1114" t="s">
        <v>22</v>
      </c>
      <c r="E1114" t="s">
        <v>2913</v>
      </c>
      <c r="F1114" t="s">
        <v>2913</v>
      </c>
      <c r="G1114" t="s">
        <v>1440</v>
      </c>
      <c r="H1114" t="s">
        <v>207</v>
      </c>
      <c r="I1114" t="s">
        <v>3165</v>
      </c>
      <c r="J1114" t="s">
        <v>284</v>
      </c>
      <c r="K1114" t="s">
        <v>3166</v>
      </c>
      <c r="L1114" t="s">
        <v>3167</v>
      </c>
      <c r="M1114" t="s">
        <v>488</v>
      </c>
      <c r="N1114" t="s">
        <v>489</v>
      </c>
      <c r="O1114" t="s">
        <v>952</v>
      </c>
      <c r="P1114" t="s">
        <v>953</v>
      </c>
      <c r="Q1114" t="s">
        <v>34</v>
      </c>
      <c r="R1114" s="1">
        <v>0</v>
      </c>
      <c r="S1114" s="1">
        <v>0</v>
      </c>
      <c r="T1114" s="1">
        <f t="shared" si="17"/>
        <v>0</v>
      </c>
      <c r="U1114" s="1">
        <v>0</v>
      </c>
      <c r="V1114" t="s">
        <v>3170</v>
      </c>
    </row>
    <row r="1115" spans="1:22" hidden="1" x14ac:dyDescent="0.25">
      <c r="A1115" t="s">
        <v>19</v>
      </c>
      <c r="B1115" t="s">
        <v>20</v>
      </c>
      <c r="C1115" t="s">
        <v>3164</v>
      </c>
      <c r="D1115" t="s">
        <v>22</v>
      </c>
      <c r="E1115" t="s">
        <v>2913</v>
      </c>
      <c r="F1115" t="s">
        <v>2913</v>
      </c>
      <c r="G1115" t="s">
        <v>1440</v>
      </c>
      <c r="H1115" t="s">
        <v>207</v>
      </c>
      <c r="I1115" t="s">
        <v>3165</v>
      </c>
      <c r="J1115" t="s">
        <v>284</v>
      </c>
      <c r="K1115" t="s">
        <v>3166</v>
      </c>
      <c r="L1115" t="s">
        <v>3167</v>
      </c>
      <c r="M1115" t="s">
        <v>488</v>
      </c>
      <c r="N1115" t="s">
        <v>489</v>
      </c>
      <c r="O1115" t="s">
        <v>3173</v>
      </c>
      <c r="P1115" t="s">
        <v>3174</v>
      </c>
      <c r="Q1115" t="s">
        <v>34</v>
      </c>
      <c r="R1115" s="1">
        <v>0</v>
      </c>
      <c r="S1115" s="1">
        <v>0</v>
      </c>
      <c r="T1115" s="1">
        <f t="shared" si="17"/>
        <v>0</v>
      </c>
      <c r="U1115" s="1">
        <v>0</v>
      </c>
      <c r="V1115" t="s">
        <v>3170</v>
      </c>
    </row>
    <row r="1116" spans="1:22" x14ac:dyDescent="0.25">
      <c r="A1116" t="s">
        <v>19</v>
      </c>
      <c r="B1116" t="s">
        <v>20</v>
      </c>
      <c r="C1116" s="3" t="s">
        <v>3164</v>
      </c>
      <c r="D1116" t="s">
        <v>22</v>
      </c>
      <c r="E1116" t="s">
        <v>2913</v>
      </c>
      <c r="F1116" t="s">
        <v>2913</v>
      </c>
      <c r="G1116" t="s">
        <v>1440</v>
      </c>
      <c r="H1116" t="s">
        <v>207</v>
      </c>
      <c r="I1116" t="s">
        <v>3165</v>
      </c>
      <c r="J1116" t="s">
        <v>284</v>
      </c>
      <c r="K1116" t="s">
        <v>3166</v>
      </c>
      <c r="L1116" t="s">
        <v>3167</v>
      </c>
      <c r="M1116" t="s">
        <v>488</v>
      </c>
      <c r="N1116" t="s">
        <v>489</v>
      </c>
      <c r="O1116" t="s">
        <v>607</v>
      </c>
      <c r="P1116" t="s">
        <v>608</v>
      </c>
      <c r="Q1116" t="s">
        <v>34</v>
      </c>
      <c r="R1116" s="1">
        <v>4766697</v>
      </c>
      <c r="S1116" s="1">
        <v>0</v>
      </c>
      <c r="T1116" s="1">
        <f t="shared" si="17"/>
        <v>0</v>
      </c>
      <c r="U1116" s="1">
        <v>4766697</v>
      </c>
      <c r="V1116" t="s">
        <v>3170</v>
      </c>
    </row>
    <row r="1117" spans="1:22" x14ac:dyDescent="0.25">
      <c r="A1117" t="s">
        <v>19</v>
      </c>
      <c r="B1117" t="s">
        <v>20</v>
      </c>
      <c r="C1117" s="3" t="s">
        <v>3164</v>
      </c>
      <c r="D1117" t="s">
        <v>22</v>
      </c>
      <c r="E1117" t="s">
        <v>2913</v>
      </c>
      <c r="F1117" t="s">
        <v>2913</v>
      </c>
      <c r="G1117" t="s">
        <v>1440</v>
      </c>
      <c r="H1117" t="s">
        <v>207</v>
      </c>
      <c r="I1117" t="s">
        <v>3165</v>
      </c>
      <c r="J1117" t="s">
        <v>284</v>
      </c>
      <c r="K1117" t="s">
        <v>3166</v>
      </c>
      <c r="L1117" t="s">
        <v>3167</v>
      </c>
      <c r="M1117" t="s">
        <v>488</v>
      </c>
      <c r="N1117" t="s">
        <v>489</v>
      </c>
      <c r="O1117" t="s">
        <v>3175</v>
      </c>
      <c r="P1117" t="s">
        <v>3176</v>
      </c>
      <c r="Q1117" t="s">
        <v>34</v>
      </c>
      <c r="R1117" s="1">
        <v>4426216</v>
      </c>
      <c r="S1117" s="1">
        <v>0</v>
      </c>
      <c r="T1117" s="1">
        <f t="shared" si="17"/>
        <v>4426216</v>
      </c>
      <c r="U1117" s="1">
        <v>0</v>
      </c>
      <c r="V1117" t="s">
        <v>3170</v>
      </c>
    </row>
    <row r="1118" spans="1:22" x14ac:dyDescent="0.25">
      <c r="A1118" t="s">
        <v>19</v>
      </c>
      <c r="B1118" t="s">
        <v>20</v>
      </c>
      <c r="C1118" s="3" t="s">
        <v>3164</v>
      </c>
      <c r="D1118" t="s">
        <v>22</v>
      </c>
      <c r="E1118" t="s">
        <v>2913</v>
      </c>
      <c r="F1118" t="s">
        <v>2913</v>
      </c>
      <c r="G1118" t="s">
        <v>1440</v>
      </c>
      <c r="H1118" t="s">
        <v>207</v>
      </c>
      <c r="I1118" t="s">
        <v>3165</v>
      </c>
      <c r="J1118" t="s">
        <v>284</v>
      </c>
      <c r="K1118" t="s">
        <v>3166</v>
      </c>
      <c r="L1118" t="s">
        <v>3167</v>
      </c>
      <c r="M1118" t="s">
        <v>488</v>
      </c>
      <c r="N1118" t="s">
        <v>489</v>
      </c>
      <c r="O1118" t="s">
        <v>232</v>
      </c>
      <c r="P1118" t="s">
        <v>233</v>
      </c>
      <c r="Q1118" t="s">
        <v>34</v>
      </c>
      <c r="R1118" s="1">
        <v>10214345</v>
      </c>
      <c r="S1118" s="1">
        <v>0</v>
      </c>
      <c r="T1118" s="1">
        <f t="shared" si="17"/>
        <v>0</v>
      </c>
      <c r="U1118" s="1">
        <v>10214345</v>
      </c>
      <c r="V1118" t="s">
        <v>3170</v>
      </c>
    </row>
    <row r="1119" spans="1:22" hidden="1" x14ac:dyDescent="0.25">
      <c r="A1119" t="s">
        <v>19</v>
      </c>
      <c r="B1119" t="s">
        <v>20</v>
      </c>
      <c r="C1119" t="s">
        <v>3177</v>
      </c>
      <c r="D1119" t="s">
        <v>22</v>
      </c>
      <c r="E1119" t="s">
        <v>2913</v>
      </c>
      <c r="F1119" t="s">
        <v>2913</v>
      </c>
      <c r="G1119" t="s">
        <v>1440</v>
      </c>
      <c r="H1119" t="s">
        <v>207</v>
      </c>
      <c r="I1119" t="s">
        <v>3178</v>
      </c>
      <c r="J1119" t="s">
        <v>284</v>
      </c>
      <c r="K1119" t="s">
        <v>3179</v>
      </c>
      <c r="L1119" t="s">
        <v>3180</v>
      </c>
      <c r="M1119" t="s">
        <v>488</v>
      </c>
      <c r="N1119" t="s">
        <v>489</v>
      </c>
      <c r="O1119" t="s">
        <v>554</v>
      </c>
      <c r="P1119" t="s">
        <v>555</v>
      </c>
      <c r="Q1119" t="s">
        <v>34</v>
      </c>
      <c r="R1119" s="1">
        <v>0</v>
      </c>
      <c r="S1119" s="1">
        <v>0</v>
      </c>
      <c r="T1119" s="1">
        <f t="shared" si="17"/>
        <v>0</v>
      </c>
      <c r="U1119" s="1">
        <v>0</v>
      </c>
      <c r="V1119" t="s">
        <v>3181</v>
      </c>
    </row>
    <row r="1120" spans="1:22" hidden="1" x14ac:dyDescent="0.25">
      <c r="A1120" t="s">
        <v>19</v>
      </c>
      <c r="B1120" t="s">
        <v>20</v>
      </c>
      <c r="C1120" t="s">
        <v>3177</v>
      </c>
      <c r="D1120" t="s">
        <v>22</v>
      </c>
      <c r="E1120" t="s">
        <v>2913</v>
      </c>
      <c r="F1120" t="s">
        <v>2913</v>
      </c>
      <c r="G1120" t="s">
        <v>1440</v>
      </c>
      <c r="H1120" t="s">
        <v>207</v>
      </c>
      <c r="I1120" t="s">
        <v>3178</v>
      </c>
      <c r="J1120" t="s">
        <v>284</v>
      </c>
      <c r="K1120" t="s">
        <v>3179</v>
      </c>
      <c r="L1120" t="s">
        <v>3180</v>
      </c>
      <c r="M1120" t="s">
        <v>488</v>
      </c>
      <c r="N1120" t="s">
        <v>489</v>
      </c>
      <c r="O1120" t="s">
        <v>3182</v>
      </c>
      <c r="P1120" t="s">
        <v>3183</v>
      </c>
      <c r="Q1120" t="s">
        <v>34</v>
      </c>
      <c r="R1120" s="1">
        <v>0</v>
      </c>
      <c r="S1120" s="1">
        <v>0</v>
      </c>
      <c r="T1120" s="1">
        <f t="shared" si="17"/>
        <v>0</v>
      </c>
      <c r="U1120" s="1">
        <v>0</v>
      </c>
      <c r="V1120" t="s">
        <v>3181</v>
      </c>
    </row>
    <row r="1121" spans="1:22" hidden="1" x14ac:dyDescent="0.25">
      <c r="A1121" t="s">
        <v>19</v>
      </c>
      <c r="B1121" t="s">
        <v>20</v>
      </c>
      <c r="C1121" t="s">
        <v>3177</v>
      </c>
      <c r="D1121" t="s">
        <v>22</v>
      </c>
      <c r="E1121" t="s">
        <v>2913</v>
      </c>
      <c r="F1121" t="s">
        <v>2913</v>
      </c>
      <c r="G1121" t="s">
        <v>1440</v>
      </c>
      <c r="H1121" t="s">
        <v>207</v>
      </c>
      <c r="I1121" t="s">
        <v>3178</v>
      </c>
      <c r="J1121" t="s">
        <v>284</v>
      </c>
      <c r="K1121" t="s">
        <v>3179</v>
      </c>
      <c r="L1121" t="s">
        <v>3180</v>
      </c>
      <c r="M1121" t="s">
        <v>488</v>
      </c>
      <c r="N1121" t="s">
        <v>489</v>
      </c>
      <c r="O1121" t="s">
        <v>3160</v>
      </c>
      <c r="P1121" t="s">
        <v>3161</v>
      </c>
      <c r="Q1121" t="s">
        <v>34</v>
      </c>
      <c r="R1121" s="1">
        <v>0</v>
      </c>
      <c r="S1121" s="1">
        <v>0</v>
      </c>
      <c r="T1121" s="1">
        <f t="shared" si="17"/>
        <v>0</v>
      </c>
      <c r="U1121" s="1">
        <v>0</v>
      </c>
      <c r="V1121" t="s">
        <v>3181</v>
      </c>
    </row>
    <row r="1122" spans="1:22" hidden="1" x14ac:dyDescent="0.25">
      <c r="A1122" t="s">
        <v>19</v>
      </c>
      <c r="B1122" t="s">
        <v>20</v>
      </c>
      <c r="C1122" t="s">
        <v>3177</v>
      </c>
      <c r="D1122" t="s">
        <v>22</v>
      </c>
      <c r="E1122" t="s">
        <v>2913</v>
      </c>
      <c r="F1122" t="s">
        <v>2913</v>
      </c>
      <c r="G1122" t="s">
        <v>1440</v>
      </c>
      <c r="H1122" t="s">
        <v>207</v>
      </c>
      <c r="I1122" t="s">
        <v>3178</v>
      </c>
      <c r="J1122" t="s">
        <v>284</v>
      </c>
      <c r="K1122" t="s">
        <v>3179</v>
      </c>
      <c r="L1122" t="s">
        <v>3180</v>
      </c>
      <c r="M1122" t="s">
        <v>488</v>
      </c>
      <c r="N1122" t="s">
        <v>489</v>
      </c>
      <c r="O1122" t="s">
        <v>490</v>
      </c>
      <c r="P1122" t="s">
        <v>491</v>
      </c>
      <c r="Q1122" t="s">
        <v>34</v>
      </c>
      <c r="R1122" s="1">
        <v>0</v>
      </c>
      <c r="S1122" s="1">
        <v>0</v>
      </c>
      <c r="T1122" s="1">
        <f t="shared" si="17"/>
        <v>0</v>
      </c>
      <c r="U1122" s="1">
        <v>0</v>
      </c>
      <c r="V1122" t="s">
        <v>3181</v>
      </c>
    </row>
    <row r="1123" spans="1:22" hidden="1" x14ac:dyDescent="0.25">
      <c r="A1123" t="s">
        <v>19</v>
      </c>
      <c r="B1123" t="s">
        <v>20</v>
      </c>
      <c r="C1123" t="s">
        <v>3177</v>
      </c>
      <c r="D1123" t="s">
        <v>22</v>
      </c>
      <c r="E1123" t="s">
        <v>2913</v>
      </c>
      <c r="F1123" t="s">
        <v>2913</v>
      </c>
      <c r="G1123" t="s">
        <v>1440</v>
      </c>
      <c r="H1123" t="s">
        <v>207</v>
      </c>
      <c r="I1123" t="s">
        <v>3178</v>
      </c>
      <c r="J1123" t="s">
        <v>284</v>
      </c>
      <c r="K1123" t="s">
        <v>3179</v>
      </c>
      <c r="L1123" t="s">
        <v>3180</v>
      </c>
      <c r="M1123" t="s">
        <v>488</v>
      </c>
      <c r="N1123" t="s">
        <v>489</v>
      </c>
      <c r="O1123" t="s">
        <v>3184</v>
      </c>
      <c r="P1123" t="s">
        <v>3185</v>
      </c>
      <c r="Q1123" t="s">
        <v>34</v>
      </c>
      <c r="R1123" s="1">
        <v>0</v>
      </c>
      <c r="S1123" s="1">
        <v>0</v>
      </c>
      <c r="T1123" s="1">
        <f t="shared" si="17"/>
        <v>0</v>
      </c>
      <c r="U1123" s="1">
        <v>0</v>
      </c>
      <c r="V1123" t="s">
        <v>3181</v>
      </c>
    </row>
    <row r="1124" spans="1:22" x14ac:dyDescent="0.25">
      <c r="A1124" t="s">
        <v>19</v>
      </c>
      <c r="B1124" t="s">
        <v>20</v>
      </c>
      <c r="C1124" s="3" t="s">
        <v>3177</v>
      </c>
      <c r="D1124" t="s">
        <v>22</v>
      </c>
      <c r="E1124" t="s">
        <v>2913</v>
      </c>
      <c r="F1124" t="s">
        <v>2913</v>
      </c>
      <c r="G1124" t="s">
        <v>1440</v>
      </c>
      <c r="H1124" t="s">
        <v>207</v>
      </c>
      <c r="I1124" t="s">
        <v>3178</v>
      </c>
      <c r="J1124" t="s">
        <v>284</v>
      </c>
      <c r="K1124" t="s">
        <v>3179</v>
      </c>
      <c r="L1124" t="s">
        <v>3180</v>
      </c>
      <c r="M1124" t="s">
        <v>488</v>
      </c>
      <c r="N1124" t="s">
        <v>489</v>
      </c>
      <c r="O1124" t="s">
        <v>3186</v>
      </c>
      <c r="P1124" t="s">
        <v>3187</v>
      </c>
      <c r="Q1124" t="s">
        <v>34</v>
      </c>
      <c r="R1124" s="1">
        <v>1019441</v>
      </c>
      <c r="S1124" s="1">
        <v>0</v>
      </c>
      <c r="T1124" s="1">
        <f t="shared" si="17"/>
        <v>0</v>
      </c>
      <c r="U1124" s="1">
        <v>1019441</v>
      </c>
      <c r="V1124" t="s">
        <v>3181</v>
      </c>
    </row>
    <row r="1125" spans="1:22" hidden="1" x14ac:dyDescent="0.25">
      <c r="A1125" t="s">
        <v>19</v>
      </c>
      <c r="B1125" t="s">
        <v>20</v>
      </c>
      <c r="C1125" t="s">
        <v>3177</v>
      </c>
      <c r="D1125" t="s">
        <v>22</v>
      </c>
      <c r="E1125" t="s">
        <v>2913</v>
      </c>
      <c r="F1125" t="s">
        <v>2913</v>
      </c>
      <c r="G1125" t="s">
        <v>1440</v>
      </c>
      <c r="H1125" t="s">
        <v>207</v>
      </c>
      <c r="I1125" t="s">
        <v>3178</v>
      </c>
      <c r="J1125" t="s">
        <v>284</v>
      </c>
      <c r="K1125" t="s">
        <v>3179</v>
      </c>
      <c r="L1125" t="s">
        <v>3180</v>
      </c>
      <c r="M1125" t="s">
        <v>488</v>
      </c>
      <c r="N1125" t="s">
        <v>489</v>
      </c>
      <c r="O1125" t="s">
        <v>242</v>
      </c>
      <c r="P1125" t="s">
        <v>243</v>
      </c>
      <c r="Q1125" t="s">
        <v>34</v>
      </c>
      <c r="R1125" s="1">
        <v>0</v>
      </c>
      <c r="S1125" s="1">
        <v>0</v>
      </c>
      <c r="T1125" s="1">
        <f t="shared" si="17"/>
        <v>0</v>
      </c>
      <c r="U1125" s="1">
        <v>0</v>
      </c>
      <c r="V1125" t="s">
        <v>3181</v>
      </c>
    </row>
    <row r="1126" spans="1:22" hidden="1" x14ac:dyDescent="0.25">
      <c r="A1126" t="s">
        <v>19</v>
      </c>
      <c r="B1126" t="s">
        <v>20</v>
      </c>
      <c r="C1126" t="s">
        <v>3177</v>
      </c>
      <c r="D1126" t="s">
        <v>22</v>
      </c>
      <c r="E1126" t="s">
        <v>2913</v>
      </c>
      <c r="F1126" t="s">
        <v>2913</v>
      </c>
      <c r="G1126" t="s">
        <v>1440</v>
      </c>
      <c r="H1126" t="s">
        <v>207</v>
      </c>
      <c r="I1126" t="s">
        <v>3178</v>
      </c>
      <c r="J1126" t="s">
        <v>284</v>
      </c>
      <c r="K1126" t="s">
        <v>3179</v>
      </c>
      <c r="L1126" t="s">
        <v>3180</v>
      </c>
      <c r="M1126" t="s">
        <v>488</v>
      </c>
      <c r="N1126" t="s">
        <v>489</v>
      </c>
      <c r="O1126" t="s">
        <v>564</v>
      </c>
      <c r="P1126" t="s">
        <v>565</v>
      </c>
      <c r="Q1126" t="s">
        <v>34</v>
      </c>
      <c r="R1126" s="1">
        <v>0</v>
      </c>
      <c r="S1126" s="1">
        <v>0</v>
      </c>
      <c r="T1126" s="1">
        <f t="shared" si="17"/>
        <v>0</v>
      </c>
      <c r="U1126" s="1">
        <v>0</v>
      </c>
      <c r="V1126" t="s">
        <v>3181</v>
      </c>
    </row>
    <row r="1127" spans="1:22" x14ac:dyDescent="0.25">
      <c r="A1127" t="s">
        <v>19</v>
      </c>
      <c r="B1127" t="s">
        <v>20</v>
      </c>
      <c r="C1127" s="3" t="s">
        <v>3177</v>
      </c>
      <c r="D1127" t="s">
        <v>22</v>
      </c>
      <c r="E1127" t="s">
        <v>2913</v>
      </c>
      <c r="F1127" t="s">
        <v>2913</v>
      </c>
      <c r="G1127" t="s">
        <v>1440</v>
      </c>
      <c r="H1127" t="s">
        <v>207</v>
      </c>
      <c r="I1127" t="s">
        <v>3178</v>
      </c>
      <c r="J1127" t="s">
        <v>284</v>
      </c>
      <c r="K1127" t="s">
        <v>3179</v>
      </c>
      <c r="L1127" t="s">
        <v>3180</v>
      </c>
      <c r="M1127" t="s">
        <v>488</v>
      </c>
      <c r="N1127" t="s">
        <v>489</v>
      </c>
      <c r="O1127" t="s">
        <v>704</v>
      </c>
      <c r="P1127" t="s">
        <v>705</v>
      </c>
      <c r="Q1127" t="s">
        <v>34</v>
      </c>
      <c r="R1127" s="1">
        <v>9192910</v>
      </c>
      <c r="S1127" s="1">
        <v>0</v>
      </c>
      <c r="T1127" s="1">
        <f t="shared" si="17"/>
        <v>4426219</v>
      </c>
      <c r="U1127" s="1">
        <v>4766691</v>
      </c>
      <c r="V1127" t="s">
        <v>3181</v>
      </c>
    </row>
    <row r="1128" spans="1:22" x14ac:dyDescent="0.25">
      <c r="A1128" t="s">
        <v>19</v>
      </c>
      <c r="B1128" t="s">
        <v>20</v>
      </c>
      <c r="C1128" s="3" t="s">
        <v>3177</v>
      </c>
      <c r="D1128" t="s">
        <v>22</v>
      </c>
      <c r="E1128" t="s">
        <v>2913</v>
      </c>
      <c r="F1128" t="s">
        <v>2913</v>
      </c>
      <c r="G1128" t="s">
        <v>1440</v>
      </c>
      <c r="H1128" t="s">
        <v>207</v>
      </c>
      <c r="I1128" t="s">
        <v>3178</v>
      </c>
      <c r="J1128" t="s">
        <v>284</v>
      </c>
      <c r="K1128" t="s">
        <v>3179</v>
      </c>
      <c r="L1128" t="s">
        <v>3180</v>
      </c>
      <c r="M1128" t="s">
        <v>488</v>
      </c>
      <c r="N1128" t="s">
        <v>489</v>
      </c>
      <c r="O1128" t="s">
        <v>465</v>
      </c>
      <c r="P1128" t="s">
        <v>466</v>
      </c>
      <c r="Q1128" t="s">
        <v>34</v>
      </c>
      <c r="R1128" s="1">
        <v>9191910</v>
      </c>
      <c r="S1128" s="1">
        <v>0</v>
      </c>
      <c r="T1128" s="1">
        <f t="shared" si="17"/>
        <v>0</v>
      </c>
      <c r="U1128" s="1">
        <v>9191910</v>
      </c>
      <c r="V1128" t="s">
        <v>3181</v>
      </c>
    </row>
    <row r="1129" spans="1:22" hidden="1" x14ac:dyDescent="0.25">
      <c r="A1129" t="s">
        <v>19</v>
      </c>
      <c r="B1129" t="s">
        <v>20</v>
      </c>
      <c r="C1129" t="s">
        <v>3188</v>
      </c>
      <c r="D1129" t="s">
        <v>22</v>
      </c>
      <c r="E1129" t="s">
        <v>2913</v>
      </c>
      <c r="F1129" t="s">
        <v>2913</v>
      </c>
      <c r="G1129" t="s">
        <v>1440</v>
      </c>
      <c r="H1129" t="s">
        <v>207</v>
      </c>
      <c r="I1129" t="s">
        <v>3189</v>
      </c>
      <c r="J1129" t="s">
        <v>284</v>
      </c>
      <c r="K1129" t="s">
        <v>3190</v>
      </c>
      <c r="L1129" t="s">
        <v>3191</v>
      </c>
      <c r="M1129" t="s">
        <v>488</v>
      </c>
      <c r="N1129" t="s">
        <v>489</v>
      </c>
      <c r="O1129" t="s">
        <v>3168</v>
      </c>
      <c r="P1129" t="s">
        <v>3169</v>
      </c>
      <c r="Q1129" t="s">
        <v>34</v>
      </c>
      <c r="R1129" s="1">
        <v>0</v>
      </c>
      <c r="S1129" s="1">
        <v>0</v>
      </c>
      <c r="T1129" s="1">
        <f t="shared" si="17"/>
        <v>0</v>
      </c>
      <c r="U1129" s="1">
        <v>0</v>
      </c>
      <c r="V1129" t="s">
        <v>3192</v>
      </c>
    </row>
    <row r="1130" spans="1:22" hidden="1" x14ac:dyDescent="0.25">
      <c r="A1130" t="s">
        <v>19</v>
      </c>
      <c r="B1130" t="s">
        <v>20</v>
      </c>
      <c r="C1130" t="s">
        <v>3188</v>
      </c>
      <c r="D1130" t="s">
        <v>22</v>
      </c>
      <c r="E1130" t="s">
        <v>2913</v>
      </c>
      <c r="F1130" t="s">
        <v>2913</v>
      </c>
      <c r="G1130" t="s">
        <v>1440</v>
      </c>
      <c r="H1130" t="s">
        <v>207</v>
      </c>
      <c r="I1130" t="s">
        <v>3189</v>
      </c>
      <c r="J1130" t="s">
        <v>284</v>
      </c>
      <c r="K1130" t="s">
        <v>3190</v>
      </c>
      <c r="L1130" t="s">
        <v>3191</v>
      </c>
      <c r="M1130" t="s">
        <v>488</v>
      </c>
      <c r="N1130" t="s">
        <v>489</v>
      </c>
      <c r="O1130" t="s">
        <v>3155</v>
      </c>
      <c r="P1130" t="s">
        <v>3156</v>
      </c>
      <c r="Q1130" t="s">
        <v>34</v>
      </c>
      <c r="R1130" s="1">
        <v>0</v>
      </c>
      <c r="S1130" s="1">
        <v>0</v>
      </c>
      <c r="T1130" s="1">
        <f t="shared" si="17"/>
        <v>0</v>
      </c>
      <c r="U1130" s="1">
        <v>0</v>
      </c>
      <c r="V1130" t="s">
        <v>3192</v>
      </c>
    </row>
    <row r="1131" spans="1:22" hidden="1" x14ac:dyDescent="0.25">
      <c r="A1131" t="s">
        <v>19</v>
      </c>
      <c r="B1131" t="s">
        <v>20</v>
      </c>
      <c r="C1131" t="s">
        <v>3188</v>
      </c>
      <c r="D1131" t="s">
        <v>22</v>
      </c>
      <c r="E1131" t="s">
        <v>2913</v>
      </c>
      <c r="F1131" t="s">
        <v>2913</v>
      </c>
      <c r="G1131" t="s">
        <v>1440</v>
      </c>
      <c r="H1131" t="s">
        <v>207</v>
      </c>
      <c r="I1131" t="s">
        <v>3189</v>
      </c>
      <c r="J1131" t="s">
        <v>284</v>
      </c>
      <c r="K1131" t="s">
        <v>3190</v>
      </c>
      <c r="L1131" t="s">
        <v>3191</v>
      </c>
      <c r="M1131" t="s">
        <v>488</v>
      </c>
      <c r="N1131" t="s">
        <v>489</v>
      </c>
      <c r="O1131" t="s">
        <v>3158</v>
      </c>
      <c r="P1131" t="s">
        <v>3159</v>
      </c>
      <c r="Q1131" t="s">
        <v>34</v>
      </c>
      <c r="R1131" s="1">
        <v>0</v>
      </c>
      <c r="S1131" s="1">
        <v>0</v>
      </c>
      <c r="T1131" s="1">
        <f t="shared" si="17"/>
        <v>0</v>
      </c>
      <c r="U1131" s="1">
        <v>0</v>
      </c>
      <c r="V1131" t="s">
        <v>3192</v>
      </c>
    </row>
    <row r="1132" spans="1:22" hidden="1" x14ac:dyDescent="0.25">
      <c r="A1132" t="s">
        <v>19</v>
      </c>
      <c r="B1132" t="s">
        <v>20</v>
      </c>
      <c r="C1132" t="s">
        <v>3188</v>
      </c>
      <c r="D1132" t="s">
        <v>22</v>
      </c>
      <c r="E1132" t="s">
        <v>2913</v>
      </c>
      <c r="F1132" t="s">
        <v>2913</v>
      </c>
      <c r="G1132" t="s">
        <v>1440</v>
      </c>
      <c r="H1132" t="s">
        <v>207</v>
      </c>
      <c r="I1132" t="s">
        <v>3189</v>
      </c>
      <c r="J1132" t="s">
        <v>284</v>
      </c>
      <c r="K1132" t="s">
        <v>3190</v>
      </c>
      <c r="L1132" t="s">
        <v>3191</v>
      </c>
      <c r="M1132" t="s">
        <v>488</v>
      </c>
      <c r="N1132" t="s">
        <v>489</v>
      </c>
      <c r="O1132" t="s">
        <v>3171</v>
      </c>
      <c r="P1132" t="s">
        <v>3172</v>
      </c>
      <c r="Q1132" t="s">
        <v>34</v>
      </c>
      <c r="R1132" s="1">
        <v>0</v>
      </c>
      <c r="S1132" s="1">
        <v>0</v>
      </c>
      <c r="T1132" s="1">
        <f t="shared" si="17"/>
        <v>0</v>
      </c>
      <c r="U1132" s="1">
        <v>0</v>
      </c>
      <c r="V1132" t="s">
        <v>3192</v>
      </c>
    </row>
    <row r="1133" spans="1:22" hidden="1" x14ac:dyDescent="0.25">
      <c r="A1133" t="s">
        <v>19</v>
      </c>
      <c r="B1133" t="s">
        <v>20</v>
      </c>
      <c r="C1133" t="s">
        <v>3188</v>
      </c>
      <c r="D1133" t="s">
        <v>22</v>
      </c>
      <c r="E1133" t="s">
        <v>2913</v>
      </c>
      <c r="F1133" t="s">
        <v>2913</v>
      </c>
      <c r="G1133" t="s">
        <v>1440</v>
      </c>
      <c r="H1133" t="s">
        <v>207</v>
      </c>
      <c r="I1133" t="s">
        <v>3189</v>
      </c>
      <c r="J1133" t="s">
        <v>284</v>
      </c>
      <c r="K1133" t="s">
        <v>3190</v>
      </c>
      <c r="L1133" t="s">
        <v>3191</v>
      </c>
      <c r="M1133" t="s">
        <v>488</v>
      </c>
      <c r="N1133" t="s">
        <v>489</v>
      </c>
      <c r="O1133" t="s">
        <v>3162</v>
      </c>
      <c r="P1133" t="s">
        <v>3163</v>
      </c>
      <c r="Q1133" t="s">
        <v>34</v>
      </c>
      <c r="R1133" s="1">
        <v>0</v>
      </c>
      <c r="S1133" s="1">
        <v>0</v>
      </c>
      <c r="T1133" s="1">
        <f t="shared" si="17"/>
        <v>0</v>
      </c>
      <c r="U1133" s="1">
        <v>0</v>
      </c>
      <c r="V1133" t="s">
        <v>3192</v>
      </c>
    </row>
    <row r="1134" spans="1:22" x14ac:dyDescent="0.25">
      <c r="A1134" t="s">
        <v>19</v>
      </c>
      <c r="B1134" t="s">
        <v>20</v>
      </c>
      <c r="C1134" s="3" t="s">
        <v>3188</v>
      </c>
      <c r="D1134" t="s">
        <v>22</v>
      </c>
      <c r="E1134" t="s">
        <v>2913</v>
      </c>
      <c r="F1134" t="s">
        <v>2913</v>
      </c>
      <c r="G1134" t="s">
        <v>1440</v>
      </c>
      <c r="H1134" t="s">
        <v>207</v>
      </c>
      <c r="I1134" t="s">
        <v>3189</v>
      </c>
      <c r="J1134" t="s">
        <v>284</v>
      </c>
      <c r="K1134" t="s">
        <v>3190</v>
      </c>
      <c r="L1134" t="s">
        <v>3191</v>
      </c>
      <c r="M1134" t="s">
        <v>488</v>
      </c>
      <c r="N1134" t="s">
        <v>489</v>
      </c>
      <c r="O1134" t="s">
        <v>952</v>
      </c>
      <c r="P1134" t="s">
        <v>953</v>
      </c>
      <c r="Q1134" t="s">
        <v>34</v>
      </c>
      <c r="R1134" s="1">
        <v>1021440</v>
      </c>
      <c r="S1134" s="1">
        <v>0</v>
      </c>
      <c r="T1134" s="1">
        <f t="shared" si="17"/>
        <v>0</v>
      </c>
      <c r="U1134" s="1">
        <v>1021440</v>
      </c>
      <c r="V1134" t="s">
        <v>3192</v>
      </c>
    </row>
    <row r="1135" spans="1:22" hidden="1" x14ac:dyDescent="0.25">
      <c r="A1135" t="s">
        <v>19</v>
      </c>
      <c r="B1135" t="s">
        <v>20</v>
      </c>
      <c r="C1135" t="s">
        <v>3188</v>
      </c>
      <c r="D1135" t="s">
        <v>22</v>
      </c>
      <c r="E1135" t="s">
        <v>2913</v>
      </c>
      <c r="F1135" t="s">
        <v>2913</v>
      </c>
      <c r="G1135" t="s">
        <v>1440</v>
      </c>
      <c r="H1135" t="s">
        <v>207</v>
      </c>
      <c r="I1135" t="s">
        <v>3189</v>
      </c>
      <c r="J1135" t="s">
        <v>284</v>
      </c>
      <c r="K1135" t="s">
        <v>3190</v>
      </c>
      <c r="L1135" t="s">
        <v>3191</v>
      </c>
      <c r="M1135" t="s">
        <v>488</v>
      </c>
      <c r="N1135" t="s">
        <v>489</v>
      </c>
      <c r="O1135" t="s">
        <v>3173</v>
      </c>
      <c r="P1135" t="s">
        <v>3174</v>
      </c>
      <c r="Q1135" t="s">
        <v>34</v>
      </c>
      <c r="R1135" s="1">
        <v>0</v>
      </c>
      <c r="S1135" s="1">
        <v>0</v>
      </c>
      <c r="T1135" s="1">
        <f t="shared" si="17"/>
        <v>0</v>
      </c>
      <c r="U1135" s="1">
        <v>0</v>
      </c>
      <c r="V1135" t="s">
        <v>3192</v>
      </c>
    </row>
    <row r="1136" spans="1:22" hidden="1" x14ac:dyDescent="0.25">
      <c r="A1136" t="s">
        <v>19</v>
      </c>
      <c r="B1136" t="s">
        <v>20</v>
      </c>
      <c r="C1136" t="s">
        <v>3188</v>
      </c>
      <c r="D1136" t="s">
        <v>22</v>
      </c>
      <c r="E1136" t="s">
        <v>2913</v>
      </c>
      <c r="F1136" t="s">
        <v>2913</v>
      </c>
      <c r="G1136" t="s">
        <v>1440</v>
      </c>
      <c r="H1136" t="s">
        <v>207</v>
      </c>
      <c r="I1136" t="s">
        <v>3189</v>
      </c>
      <c r="J1136" t="s">
        <v>284</v>
      </c>
      <c r="K1136" t="s">
        <v>3190</v>
      </c>
      <c r="L1136" t="s">
        <v>3191</v>
      </c>
      <c r="M1136" t="s">
        <v>488</v>
      </c>
      <c r="N1136" t="s">
        <v>489</v>
      </c>
      <c r="O1136" t="s">
        <v>607</v>
      </c>
      <c r="P1136" t="s">
        <v>608</v>
      </c>
      <c r="Q1136" t="s">
        <v>34</v>
      </c>
      <c r="R1136" s="1">
        <v>0</v>
      </c>
      <c r="S1136" s="1">
        <v>0</v>
      </c>
      <c r="T1136" s="1">
        <f t="shared" si="17"/>
        <v>0</v>
      </c>
      <c r="U1136" s="1">
        <v>0</v>
      </c>
      <c r="V1136" t="s">
        <v>3192</v>
      </c>
    </row>
    <row r="1137" spans="1:22" x14ac:dyDescent="0.25">
      <c r="A1137" t="s">
        <v>19</v>
      </c>
      <c r="B1137" t="s">
        <v>20</v>
      </c>
      <c r="C1137" s="3" t="s">
        <v>3188</v>
      </c>
      <c r="D1137" t="s">
        <v>22</v>
      </c>
      <c r="E1137" t="s">
        <v>2913</v>
      </c>
      <c r="F1137" t="s">
        <v>2913</v>
      </c>
      <c r="G1137" t="s">
        <v>1440</v>
      </c>
      <c r="H1137" t="s">
        <v>207</v>
      </c>
      <c r="I1137" t="s">
        <v>3189</v>
      </c>
      <c r="J1137" t="s">
        <v>284</v>
      </c>
      <c r="K1137" t="s">
        <v>3190</v>
      </c>
      <c r="L1137" t="s">
        <v>3191</v>
      </c>
      <c r="M1137" t="s">
        <v>488</v>
      </c>
      <c r="N1137" t="s">
        <v>489</v>
      </c>
      <c r="O1137" t="s">
        <v>3175</v>
      </c>
      <c r="P1137" t="s">
        <v>3176</v>
      </c>
      <c r="Q1137" t="s">
        <v>34</v>
      </c>
      <c r="R1137" s="1">
        <v>9192911</v>
      </c>
      <c r="S1137" s="1">
        <v>0</v>
      </c>
      <c r="T1137" s="1">
        <f t="shared" si="17"/>
        <v>4426219</v>
      </c>
      <c r="U1137" s="1">
        <v>4766692</v>
      </c>
      <c r="V1137" t="s">
        <v>3192</v>
      </c>
    </row>
    <row r="1138" spans="1:22" x14ac:dyDescent="0.25">
      <c r="A1138" t="s">
        <v>19</v>
      </c>
      <c r="B1138" t="s">
        <v>20</v>
      </c>
      <c r="C1138" s="3" t="s">
        <v>3188</v>
      </c>
      <c r="D1138" t="s">
        <v>22</v>
      </c>
      <c r="E1138" t="s">
        <v>2913</v>
      </c>
      <c r="F1138" t="s">
        <v>2913</v>
      </c>
      <c r="G1138" t="s">
        <v>1440</v>
      </c>
      <c r="H1138" t="s">
        <v>207</v>
      </c>
      <c r="I1138" t="s">
        <v>3189</v>
      </c>
      <c r="J1138" t="s">
        <v>284</v>
      </c>
      <c r="K1138" t="s">
        <v>3190</v>
      </c>
      <c r="L1138" t="s">
        <v>3191</v>
      </c>
      <c r="M1138" t="s">
        <v>488</v>
      </c>
      <c r="N1138" t="s">
        <v>489</v>
      </c>
      <c r="O1138" t="s">
        <v>232</v>
      </c>
      <c r="P1138" t="s">
        <v>233</v>
      </c>
      <c r="Q1138" t="s">
        <v>34</v>
      </c>
      <c r="R1138" s="1">
        <v>9192910</v>
      </c>
      <c r="S1138" s="1">
        <v>0</v>
      </c>
      <c r="T1138" s="1">
        <f t="shared" si="17"/>
        <v>0</v>
      </c>
      <c r="U1138" s="1">
        <v>9192910</v>
      </c>
      <c r="V1138" t="s">
        <v>3192</v>
      </c>
    </row>
    <row r="1139" spans="1:22" hidden="1" x14ac:dyDescent="0.25">
      <c r="A1139" t="s">
        <v>19</v>
      </c>
      <c r="B1139" t="s">
        <v>20</v>
      </c>
      <c r="C1139" t="s">
        <v>3193</v>
      </c>
      <c r="D1139" t="s">
        <v>22</v>
      </c>
      <c r="E1139" t="s">
        <v>2913</v>
      </c>
      <c r="F1139" t="s">
        <v>2913</v>
      </c>
      <c r="G1139" t="s">
        <v>1440</v>
      </c>
      <c r="H1139" t="s">
        <v>207</v>
      </c>
      <c r="I1139" t="s">
        <v>3194</v>
      </c>
      <c r="J1139" t="s">
        <v>284</v>
      </c>
      <c r="K1139" t="s">
        <v>3195</v>
      </c>
      <c r="L1139" t="s">
        <v>3196</v>
      </c>
      <c r="M1139" t="s">
        <v>488</v>
      </c>
      <c r="N1139" t="s">
        <v>489</v>
      </c>
      <c r="O1139" t="s">
        <v>554</v>
      </c>
      <c r="P1139" t="s">
        <v>555</v>
      </c>
      <c r="Q1139" t="s">
        <v>34</v>
      </c>
      <c r="R1139" s="1">
        <v>0</v>
      </c>
      <c r="S1139" s="1">
        <v>0</v>
      </c>
      <c r="T1139" s="1">
        <f t="shared" si="17"/>
        <v>0</v>
      </c>
      <c r="U1139" s="1">
        <v>0</v>
      </c>
      <c r="V1139" t="s">
        <v>3197</v>
      </c>
    </row>
    <row r="1140" spans="1:22" hidden="1" x14ac:dyDescent="0.25">
      <c r="A1140" t="s">
        <v>19</v>
      </c>
      <c r="B1140" t="s">
        <v>20</v>
      </c>
      <c r="C1140" t="s">
        <v>3193</v>
      </c>
      <c r="D1140" t="s">
        <v>22</v>
      </c>
      <c r="E1140" t="s">
        <v>2913</v>
      </c>
      <c r="F1140" t="s">
        <v>2913</v>
      </c>
      <c r="G1140" t="s">
        <v>1440</v>
      </c>
      <c r="H1140" t="s">
        <v>207</v>
      </c>
      <c r="I1140" t="s">
        <v>3194</v>
      </c>
      <c r="J1140" t="s">
        <v>284</v>
      </c>
      <c r="K1140" t="s">
        <v>3195</v>
      </c>
      <c r="L1140" t="s">
        <v>3196</v>
      </c>
      <c r="M1140" t="s">
        <v>488</v>
      </c>
      <c r="N1140" t="s">
        <v>489</v>
      </c>
      <c r="O1140" t="s">
        <v>3182</v>
      </c>
      <c r="P1140" t="s">
        <v>3183</v>
      </c>
      <c r="Q1140" t="s">
        <v>34</v>
      </c>
      <c r="R1140" s="1">
        <v>0</v>
      </c>
      <c r="S1140" s="1">
        <v>0</v>
      </c>
      <c r="T1140" s="1">
        <f t="shared" si="17"/>
        <v>0</v>
      </c>
      <c r="U1140" s="1">
        <v>0</v>
      </c>
      <c r="V1140" t="s">
        <v>3197</v>
      </c>
    </row>
    <row r="1141" spans="1:22" hidden="1" x14ac:dyDescent="0.25">
      <c r="A1141" t="s">
        <v>19</v>
      </c>
      <c r="B1141" t="s">
        <v>20</v>
      </c>
      <c r="C1141" t="s">
        <v>3193</v>
      </c>
      <c r="D1141" t="s">
        <v>22</v>
      </c>
      <c r="E1141" t="s">
        <v>2913</v>
      </c>
      <c r="F1141" t="s">
        <v>2913</v>
      </c>
      <c r="G1141" t="s">
        <v>1440</v>
      </c>
      <c r="H1141" t="s">
        <v>207</v>
      </c>
      <c r="I1141" t="s">
        <v>3194</v>
      </c>
      <c r="J1141" t="s">
        <v>284</v>
      </c>
      <c r="K1141" t="s">
        <v>3195</v>
      </c>
      <c r="L1141" t="s">
        <v>3196</v>
      </c>
      <c r="M1141" t="s">
        <v>488</v>
      </c>
      <c r="N1141" t="s">
        <v>489</v>
      </c>
      <c r="O1141" t="s">
        <v>3160</v>
      </c>
      <c r="P1141" t="s">
        <v>3161</v>
      </c>
      <c r="Q1141" t="s">
        <v>34</v>
      </c>
      <c r="R1141" s="1">
        <v>0</v>
      </c>
      <c r="S1141" s="1">
        <v>0</v>
      </c>
      <c r="T1141" s="1">
        <f t="shared" si="17"/>
        <v>0</v>
      </c>
      <c r="U1141" s="1">
        <v>0</v>
      </c>
      <c r="V1141" t="s">
        <v>3197</v>
      </c>
    </row>
    <row r="1142" spans="1:22" x14ac:dyDescent="0.25">
      <c r="A1142" t="s">
        <v>19</v>
      </c>
      <c r="B1142" t="s">
        <v>20</v>
      </c>
      <c r="C1142" s="3" t="s">
        <v>3193</v>
      </c>
      <c r="D1142" t="s">
        <v>22</v>
      </c>
      <c r="E1142" t="s">
        <v>2913</v>
      </c>
      <c r="F1142" t="s">
        <v>2913</v>
      </c>
      <c r="G1142" t="s">
        <v>1440</v>
      </c>
      <c r="H1142" t="s">
        <v>207</v>
      </c>
      <c r="I1142" t="s">
        <v>3194</v>
      </c>
      <c r="J1142" t="s">
        <v>284</v>
      </c>
      <c r="K1142" t="s">
        <v>3195</v>
      </c>
      <c r="L1142" t="s">
        <v>3196</v>
      </c>
      <c r="M1142" t="s">
        <v>488</v>
      </c>
      <c r="N1142" t="s">
        <v>489</v>
      </c>
      <c r="O1142" t="s">
        <v>490</v>
      </c>
      <c r="P1142" t="s">
        <v>491</v>
      </c>
      <c r="Q1142" t="s">
        <v>34</v>
      </c>
      <c r="R1142" s="1">
        <v>680959</v>
      </c>
      <c r="S1142" s="1">
        <v>0</v>
      </c>
      <c r="T1142" s="1">
        <f t="shared" si="17"/>
        <v>0</v>
      </c>
      <c r="U1142" s="1">
        <v>680959</v>
      </c>
      <c r="V1142" t="s">
        <v>3197</v>
      </c>
    </row>
    <row r="1143" spans="1:22" hidden="1" x14ac:dyDescent="0.25">
      <c r="A1143" t="s">
        <v>19</v>
      </c>
      <c r="B1143" t="s">
        <v>20</v>
      </c>
      <c r="C1143" t="s">
        <v>3193</v>
      </c>
      <c r="D1143" t="s">
        <v>22</v>
      </c>
      <c r="E1143" t="s">
        <v>2913</v>
      </c>
      <c r="F1143" t="s">
        <v>2913</v>
      </c>
      <c r="G1143" t="s">
        <v>1440</v>
      </c>
      <c r="H1143" t="s">
        <v>207</v>
      </c>
      <c r="I1143" t="s">
        <v>3194</v>
      </c>
      <c r="J1143" t="s">
        <v>284</v>
      </c>
      <c r="K1143" t="s">
        <v>3195</v>
      </c>
      <c r="L1143" t="s">
        <v>3196</v>
      </c>
      <c r="M1143" t="s">
        <v>488</v>
      </c>
      <c r="N1143" t="s">
        <v>489</v>
      </c>
      <c r="O1143" t="s">
        <v>3184</v>
      </c>
      <c r="P1143" t="s">
        <v>3185</v>
      </c>
      <c r="Q1143" t="s">
        <v>34</v>
      </c>
      <c r="R1143" s="1">
        <v>0</v>
      </c>
      <c r="S1143" s="1">
        <v>0</v>
      </c>
      <c r="T1143" s="1">
        <f t="shared" si="17"/>
        <v>0</v>
      </c>
      <c r="U1143" s="1">
        <v>0</v>
      </c>
      <c r="V1143" t="s">
        <v>3197</v>
      </c>
    </row>
    <row r="1144" spans="1:22" x14ac:dyDescent="0.25">
      <c r="A1144" t="s">
        <v>19</v>
      </c>
      <c r="B1144" t="s">
        <v>20</v>
      </c>
      <c r="C1144" s="3" t="s">
        <v>3193</v>
      </c>
      <c r="D1144" t="s">
        <v>22</v>
      </c>
      <c r="E1144" t="s">
        <v>2913</v>
      </c>
      <c r="F1144" t="s">
        <v>2913</v>
      </c>
      <c r="G1144" t="s">
        <v>1440</v>
      </c>
      <c r="H1144" t="s">
        <v>207</v>
      </c>
      <c r="I1144" t="s">
        <v>3194</v>
      </c>
      <c r="J1144" t="s">
        <v>284</v>
      </c>
      <c r="K1144" t="s">
        <v>3195</v>
      </c>
      <c r="L1144" t="s">
        <v>3196</v>
      </c>
      <c r="M1144" t="s">
        <v>488</v>
      </c>
      <c r="N1144" t="s">
        <v>489</v>
      </c>
      <c r="O1144" t="s">
        <v>3186</v>
      </c>
      <c r="P1144" t="s">
        <v>3187</v>
      </c>
      <c r="Q1144" t="s">
        <v>34</v>
      </c>
      <c r="R1144" s="1">
        <v>340481</v>
      </c>
      <c r="S1144" s="1">
        <v>0</v>
      </c>
      <c r="T1144" s="1">
        <f t="shared" si="17"/>
        <v>0</v>
      </c>
      <c r="U1144" s="1">
        <v>340481</v>
      </c>
      <c r="V1144" t="s">
        <v>3197</v>
      </c>
    </row>
    <row r="1145" spans="1:22" hidden="1" x14ac:dyDescent="0.25">
      <c r="A1145" t="s">
        <v>19</v>
      </c>
      <c r="B1145" t="s">
        <v>20</v>
      </c>
      <c r="C1145" t="s">
        <v>3193</v>
      </c>
      <c r="D1145" t="s">
        <v>22</v>
      </c>
      <c r="E1145" t="s">
        <v>2913</v>
      </c>
      <c r="F1145" t="s">
        <v>2913</v>
      </c>
      <c r="G1145" t="s">
        <v>1440</v>
      </c>
      <c r="H1145" t="s">
        <v>207</v>
      </c>
      <c r="I1145" t="s">
        <v>3194</v>
      </c>
      <c r="J1145" t="s">
        <v>284</v>
      </c>
      <c r="K1145" t="s">
        <v>3195</v>
      </c>
      <c r="L1145" t="s">
        <v>3196</v>
      </c>
      <c r="M1145" t="s">
        <v>488</v>
      </c>
      <c r="N1145" t="s">
        <v>489</v>
      </c>
      <c r="O1145" t="s">
        <v>242</v>
      </c>
      <c r="P1145" t="s">
        <v>243</v>
      </c>
      <c r="Q1145" t="s">
        <v>34</v>
      </c>
      <c r="R1145" s="1">
        <v>0</v>
      </c>
      <c r="S1145" s="1">
        <v>0</v>
      </c>
      <c r="T1145" s="1">
        <f t="shared" si="17"/>
        <v>0</v>
      </c>
      <c r="U1145" s="1">
        <v>0</v>
      </c>
      <c r="V1145" t="s">
        <v>3197</v>
      </c>
    </row>
    <row r="1146" spans="1:22" x14ac:dyDescent="0.25">
      <c r="A1146" t="s">
        <v>19</v>
      </c>
      <c r="B1146" t="s">
        <v>20</v>
      </c>
      <c r="C1146" s="3" t="s">
        <v>3193</v>
      </c>
      <c r="D1146" t="s">
        <v>22</v>
      </c>
      <c r="E1146" t="s">
        <v>2913</v>
      </c>
      <c r="F1146" t="s">
        <v>2913</v>
      </c>
      <c r="G1146" t="s">
        <v>1440</v>
      </c>
      <c r="H1146" t="s">
        <v>207</v>
      </c>
      <c r="I1146" t="s">
        <v>3194</v>
      </c>
      <c r="J1146" t="s">
        <v>284</v>
      </c>
      <c r="K1146" t="s">
        <v>3195</v>
      </c>
      <c r="L1146" t="s">
        <v>3196</v>
      </c>
      <c r="M1146" t="s">
        <v>488</v>
      </c>
      <c r="N1146" t="s">
        <v>489</v>
      </c>
      <c r="O1146" t="s">
        <v>564</v>
      </c>
      <c r="P1146" t="s">
        <v>565</v>
      </c>
      <c r="Q1146" t="s">
        <v>34</v>
      </c>
      <c r="R1146" s="1">
        <v>9192911</v>
      </c>
      <c r="S1146" s="1">
        <v>0</v>
      </c>
      <c r="T1146" s="1">
        <f t="shared" si="17"/>
        <v>4426219</v>
      </c>
      <c r="U1146" s="1">
        <v>4766692</v>
      </c>
      <c r="V1146" t="s">
        <v>3197</v>
      </c>
    </row>
    <row r="1147" spans="1:22" x14ac:dyDescent="0.25">
      <c r="A1147" t="s">
        <v>19</v>
      </c>
      <c r="B1147" t="s">
        <v>20</v>
      </c>
      <c r="C1147" s="3" t="s">
        <v>3193</v>
      </c>
      <c r="D1147" t="s">
        <v>22</v>
      </c>
      <c r="E1147" t="s">
        <v>2913</v>
      </c>
      <c r="F1147" t="s">
        <v>2913</v>
      </c>
      <c r="G1147" t="s">
        <v>1440</v>
      </c>
      <c r="H1147" t="s">
        <v>207</v>
      </c>
      <c r="I1147" t="s">
        <v>3194</v>
      </c>
      <c r="J1147" t="s">
        <v>284</v>
      </c>
      <c r="K1147" t="s">
        <v>3195</v>
      </c>
      <c r="L1147" t="s">
        <v>3196</v>
      </c>
      <c r="M1147" t="s">
        <v>488</v>
      </c>
      <c r="N1147" t="s">
        <v>489</v>
      </c>
      <c r="O1147" t="s">
        <v>704</v>
      </c>
      <c r="P1147" t="s">
        <v>705</v>
      </c>
      <c r="Q1147" t="s">
        <v>34</v>
      </c>
      <c r="R1147" s="1">
        <v>9192910</v>
      </c>
      <c r="S1147" s="1">
        <v>0</v>
      </c>
      <c r="T1147" s="1">
        <f t="shared" si="17"/>
        <v>0</v>
      </c>
      <c r="U1147" s="1">
        <v>9192910</v>
      </c>
      <c r="V1147" t="s">
        <v>3197</v>
      </c>
    </row>
    <row r="1148" spans="1:22" hidden="1" x14ac:dyDescent="0.25">
      <c r="A1148" t="s">
        <v>19</v>
      </c>
      <c r="B1148" t="s">
        <v>20</v>
      </c>
      <c r="C1148" t="s">
        <v>3193</v>
      </c>
      <c r="D1148" t="s">
        <v>22</v>
      </c>
      <c r="E1148" t="s">
        <v>2913</v>
      </c>
      <c r="F1148" t="s">
        <v>2913</v>
      </c>
      <c r="G1148" t="s">
        <v>1440</v>
      </c>
      <c r="H1148" t="s">
        <v>207</v>
      </c>
      <c r="I1148" t="s">
        <v>3194</v>
      </c>
      <c r="J1148" t="s">
        <v>284</v>
      </c>
      <c r="K1148" t="s">
        <v>3195</v>
      </c>
      <c r="L1148" t="s">
        <v>3196</v>
      </c>
      <c r="M1148" t="s">
        <v>488</v>
      </c>
      <c r="N1148" t="s">
        <v>489</v>
      </c>
      <c r="O1148" t="s">
        <v>465</v>
      </c>
      <c r="P1148" t="s">
        <v>466</v>
      </c>
      <c r="Q1148" t="s">
        <v>34</v>
      </c>
      <c r="R1148" s="1">
        <v>0</v>
      </c>
      <c r="S1148" s="1">
        <v>0</v>
      </c>
      <c r="T1148" s="1">
        <f t="shared" si="17"/>
        <v>0</v>
      </c>
      <c r="U1148" s="1">
        <v>0</v>
      </c>
      <c r="V1148" t="s">
        <v>3197</v>
      </c>
    </row>
    <row r="1149" spans="1:22" x14ac:dyDescent="0.25">
      <c r="A1149" t="s">
        <v>19</v>
      </c>
      <c r="B1149" t="s">
        <v>20</v>
      </c>
      <c r="C1149" s="3" t="s">
        <v>3198</v>
      </c>
      <c r="D1149" t="s">
        <v>22</v>
      </c>
      <c r="E1149" t="s">
        <v>2913</v>
      </c>
      <c r="F1149" t="s">
        <v>2913</v>
      </c>
      <c r="G1149" t="s">
        <v>1440</v>
      </c>
      <c r="H1149" t="s">
        <v>207</v>
      </c>
      <c r="I1149" t="s">
        <v>3199</v>
      </c>
      <c r="J1149" t="s">
        <v>284</v>
      </c>
      <c r="K1149" t="s">
        <v>3200</v>
      </c>
      <c r="L1149" t="s">
        <v>3201</v>
      </c>
      <c r="M1149" t="s">
        <v>825</v>
      </c>
      <c r="N1149" t="s">
        <v>826</v>
      </c>
      <c r="O1149" t="s">
        <v>410</v>
      </c>
      <c r="P1149" t="s">
        <v>411</v>
      </c>
      <c r="Q1149" t="s">
        <v>34</v>
      </c>
      <c r="R1149" s="1">
        <v>17120469</v>
      </c>
      <c r="S1149" s="1">
        <v>0</v>
      </c>
      <c r="T1149" s="1">
        <f t="shared" si="17"/>
        <v>2080156</v>
      </c>
      <c r="U1149" s="1">
        <v>15040313</v>
      </c>
      <c r="V1149" t="s">
        <v>3202</v>
      </c>
    </row>
    <row r="1150" spans="1:22" x14ac:dyDescent="0.25">
      <c r="A1150" t="s">
        <v>19</v>
      </c>
      <c r="B1150" t="s">
        <v>20</v>
      </c>
      <c r="C1150" s="3" t="s">
        <v>3203</v>
      </c>
      <c r="D1150" t="s">
        <v>22</v>
      </c>
      <c r="E1150" t="s">
        <v>2913</v>
      </c>
      <c r="F1150" t="s">
        <v>2913</v>
      </c>
      <c r="G1150" t="s">
        <v>91</v>
      </c>
      <c r="H1150" t="s">
        <v>207</v>
      </c>
      <c r="I1150" t="s">
        <v>3204</v>
      </c>
      <c r="J1150" t="s">
        <v>284</v>
      </c>
      <c r="K1150" t="s">
        <v>3205</v>
      </c>
      <c r="L1150" t="s">
        <v>3206</v>
      </c>
      <c r="M1150" t="s">
        <v>825</v>
      </c>
      <c r="N1150" t="s">
        <v>826</v>
      </c>
      <c r="O1150" t="s">
        <v>410</v>
      </c>
      <c r="P1150" t="s">
        <v>411</v>
      </c>
      <c r="Q1150" t="s">
        <v>34</v>
      </c>
      <c r="R1150" s="1">
        <v>11287885</v>
      </c>
      <c r="S1150" s="1">
        <v>0</v>
      </c>
      <c r="T1150" s="1">
        <f t="shared" si="17"/>
        <v>2535405</v>
      </c>
      <c r="U1150" s="1">
        <v>8752480</v>
      </c>
      <c r="V1150" t="s">
        <v>3207</v>
      </c>
    </row>
    <row r="1151" spans="1:22" x14ac:dyDescent="0.25">
      <c r="A1151" t="s">
        <v>19</v>
      </c>
      <c r="B1151" t="s">
        <v>20</v>
      </c>
      <c r="C1151" s="3" t="s">
        <v>3208</v>
      </c>
      <c r="D1151" t="s">
        <v>22</v>
      </c>
      <c r="E1151" t="s">
        <v>2913</v>
      </c>
      <c r="F1151" t="s">
        <v>2913</v>
      </c>
      <c r="G1151" t="s">
        <v>3209</v>
      </c>
      <c r="H1151" t="s">
        <v>207</v>
      </c>
      <c r="I1151" t="s">
        <v>3210</v>
      </c>
      <c r="J1151" t="s">
        <v>284</v>
      </c>
      <c r="K1151" t="s">
        <v>3211</v>
      </c>
      <c r="L1151" t="s">
        <v>3212</v>
      </c>
      <c r="M1151" t="s">
        <v>1221</v>
      </c>
      <c r="N1151" t="s">
        <v>1222</v>
      </c>
      <c r="O1151" t="s">
        <v>1682</v>
      </c>
      <c r="P1151" t="s">
        <v>1683</v>
      </c>
      <c r="Q1151" t="s">
        <v>34</v>
      </c>
      <c r="R1151" s="1">
        <v>4255978.5</v>
      </c>
      <c r="S1151" s="1">
        <v>0</v>
      </c>
      <c r="T1151" s="1">
        <f t="shared" si="17"/>
        <v>4255978.5</v>
      </c>
      <c r="U1151" s="1">
        <v>0</v>
      </c>
      <c r="V1151" t="s">
        <v>3213</v>
      </c>
    </row>
    <row r="1152" spans="1:22" x14ac:dyDescent="0.25">
      <c r="A1152" t="s">
        <v>19</v>
      </c>
      <c r="B1152" t="s">
        <v>20</v>
      </c>
      <c r="C1152" s="3" t="s">
        <v>3208</v>
      </c>
      <c r="D1152" t="s">
        <v>22</v>
      </c>
      <c r="E1152" t="s">
        <v>2913</v>
      </c>
      <c r="F1152" t="s">
        <v>2913</v>
      </c>
      <c r="G1152" t="s">
        <v>3209</v>
      </c>
      <c r="H1152" t="s">
        <v>207</v>
      </c>
      <c r="I1152" t="s">
        <v>3210</v>
      </c>
      <c r="J1152" t="s">
        <v>284</v>
      </c>
      <c r="K1152" t="s">
        <v>3211</v>
      </c>
      <c r="L1152" t="s">
        <v>3212</v>
      </c>
      <c r="M1152" t="s">
        <v>1221</v>
      </c>
      <c r="N1152" t="s">
        <v>1222</v>
      </c>
      <c r="O1152" t="s">
        <v>875</v>
      </c>
      <c r="P1152" t="s">
        <v>876</v>
      </c>
      <c r="Q1152" t="s">
        <v>34</v>
      </c>
      <c r="R1152" s="1">
        <v>4255978.5</v>
      </c>
      <c r="S1152" s="1">
        <v>0</v>
      </c>
      <c r="T1152" s="1">
        <f t="shared" si="17"/>
        <v>170240.5</v>
      </c>
      <c r="U1152" s="1">
        <v>4085738</v>
      </c>
      <c r="V1152" t="s">
        <v>3213</v>
      </c>
    </row>
    <row r="1153" spans="1:22" x14ac:dyDescent="0.25">
      <c r="A1153" t="s">
        <v>19</v>
      </c>
      <c r="B1153" t="s">
        <v>20</v>
      </c>
      <c r="C1153" s="3" t="s">
        <v>3208</v>
      </c>
      <c r="D1153" t="s">
        <v>22</v>
      </c>
      <c r="E1153" t="s">
        <v>2913</v>
      </c>
      <c r="F1153" t="s">
        <v>2913</v>
      </c>
      <c r="G1153" t="s">
        <v>3209</v>
      </c>
      <c r="H1153" t="s">
        <v>207</v>
      </c>
      <c r="I1153" t="s">
        <v>3210</v>
      </c>
      <c r="J1153" t="s">
        <v>284</v>
      </c>
      <c r="K1153" t="s">
        <v>3211</v>
      </c>
      <c r="L1153" t="s">
        <v>3212</v>
      </c>
      <c r="M1153" t="s">
        <v>1221</v>
      </c>
      <c r="N1153" t="s">
        <v>1222</v>
      </c>
      <c r="O1153" t="s">
        <v>911</v>
      </c>
      <c r="P1153" t="s">
        <v>912</v>
      </c>
      <c r="Q1153" t="s">
        <v>34</v>
      </c>
      <c r="R1153" s="1">
        <v>1702393</v>
      </c>
      <c r="S1153" s="1">
        <v>0</v>
      </c>
      <c r="T1153" s="1">
        <f t="shared" si="17"/>
        <v>0</v>
      </c>
      <c r="U1153" s="1">
        <v>1702393</v>
      </c>
      <c r="V1153" t="s">
        <v>3213</v>
      </c>
    </row>
    <row r="1154" spans="1:22" hidden="1" x14ac:dyDescent="0.25">
      <c r="A1154" t="s">
        <v>19</v>
      </c>
      <c r="B1154" t="s">
        <v>20</v>
      </c>
      <c r="C1154" t="s">
        <v>3208</v>
      </c>
      <c r="D1154" t="s">
        <v>22</v>
      </c>
      <c r="E1154" t="s">
        <v>2913</v>
      </c>
      <c r="F1154" t="s">
        <v>2913</v>
      </c>
      <c r="G1154" t="s">
        <v>3209</v>
      </c>
      <c r="H1154" t="s">
        <v>207</v>
      </c>
      <c r="I1154" t="s">
        <v>3210</v>
      </c>
      <c r="J1154" t="s">
        <v>284</v>
      </c>
      <c r="K1154" t="s">
        <v>3211</v>
      </c>
      <c r="L1154" t="s">
        <v>3212</v>
      </c>
      <c r="M1154" t="s">
        <v>1221</v>
      </c>
      <c r="N1154" t="s">
        <v>1222</v>
      </c>
      <c r="O1154" t="s">
        <v>79</v>
      </c>
      <c r="P1154" t="s">
        <v>80</v>
      </c>
      <c r="Q1154" t="s">
        <v>34</v>
      </c>
      <c r="R1154" s="1">
        <v>0</v>
      </c>
      <c r="S1154" s="1">
        <v>0</v>
      </c>
      <c r="T1154" s="1">
        <f t="shared" si="17"/>
        <v>0</v>
      </c>
      <c r="U1154" s="1">
        <v>0</v>
      </c>
      <c r="V1154" t="s">
        <v>3213</v>
      </c>
    </row>
    <row r="1155" spans="1:22" x14ac:dyDescent="0.25">
      <c r="A1155" t="s">
        <v>19</v>
      </c>
      <c r="B1155" t="s">
        <v>20</v>
      </c>
      <c r="C1155" s="3" t="s">
        <v>3214</v>
      </c>
      <c r="D1155" t="s">
        <v>22</v>
      </c>
      <c r="E1155" t="s">
        <v>2913</v>
      </c>
      <c r="F1155" t="s">
        <v>2913</v>
      </c>
      <c r="G1155" t="s">
        <v>2298</v>
      </c>
      <c r="H1155" t="s">
        <v>110</v>
      </c>
      <c r="I1155" t="s">
        <v>3215</v>
      </c>
      <c r="J1155" t="s">
        <v>27</v>
      </c>
      <c r="K1155" t="s">
        <v>2640</v>
      </c>
      <c r="L1155" t="s">
        <v>2641</v>
      </c>
      <c r="M1155" t="s">
        <v>1221</v>
      </c>
      <c r="N1155" t="s">
        <v>1222</v>
      </c>
      <c r="O1155" t="s">
        <v>1458</v>
      </c>
      <c r="P1155" t="s">
        <v>1459</v>
      </c>
      <c r="Q1155" t="s">
        <v>34</v>
      </c>
      <c r="R1155" s="1">
        <v>31007211</v>
      </c>
      <c r="S1155" s="1">
        <v>0</v>
      </c>
      <c r="T1155" s="1">
        <f t="shared" ref="T1155:T1218" si="18">+R1155-U1155</f>
        <v>0</v>
      </c>
      <c r="U1155" s="1">
        <v>31007211</v>
      </c>
      <c r="V1155" t="s">
        <v>3216</v>
      </c>
    </row>
    <row r="1156" spans="1:22" x14ac:dyDescent="0.25">
      <c r="A1156" t="s">
        <v>19</v>
      </c>
      <c r="B1156" t="s">
        <v>20</v>
      </c>
      <c r="C1156" s="3" t="s">
        <v>3217</v>
      </c>
      <c r="D1156" t="s">
        <v>22</v>
      </c>
      <c r="E1156" t="s">
        <v>2913</v>
      </c>
      <c r="F1156" t="s">
        <v>2913</v>
      </c>
      <c r="G1156" t="s">
        <v>2298</v>
      </c>
      <c r="H1156" t="s">
        <v>110</v>
      </c>
      <c r="I1156" t="s">
        <v>3218</v>
      </c>
      <c r="J1156" t="s">
        <v>27</v>
      </c>
      <c r="K1156" t="s">
        <v>3219</v>
      </c>
      <c r="L1156" t="s">
        <v>3220</v>
      </c>
      <c r="M1156" t="s">
        <v>1221</v>
      </c>
      <c r="N1156" t="s">
        <v>1222</v>
      </c>
      <c r="O1156" t="s">
        <v>1458</v>
      </c>
      <c r="P1156" t="s">
        <v>1459</v>
      </c>
      <c r="Q1156" t="s">
        <v>34</v>
      </c>
      <c r="R1156" s="1">
        <v>34473763</v>
      </c>
      <c r="S1156" s="1">
        <v>0</v>
      </c>
      <c r="T1156" s="1">
        <f t="shared" si="18"/>
        <v>0</v>
      </c>
      <c r="U1156" s="1">
        <v>34473763</v>
      </c>
      <c r="V1156" t="s">
        <v>3221</v>
      </c>
    </row>
    <row r="1157" spans="1:22" x14ac:dyDescent="0.25">
      <c r="A1157" t="s">
        <v>19</v>
      </c>
      <c r="B1157" t="s">
        <v>20</v>
      </c>
      <c r="C1157" s="3" t="s">
        <v>3222</v>
      </c>
      <c r="D1157" t="s">
        <v>22</v>
      </c>
      <c r="E1157" t="s">
        <v>2913</v>
      </c>
      <c r="F1157" t="s">
        <v>2913</v>
      </c>
      <c r="G1157" t="s">
        <v>1454</v>
      </c>
      <c r="H1157" t="s">
        <v>110</v>
      </c>
      <c r="I1157" t="s">
        <v>3223</v>
      </c>
      <c r="J1157" t="s">
        <v>27</v>
      </c>
      <c r="K1157" t="s">
        <v>3224</v>
      </c>
      <c r="L1157" t="s">
        <v>3225</v>
      </c>
      <c r="M1157" t="s">
        <v>1221</v>
      </c>
      <c r="N1157" t="s">
        <v>1222</v>
      </c>
      <c r="O1157" t="s">
        <v>1458</v>
      </c>
      <c r="P1157" t="s">
        <v>1459</v>
      </c>
      <c r="Q1157" t="s">
        <v>34</v>
      </c>
      <c r="R1157" s="1">
        <v>68450968.700000003</v>
      </c>
      <c r="S1157" s="1">
        <v>0</v>
      </c>
      <c r="T1157" s="1">
        <f t="shared" si="18"/>
        <v>0</v>
      </c>
      <c r="U1157" s="1">
        <v>68450968.700000003</v>
      </c>
      <c r="V1157" t="s">
        <v>3226</v>
      </c>
    </row>
    <row r="1158" spans="1:22" x14ac:dyDescent="0.25">
      <c r="A1158" t="s">
        <v>19</v>
      </c>
      <c r="B1158" t="s">
        <v>20</v>
      </c>
      <c r="C1158" s="3" t="s">
        <v>3227</v>
      </c>
      <c r="D1158" t="s">
        <v>22</v>
      </c>
      <c r="E1158" t="s">
        <v>2913</v>
      </c>
      <c r="F1158" t="s">
        <v>2913</v>
      </c>
      <c r="G1158" t="s">
        <v>2638</v>
      </c>
      <c r="H1158" t="s">
        <v>2644</v>
      </c>
      <c r="I1158" t="s">
        <v>3228</v>
      </c>
      <c r="J1158" t="s">
        <v>27</v>
      </c>
      <c r="K1158" t="s">
        <v>2568</v>
      </c>
      <c r="L1158" t="s">
        <v>2569</v>
      </c>
      <c r="M1158" t="s">
        <v>1221</v>
      </c>
      <c r="N1158" t="s">
        <v>1222</v>
      </c>
      <c r="O1158" t="s">
        <v>1458</v>
      </c>
      <c r="P1158" t="s">
        <v>1459</v>
      </c>
      <c r="Q1158" t="s">
        <v>34</v>
      </c>
      <c r="R1158" s="1">
        <v>29323769</v>
      </c>
      <c r="S1158" s="1">
        <v>0</v>
      </c>
      <c r="T1158" s="1">
        <f t="shared" si="18"/>
        <v>0</v>
      </c>
      <c r="U1158" s="1">
        <v>29323769</v>
      </c>
      <c r="V1158" t="s">
        <v>3229</v>
      </c>
    </row>
    <row r="1159" spans="1:22" x14ac:dyDescent="0.25">
      <c r="A1159" t="s">
        <v>19</v>
      </c>
      <c r="B1159" t="s">
        <v>20</v>
      </c>
      <c r="C1159" s="3" t="s">
        <v>3230</v>
      </c>
      <c r="D1159" t="s">
        <v>22</v>
      </c>
      <c r="E1159" t="s">
        <v>2913</v>
      </c>
      <c r="F1159" t="s">
        <v>2913</v>
      </c>
      <c r="G1159" t="s">
        <v>2638</v>
      </c>
      <c r="H1159" t="s">
        <v>110</v>
      </c>
      <c r="I1159" t="s">
        <v>3231</v>
      </c>
      <c r="J1159" t="s">
        <v>27</v>
      </c>
      <c r="K1159" t="s">
        <v>2568</v>
      </c>
      <c r="L1159" t="s">
        <v>2569</v>
      </c>
      <c r="M1159" t="s">
        <v>1221</v>
      </c>
      <c r="N1159" t="s">
        <v>1222</v>
      </c>
      <c r="O1159" t="s">
        <v>1458</v>
      </c>
      <c r="P1159" t="s">
        <v>1459</v>
      </c>
      <c r="Q1159" t="s">
        <v>34</v>
      </c>
      <c r="R1159" s="1">
        <v>93327306</v>
      </c>
      <c r="S1159" s="1">
        <v>0</v>
      </c>
      <c r="T1159" s="1">
        <f t="shared" si="18"/>
        <v>0</v>
      </c>
      <c r="U1159" s="1">
        <v>93327306</v>
      </c>
      <c r="V1159" t="s">
        <v>3232</v>
      </c>
    </row>
    <row r="1160" spans="1:22" x14ac:dyDescent="0.25">
      <c r="A1160" t="s">
        <v>19</v>
      </c>
      <c r="B1160" t="s">
        <v>20</v>
      </c>
      <c r="C1160" s="3" t="s">
        <v>3233</v>
      </c>
      <c r="D1160" t="s">
        <v>22</v>
      </c>
      <c r="E1160" t="s">
        <v>2913</v>
      </c>
      <c r="F1160" t="s">
        <v>2913</v>
      </c>
      <c r="G1160" t="s">
        <v>1454</v>
      </c>
      <c r="H1160" t="s">
        <v>110</v>
      </c>
      <c r="I1160" t="s">
        <v>3234</v>
      </c>
      <c r="J1160" t="s">
        <v>27</v>
      </c>
      <c r="K1160" t="s">
        <v>3219</v>
      </c>
      <c r="L1160" t="s">
        <v>3220</v>
      </c>
      <c r="M1160" t="s">
        <v>1221</v>
      </c>
      <c r="N1160" t="s">
        <v>1222</v>
      </c>
      <c r="O1160" t="s">
        <v>1458</v>
      </c>
      <c r="P1160" t="s">
        <v>1459</v>
      </c>
      <c r="Q1160" t="s">
        <v>34</v>
      </c>
      <c r="R1160" s="1">
        <v>9194039.5299999993</v>
      </c>
      <c r="S1160" s="1">
        <v>0</v>
      </c>
      <c r="T1160" s="1">
        <f t="shared" si="18"/>
        <v>0</v>
      </c>
      <c r="U1160" s="1">
        <v>9194039.5299999993</v>
      </c>
      <c r="V1160" t="s">
        <v>3235</v>
      </c>
    </row>
    <row r="1161" spans="1:22" x14ac:dyDescent="0.25">
      <c r="A1161" t="s">
        <v>19</v>
      </c>
      <c r="B1161" t="s">
        <v>20</v>
      </c>
      <c r="C1161" s="3" t="s">
        <v>3236</v>
      </c>
      <c r="D1161" t="s">
        <v>22</v>
      </c>
      <c r="E1161" t="s">
        <v>2913</v>
      </c>
      <c r="F1161" t="s">
        <v>2913</v>
      </c>
      <c r="G1161" t="s">
        <v>2638</v>
      </c>
      <c r="H1161" t="s">
        <v>110</v>
      </c>
      <c r="I1161" t="s">
        <v>3237</v>
      </c>
      <c r="J1161" t="s">
        <v>27</v>
      </c>
      <c r="K1161" t="s">
        <v>2568</v>
      </c>
      <c r="L1161" t="s">
        <v>2569</v>
      </c>
      <c r="M1161" t="s">
        <v>1221</v>
      </c>
      <c r="N1161" t="s">
        <v>1222</v>
      </c>
      <c r="O1161" t="s">
        <v>1458</v>
      </c>
      <c r="P1161" t="s">
        <v>1459</v>
      </c>
      <c r="Q1161" t="s">
        <v>34</v>
      </c>
      <c r="R1161" s="1">
        <v>76711659.930000007</v>
      </c>
      <c r="S1161" s="1">
        <v>0</v>
      </c>
      <c r="T1161" s="1">
        <f t="shared" si="18"/>
        <v>0</v>
      </c>
      <c r="U1161" s="1">
        <v>76711659.930000007</v>
      </c>
      <c r="V1161" t="s">
        <v>3238</v>
      </c>
    </row>
    <row r="1162" spans="1:22" x14ac:dyDescent="0.25">
      <c r="A1162" t="s">
        <v>19</v>
      </c>
      <c r="B1162" t="s">
        <v>20</v>
      </c>
      <c r="C1162" s="3" t="s">
        <v>3239</v>
      </c>
      <c r="D1162" t="s">
        <v>22</v>
      </c>
      <c r="E1162" t="s">
        <v>2913</v>
      </c>
      <c r="F1162" t="s">
        <v>2913</v>
      </c>
      <c r="G1162" t="s">
        <v>2638</v>
      </c>
      <c r="H1162" t="s">
        <v>110</v>
      </c>
      <c r="I1162" t="s">
        <v>3240</v>
      </c>
      <c r="J1162" t="s">
        <v>27</v>
      </c>
      <c r="K1162" t="s">
        <v>2568</v>
      </c>
      <c r="L1162" t="s">
        <v>2569</v>
      </c>
      <c r="M1162" t="s">
        <v>1221</v>
      </c>
      <c r="N1162" t="s">
        <v>1222</v>
      </c>
      <c r="O1162" t="s">
        <v>1458</v>
      </c>
      <c r="P1162" t="s">
        <v>1459</v>
      </c>
      <c r="Q1162" t="s">
        <v>34</v>
      </c>
      <c r="R1162" s="1">
        <v>32813819</v>
      </c>
      <c r="S1162" s="1">
        <v>0</v>
      </c>
      <c r="T1162" s="1">
        <f t="shared" si="18"/>
        <v>0</v>
      </c>
      <c r="U1162" s="1">
        <v>32813819</v>
      </c>
      <c r="V1162" t="s">
        <v>3241</v>
      </c>
    </row>
    <row r="1163" spans="1:22" x14ac:dyDescent="0.25">
      <c r="A1163" t="s">
        <v>19</v>
      </c>
      <c r="B1163" t="s">
        <v>20</v>
      </c>
      <c r="C1163" s="3" t="s">
        <v>3242</v>
      </c>
      <c r="D1163" t="s">
        <v>22</v>
      </c>
      <c r="E1163" t="s">
        <v>2913</v>
      </c>
      <c r="F1163" t="s">
        <v>2913</v>
      </c>
      <c r="G1163" t="s">
        <v>2298</v>
      </c>
      <c r="H1163" t="s">
        <v>110</v>
      </c>
      <c r="I1163" t="s">
        <v>3243</v>
      </c>
      <c r="J1163" t="s">
        <v>27</v>
      </c>
      <c r="K1163" t="s">
        <v>2568</v>
      </c>
      <c r="L1163" t="s">
        <v>2569</v>
      </c>
      <c r="M1163" t="s">
        <v>1221</v>
      </c>
      <c r="N1163" t="s">
        <v>1222</v>
      </c>
      <c r="O1163" t="s">
        <v>1458</v>
      </c>
      <c r="P1163" t="s">
        <v>1459</v>
      </c>
      <c r="Q1163" t="s">
        <v>34</v>
      </c>
      <c r="R1163" s="1">
        <v>22983062</v>
      </c>
      <c r="S1163" s="1">
        <v>0</v>
      </c>
      <c r="T1163" s="1">
        <f t="shared" si="18"/>
        <v>0</v>
      </c>
      <c r="U1163" s="1">
        <v>22983062</v>
      </c>
      <c r="V1163" t="s">
        <v>3244</v>
      </c>
    </row>
    <row r="1164" spans="1:22" x14ac:dyDescent="0.25">
      <c r="A1164" t="s">
        <v>19</v>
      </c>
      <c r="B1164" t="s">
        <v>20</v>
      </c>
      <c r="C1164" s="3" t="s">
        <v>3245</v>
      </c>
      <c r="D1164" t="s">
        <v>22</v>
      </c>
      <c r="E1164" t="s">
        <v>2913</v>
      </c>
      <c r="F1164" t="s">
        <v>2913</v>
      </c>
      <c r="G1164" t="s">
        <v>2298</v>
      </c>
      <c r="H1164" t="s">
        <v>110</v>
      </c>
      <c r="I1164" t="s">
        <v>3246</v>
      </c>
      <c r="J1164" t="s">
        <v>27</v>
      </c>
      <c r="K1164" t="s">
        <v>2568</v>
      </c>
      <c r="L1164" t="s">
        <v>2569</v>
      </c>
      <c r="M1164" t="s">
        <v>1221</v>
      </c>
      <c r="N1164" t="s">
        <v>1222</v>
      </c>
      <c r="O1164" t="s">
        <v>1458</v>
      </c>
      <c r="P1164" t="s">
        <v>1459</v>
      </c>
      <c r="Q1164" t="s">
        <v>34</v>
      </c>
      <c r="R1164" s="1">
        <v>33737707</v>
      </c>
      <c r="S1164" s="1">
        <v>0</v>
      </c>
      <c r="T1164" s="1">
        <f t="shared" si="18"/>
        <v>0</v>
      </c>
      <c r="U1164" s="1">
        <v>33737707</v>
      </c>
      <c r="V1164" t="s">
        <v>3247</v>
      </c>
    </row>
    <row r="1165" spans="1:22" x14ac:dyDescent="0.25">
      <c r="A1165" t="s">
        <v>19</v>
      </c>
      <c r="B1165" t="s">
        <v>20</v>
      </c>
      <c r="C1165" s="3" t="s">
        <v>3248</v>
      </c>
      <c r="D1165" t="s">
        <v>22</v>
      </c>
      <c r="E1165" t="s">
        <v>2913</v>
      </c>
      <c r="F1165" t="s">
        <v>2913</v>
      </c>
      <c r="G1165" t="s">
        <v>2298</v>
      </c>
      <c r="H1165" t="s">
        <v>110</v>
      </c>
      <c r="I1165" t="s">
        <v>3249</v>
      </c>
      <c r="J1165" t="s">
        <v>27</v>
      </c>
      <c r="K1165" t="s">
        <v>1456</v>
      </c>
      <c r="L1165" t="s">
        <v>1457</v>
      </c>
      <c r="M1165" t="s">
        <v>1221</v>
      </c>
      <c r="N1165" t="s">
        <v>1222</v>
      </c>
      <c r="O1165" t="s">
        <v>1458</v>
      </c>
      <c r="P1165" t="s">
        <v>1459</v>
      </c>
      <c r="Q1165" t="s">
        <v>34</v>
      </c>
      <c r="R1165" s="1">
        <v>38289193</v>
      </c>
      <c r="S1165" s="1">
        <v>0</v>
      </c>
      <c r="T1165" s="1">
        <f t="shared" si="18"/>
        <v>0</v>
      </c>
      <c r="U1165" s="1">
        <v>38289193</v>
      </c>
      <c r="V1165" t="s">
        <v>3250</v>
      </c>
    </row>
    <row r="1166" spans="1:22" x14ac:dyDescent="0.25">
      <c r="A1166" t="s">
        <v>19</v>
      </c>
      <c r="B1166" t="s">
        <v>20</v>
      </c>
      <c r="C1166" s="3" t="s">
        <v>3251</v>
      </c>
      <c r="D1166" t="s">
        <v>22</v>
      </c>
      <c r="E1166" t="s">
        <v>2913</v>
      </c>
      <c r="F1166" t="s">
        <v>2913</v>
      </c>
      <c r="G1166" t="s">
        <v>2886</v>
      </c>
      <c r="H1166" t="s">
        <v>218</v>
      </c>
      <c r="I1166" t="s">
        <v>3252</v>
      </c>
      <c r="J1166" t="s">
        <v>27</v>
      </c>
      <c r="K1166" t="s">
        <v>3253</v>
      </c>
      <c r="L1166" t="s">
        <v>3254</v>
      </c>
      <c r="M1166" t="s">
        <v>43</v>
      </c>
      <c r="N1166" t="s">
        <v>44</v>
      </c>
      <c r="O1166" t="s">
        <v>490</v>
      </c>
      <c r="P1166" t="s">
        <v>491</v>
      </c>
      <c r="Q1166" t="s">
        <v>34</v>
      </c>
      <c r="R1166" s="1">
        <v>21341699</v>
      </c>
      <c r="S1166" s="1">
        <v>0</v>
      </c>
      <c r="T1166" s="1">
        <f t="shared" si="18"/>
        <v>0</v>
      </c>
      <c r="U1166" s="1">
        <v>21341699</v>
      </c>
      <c r="V1166" t="s">
        <v>3255</v>
      </c>
    </row>
    <row r="1167" spans="1:22" x14ac:dyDescent="0.25">
      <c r="A1167" t="s">
        <v>19</v>
      </c>
      <c r="B1167" t="s">
        <v>20</v>
      </c>
      <c r="C1167" s="3" t="s">
        <v>3251</v>
      </c>
      <c r="D1167" t="s">
        <v>22</v>
      </c>
      <c r="E1167" t="s">
        <v>2913</v>
      </c>
      <c r="F1167" t="s">
        <v>2913</v>
      </c>
      <c r="G1167" t="s">
        <v>2886</v>
      </c>
      <c r="H1167" t="s">
        <v>218</v>
      </c>
      <c r="I1167" t="s">
        <v>3252</v>
      </c>
      <c r="J1167" t="s">
        <v>27</v>
      </c>
      <c r="K1167" t="s">
        <v>3253</v>
      </c>
      <c r="L1167" t="s">
        <v>3254</v>
      </c>
      <c r="M1167" t="s">
        <v>77</v>
      </c>
      <c r="N1167" t="s">
        <v>78</v>
      </c>
      <c r="O1167" t="s">
        <v>465</v>
      </c>
      <c r="P1167" t="s">
        <v>466</v>
      </c>
      <c r="Q1167" t="s">
        <v>81</v>
      </c>
      <c r="R1167" s="1">
        <v>32239000</v>
      </c>
      <c r="S1167" s="1">
        <v>0</v>
      </c>
      <c r="T1167" s="1">
        <f t="shared" si="18"/>
        <v>0</v>
      </c>
      <c r="U1167" s="1">
        <v>32239000</v>
      </c>
      <c r="V1167" t="s">
        <v>3255</v>
      </c>
    </row>
    <row r="1168" spans="1:22" x14ac:dyDescent="0.25">
      <c r="A1168" t="s">
        <v>19</v>
      </c>
      <c r="B1168" t="s">
        <v>20</v>
      </c>
      <c r="C1168" s="3" t="s">
        <v>3251</v>
      </c>
      <c r="D1168" t="s">
        <v>22</v>
      </c>
      <c r="E1168" t="s">
        <v>2913</v>
      </c>
      <c r="F1168" t="s">
        <v>2913</v>
      </c>
      <c r="G1168" t="s">
        <v>2886</v>
      </c>
      <c r="H1168" t="s">
        <v>218</v>
      </c>
      <c r="I1168" t="s">
        <v>3252</v>
      </c>
      <c r="J1168" t="s">
        <v>27</v>
      </c>
      <c r="K1168" t="s">
        <v>3253</v>
      </c>
      <c r="L1168" t="s">
        <v>3254</v>
      </c>
      <c r="M1168" t="s">
        <v>131</v>
      </c>
      <c r="N1168" t="s">
        <v>132</v>
      </c>
      <c r="O1168" t="s">
        <v>554</v>
      </c>
      <c r="P1168" t="s">
        <v>555</v>
      </c>
      <c r="Q1168" t="s">
        <v>34</v>
      </c>
      <c r="R1168" s="1">
        <v>33868000</v>
      </c>
      <c r="S1168" s="1">
        <v>0</v>
      </c>
      <c r="T1168" s="1">
        <f t="shared" si="18"/>
        <v>0</v>
      </c>
      <c r="U1168" s="1">
        <v>33868000</v>
      </c>
      <c r="V1168" t="s">
        <v>3255</v>
      </c>
    </row>
    <row r="1169" spans="1:22" x14ac:dyDescent="0.25">
      <c r="A1169" t="s">
        <v>19</v>
      </c>
      <c r="B1169" t="s">
        <v>20</v>
      </c>
      <c r="C1169" s="3" t="s">
        <v>3251</v>
      </c>
      <c r="D1169" t="s">
        <v>22</v>
      </c>
      <c r="E1169" t="s">
        <v>2913</v>
      </c>
      <c r="F1169" t="s">
        <v>2913</v>
      </c>
      <c r="G1169" t="s">
        <v>2886</v>
      </c>
      <c r="H1169" t="s">
        <v>218</v>
      </c>
      <c r="I1169" t="s">
        <v>3252</v>
      </c>
      <c r="J1169" t="s">
        <v>27</v>
      </c>
      <c r="K1169" t="s">
        <v>3253</v>
      </c>
      <c r="L1169" t="s">
        <v>3254</v>
      </c>
      <c r="M1169" t="s">
        <v>442</v>
      </c>
      <c r="N1169" t="s">
        <v>443</v>
      </c>
      <c r="O1169" t="s">
        <v>3162</v>
      </c>
      <c r="P1169" t="s">
        <v>3163</v>
      </c>
      <c r="Q1169" t="s">
        <v>34</v>
      </c>
      <c r="R1169" s="1">
        <v>36394000</v>
      </c>
      <c r="S1169" s="1">
        <v>0</v>
      </c>
      <c r="T1169" s="1">
        <f t="shared" si="18"/>
        <v>0</v>
      </c>
      <c r="U1169" s="1">
        <v>36394000</v>
      </c>
      <c r="V1169" t="s">
        <v>3255</v>
      </c>
    </row>
    <row r="1170" spans="1:22" x14ac:dyDescent="0.25">
      <c r="A1170" t="s">
        <v>19</v>
      </c>
      <c r="B1170" t="s">
        <v>20</v>
      </c>
      <c r="C1170" s="3" t="s">
        <v>3256</v>
      </c>
      <c r="D1170" t="s">
        <v>22</v>
      </c>
      <c r="E1170" t="s">
        <v>2913</v>
      </c>
      <c r="F1170" t="s">
        <v>2913</v>
      </c>
      <c r="G1170" t="s">
        <v>1152</v>
      </c>
      <c r="H1170" t="s">
        <v>110</v>
      </c>
      <c r="I1170" t="s">
        <v>3257</v>
      </c>
      <c r="J1170" t="s">
        <v>27</v>
      </c>
      <c r="K1170" t="s">
        <v>2681</v>
      </c>
      <c r="L1170" t="s">
        <v>2682</v>
      </c>
      <c r="M1170" t="s">
        <v>1221</v>
      </c>
      <c r="N1170" t="s">
        <v>1222</v>
      </c>
      <c r="O1170" t="s">
        <v>1458</v>
      </c>
      <c r="P1170" t="s">
        <v>1459</v>
      </c>
      <c r="Q1170" t="s">
        <v>34</v>
      </c>
      <c r="R1170" s="1">
        <v>15743444.5</v>
      </c>
      <c r="S1170" s="1">
        <v>0</v>
      </c>
      <c r="T1170" s="1">
        <f t="shared" si="18"/>
        <v>15743444</v>
      </c>
      <c r="U1170" s="1">
        <v>0.5</v>
      </c>
      <c r="V1170" t="s">
        <v>3258</v>
      </c>
    </row>
    <row r="1171" spans="1:22" x14ac:dyDescent="0.25">
      <c r="A1171" t="s">
        <v>19</v>
      </c>
      <c r="B1171" t="s">
        <v>20</v>
      </c>
      <c r="C1171" s="3" t="s">
        <v>3259</v>
      </c>
      <c r="D1171" t="s">
        <v>22</v>
      </c>
      <c r="E1171" t="s">
        <v>2913</v>
      </c>
      <c r="F1171" t="s">
        <v>2913</v>
      </c>
      <c r="G1171" t="s">
        <v>1476</v>
      </c>
      <c r="H1171" t="s">
        <v>110</v>
      </c>
      <c r="I1171" t="s">
        <v>3260</v>
      </c>
      <c r="J1171" t="s">
        <v>27</v>
      </c>
      <c r="K1171" t="s">
        <v>2640</v>
      </c>
      <c r="L1171" t="s">
        <v>2641</v>
      </c>
      <c r="M1171" t="s">
        <v>1221</v>
      </c>
      <c r="N1171" t="s">
        <v>1222</v>
      </c>
      <c r="O1171" t="s">
        <v>1458</v>
      </c>
      <c r="P1171" t="s">
        <v>1459</v>
      </c>
      <c r="Q1171" t="s">
        <v>34</v>
      </c>
      <c r="R1171" s="1">
        <v>33544262.960000001</v>
      </c>
      <c r="S1171" s="1">
        <v>0</v>
      </c>
      <c r="T1171" s="1">
        <f t="shared" si="18"/>
        <v>33544262</v>
      </c>
      <c r="U1171" s="1">
        <v>0.96</v>
      </c>
      <c r="V1171" t="s">
        <v>3261</v>
      </c>
    </row>
    <row r="1172" spans="1:22" x14ac:dyDescent="0.25">
      <c r="A1172" t="s">
        <v>19</v>
      </c>
      <c r="B1172" t="s">
        <v>20</v>
      </c>
      <c r="C1172" s="3" t="s">
        <v>3262</v>
      </c>
      <c r="D1172" t="s">
        <v>22</v>
      </c>
      <c r="E1172" t="s">
        <v>2913</v>
      </c>
      <c r="F1172" t="s">
        <v>2913</v>
      </c>
      <c r="G1172" t="s">
        <v>2814</v>
      </c>
      <c r="H1172" t="s">
        <v>2619</v>
      </c>
      <c r="I1172" t="s">
        <v>2665</v>
      </c>
      <c r="J1172" t="s">
        <v>27</v>
      </c>
      <c r="K1172" t="s">
        <v>2621</v>
      </c>
      <c r="L1172" t="s">
        <v>2622</v>
      </c>
      <c r="M1172" t="s">
        <v>1221</v>
      </c>
      <c r="N1172" t="s">
        <v>1222</v>
      </c>
      <c r="O1172" t="s">
        <v>800</v>
      </c>
      <c r="P1172" t="s">
        <v>801</v>
      </c>
      <c r="Q1172" t="s">
        <v>34</v>
      </c>
      <c r="R1172" s="1">
        <v>31843966</v>
      </c>
      <c r="S1172" s="1">
        <v>0</v>
      </c>
      <c r="T1172" s="1">
        <f t="shared" si="18"/>
        <v>0</v>
      </c>
      <c r="U1172" s="1">
        <v>31843966</v>
      </c>
      <c r="V1172" t="s">
        <v>3263</v>
      </c>
    </row>
    <row r="1173" spans="1:22" x14ac:dyDescent="0.25">
      <c r="A1173" t="s">
        <v>19</v>
      </c>
      <c r="B1173" t="s">
        <v>20</v>
      </c>
      <c r="C1173" s="3" t="s">
        <v>3264</v>
      </c>
      <c r="D1173" t="s">
        <v>22</v>
      </c>
      <c r="E1173" t="s">
        <v>2913</v>
      </c>
      <c r="F1173" t="s">
        <v>2913</v>
      </c>
      <c r="G1173" t="s">
        <v>2814</v>
      </c>
      <c r="H1173" t="s">
        <v>207</v>
      </c>
      <c r="I1173" t="s">
        <v>3265</v>
      </c>
      <c r="J1173" t="s">
        <v>284</v>
      </c>
      <c r="K1173" t="s">
        <v>3266</v>
      </c>
      <c r="L1173" t="s">
        <v>3267</v>
      </c>
      <c r="M1173" t="s">
        <v>825</v>
      </c>
      <c r="N1173" t="s">
        <v>826</v>
      </c>
      <c r="O1173" t="s">
        <v>1640</v>
      </c>
      <c r="P1173" t="s">
        <v>1641</v>
      </c>
      <c r="Q1173" t="s">
        <v>34</v>
      </c>
      <c r="R1173" s="1">
        <v>9351303</v>
      </c>
      <c r="S1173" s="1">
        <v>0</v>
      </c>
      <c r="T1173" s="1">
        <f t="shared" si="18"/>
        <v>4426219</v>
      </c>
      <c r="U1173" s="1">
        <v>4925084</v>
      </c>
      <c r="V1173" t="s">
        <v>3268</v>
      </c>
    </row>
    <row r="1174" spans="1:22" x14ac:dyDescent="0.25">
      <c r="A1174" t="s">
        <v>19</v>
      </c>
      <c r="B1174" t="s">
        <v>20</v>
      </c>
      <c r="C1174" s="3" t="s">
        <v>3269</v>
      </c>
      <c r="D1174" t="s">
        <v>22</v>
      </c>
      <c r="E1174" t="s">
        <v>2913</v>
      </c>
      <c r="F1174" t="s">
        <v>2913</v>
      </c>
      <c r="G1174" t="s">
        <v>3270</v>
      </c>
      <c r="H1174" t="s">
        <v>207</v>
      </c>
      <c r="I1174" t="s">
        <v>3271</v>
      </c>
      <c r="J1174" t="s">
        <v>284</v>
      </c>
      <c r="K1174" t="s">
        <v>3272</v>
      </c>
      <c r="L1174" t="s">
        <v>3273</v>
      </c>
      <c r="M1174" t="s">
        <v>825</v>
      </c>
      <c r="N1174" t="s">
        <v>826</v>
      </c>
      <c r="O1174" t="s">
        <v>1640</v>
      </c>
      <c r="P1174" t="s">
        <v>1641</v>
      </c>
      <c r="Q1174" t="s">
        <v>34</v>
      </c>
      <c r="R1174" s="1">
        <v>4381743</v>
      </c>
      <c r="S1174" s="1">
        <v>0</v>
      </c>
      <c r="T1174" s="1">
        <f t="shared" si="18"/>
        <v>2186444</v>
      </c>
      <c r="U1174" s="1">
        <v>2195299</v>
      </c>
      <c r="V1174" t="s">
        <v>3274</v>
      </c>
    </row>
    <row r="1175" spans="1:22" x14ac:dyDescent="0.25">
      <c r="A1175" t="s">
        <v>19</v>
      </c>
      <c r="B1175" t="s">
        <v>20</v>
      </c>
      <c r="C1175" s="3" t="s">
        <v>3275</v>
      </c>
      <c r="D1175" t="s">
        <v>22</v>
      </c>
      <c r="E1175" t="s">
        <v>2913</v>
      </c>
      <c r="F1175" t="s">
        <v>2913</v>
      </c>
      <c r="G1175" t="s">
        <v>2304</v>
      </c>
      <c r="H1175" t="s">
        <v>207</v>
      </c>
      <c r="I1175" t="s">
        <v>3276</v>
      </c>
      <c r="J1175" t="s">
        <v>284</v>
      </c>
      <c r="K1175" t="s">
        <v>3277</v>
      </c>
      <c r="L1175" t="s">
        <v>3278</v>
      </c>
      <c r="M1175" t="s">
        <v>825</v>
      </c>
      <c r="N1175" t="s">
        <v>826</v>
      </c>
      <c r="O1175" t="s">
        <v>1640</v>
      </c>
      <c r="P1175" t="s">
        <v>1641</v>
      </c>
      <c r="Q1175" t="s">
        <v>34</v>
      </c>
      <c r="R1175" s="1">
        <v>11235783</v>
      </c>
      <c r="S1175" s="1">
        <v>0</v>
      </c>
      <c r="T1175" s="1">
        <f t="shared" si="18"/>
        <v>4426219</v>
      </c>
      <c r="U1175" s="1">
        <v>6809564</v>
      </c>
      <c r="V1175" t="s">
        <v>3279</v>
      </c>
    </row>
    <row r="1176" spans="1:22" x14ac:dyDescent="0.25">
      <c r="A1176" t="s">
        <v>19</v>
      </c>
      <c r="B1176" t="s">
        <v>20</v>
      </c>
      <c r="C1176" s="3" t="s">
        <v>3280</v>
      </c>
      <c r="D1176" t="s">
        <v>22</v>
      </c>
      <c r="E1176" t="s">
        <v>2913</v>
      </c>
      <c r="F1176" t="s">
        <v>2913</v>
      </c>
      <c r="G1176" t="s">
        <v>1163</v>
      </c>
      <c r="H1176" t="s">
        <v>207</v>
      </c>
      <c r="I1176" t="s">
        <v>3281</v>
      </c>
      <c r="J1176" t="s">
        <v>284</v>
      </c>
      <c r="K1176" t="s">
        <v>3282</v>
      </c>
      <c r="L1176" t="s">
        <v>3283</v>
      </c>
      <c r="M1176" t="s">
        <v>825</v>
      </c>
      <c r="N1176" t="s">
        <v>826</v>
      </c>
      <c r="O1176" t="s">
        <v>1640</v>
      </c>
      <c r="P1176" t="s">
        <v>1641</v>
      </c>
      <c r="Q1176" t="s">
        <v>34</v>
      </c>
      <c r="R1176" s="1">
        <v>12237218</v>
      </c>
      <c r="S1176" s="1">
        <v>0</v>
      </c>
      <c r="T1176" s="1">
        <f t="shared" si="18"/>
        <v>4426219</v>
      </c>
      <c r="U1176" s="1">
        <v>7810999</v>
      </c>
      <c r="V1176" t="s">
        <v>3284</v>
      </c>
    </row>
    <row r="1177" spans="1:22" x14ac:dyDescent="0.25">
      <c r="A1177" t="s">
        <v>19</v>
      </c>
      <c r="B1177" t="s">
        <v>20</v>
      </c>
      <c r="C1177" s="3" t="s">
        <v>3285</v>
      </c>
      <c r="D1177" t="s">
        <v>22</v>
      </c>
      <c r="E1177" t="s">
        <v>2913</v>
      </c>
      <c r="F1177" t="s">
        <v>2913</v>
      </c>
      <c r="G1177" t="s">
        <v>1163</v>
      </c>
      <c r="H1177" t="s">
        <v>470</v>
      </c>
      <c r="I1177" t="s">
        <v>3286</v>
      </c>
      <c r="J1177" t="s">
        <v>284</v>
      </c>
      <c r="K1177" t="s">
        <v>3287</v>
      </c>
      <c r="L1177" t="s">
        <v>3288</v>
      </c>
      <c r="M1177" t="s">
        <v>3134</v>
      </c>
      <c r="N1177" t="s">
        <v>3135</v>
      </c>
      <c r="O1177" t="s">
        <v>474</v>
      </c>
      <c r="P1177" t="s">
        <v>475</v>
      </c>
      <c r="Q1177" t="s">
        <v>34</v>
      </c>
      <c r="R1177" s="1">
        <v>151750</v>
      </c>
      <c r="S1177" s="1">
        <v>0</v>
      </c>
      <c r="T1177" s="1">
        <f t="shared" si="18"/>
        <v>0</v>
      </c>
      <c r="U1177" s="1">
        <v>151750</v>
      </c>
      <c r="V1177" t="s">
        <v>3289</v>
      </c>
    </row>
    <row r="1178" spans="1:22" x14ac:dyDescent="0.25">
      <c r="A1178" t="s">
        <v>19</v>
      </c>
      <c r="B1178" t="s">
        <v>20</v>
      </c>
      <c r="C1178" s="3" t="s">
        <v>3290</v>
      </c>
      <c r="D1178" t="s">
        <v>22</v>
      </c>
      <c r="E1178" t="s">
        <v>2913</v>
      </c>
      <c r="F1178" t="s">
        <v>2913</v>
      </c>
      <c r="G1178" t="s">
        <v>3291</v>
      </c>
      <c r="H1178" t="s">
        <v>470</v>
      </c>
      <c r="I1178" t="s">
        <v>479</v>
      </c>
      <c r="J1178" t="s">
        <v>284</v>
      </c>
      <c r="K1178" t="s">
        <v>3292</v>
      </c>
      <c r="L1178" t="s">
        <v>3293</v>
      </c>
      <c r="M1178" t="s">
        <v>222</v>
      </c>
      <c r="N1178" t="s">
        <v>223</v>
      </c>
      <c r="O1178" t="s">
        <v>474</v>
      </c>
      <c r="P1178" t="s">
        <v>475</v>
      </c>
      <c r="Q1178" t="s">
        <v>34</v>
      </c>
      <c r="R1178" s="1">
        <v>513836</v>
      </c>
      <c r="S1178" s="1">
        <v>0</v>
      </c>
      <c r="T1178" s="1">
        <f t="shared" si="18"/>
        <v>0</v>
      </c>
      <c r="U1178" s="1">
        <v>513836</v>
      </c>
      <c r="V1178" t="s">
        <v>3294</v>
      </c>
    </row>
    <row r="1179" spans="1:22" x14ac:dyDescent="0.25">
      <c r="A1179" t="s">
        <v>19</v>
      </c>
      <c r="B1179" t="s">
        <v>20</v>
      </c>
      <c r="C1179" s="3" t="s">
        <v>3295</v>
      </c>
      <c r="D1179" t="s">
        <v>22</v>
      </c>
      <c r="E1179" t="s">
        <v>2913</v>
      </c>
      <c r="F1179" t="s">
        <v>2913</v>
      </c>
      <c r="G1179" t="s">
        <v>1880</v>
      </c>
      <c r="H1179" t="s">
        <v>207</v>
      </c>
      <c r="I1179" t="s">
        <v>3296</v>
      </c>
      <c r="J1179" t="s">
        <v>284</v>
      </c>
      <c r="K1179" t="s">
        <v>3297</v>
      </c>
      <c r="L1179" t="s">
        <v>3298</v>
      </c>
      <c r="M1179" t="s">
        <v>3134</v>
      </c>
      <c r="N1179" t="s">
        <v>3135</v>
      </c>
      <c r="O1179" t="s">
        <v>410</v>
      </c>
      <c r="P1179" t="s">
        <v>411</v>
      </c>
      <c r="Q1179" t="s">
        <v>34</v>
      </c>
      <c r="R1179" s="1">
        <v>12153064</v>
      </c>
      <c r="S1179" s="1">
        <v>0</v>
      </c>
      <c r="T1179" s="1">
        <f t="shared" si="18"/>
        <v>2693066</v>
      </c>
      <c r="U1179" s="1">
        <v>9459998</v>
      </c>
      <c r="V1179" t="s">
        <v>3299</v>
      </c>
    </row>
    <row r="1180" spans="1:22" x14ac:dyDescent="0.25">
      <c r="A1180" t="s">
        <v>19</v>
      </c>
      <c r="B1180" t="s">
        <v>20</v>
      </c>
      <c r="C1180" s="3" t="s">
        <v>3300</v>
      </c>
      <c r="D1180" t="s">
        <v>22</v>
      </c>
      <c r="E1180" t="s">
        <v>2913</v>
      </c>
      <c r="F1180" t="s">
        <v>2913</v>
      </c>
      <c r="G1180" t="s">
        <v>829</v>
      </c>
      <c r="H1180" t="s">
        <v>207</v>
      </c>
      <c r="I1180" t="s">
        <v>3301</v>
      </c>
      <c r="J1180" t="s">
        <v>284</v>
      </c>
      <c r="K1180" t="s">
        <v>3302</v>
      </c>
      <c r="L1180" t="s">
        <v>3303</v>
      </c>
      <c r="M1180" t="s">
        <v>222</v>
      </c>
      <c r="N1180" t="s">
        <v>223</v>
      </c>
      <c r="O1180" t="s">
        <v>1682</v>
      </c>
      <c r="P1180" t="s">
        <v>1683</v>
      </c>
      <c r="Q1180" t="s">
        <v>34</v>
      </c>
      <c r="R1180" s="1">
        <v>2848429.5</v>
      </c>
      <c r="S1180" s="1">
        <v>0</v>
      </c>
      <c r="T1180" s="1">
        <f t="shared" si="18"/>
        <v>2693058</v>
      </c>
      <c r="U1180" s="1">
        <v>155371.5</v>
      </c>
      <c r="V1180" t="s">
        <v>3304</v>
      </c>
    </row>
    <row r="1181" spans="1:22" x14ac:dyDescent="0.25">
      <c r="A1181" t="s">
        <v>19</v>
      </c>
      <c r="B1181" t="s">
        <v>20</v>
      </c>
      <c r="C1181" s="3" t="s">
        <v>3300</v>
      </c>
      <c r="D1181" t="s">
        <v>22</v>
      </c>
      <c r="E1181" t="s">
        <v>2913</v>
      </c>
      <c r="F1181" t="s">
        <v>2913</v>
      </c>
      <c r="G1181" t="s">
        <v>829</v>
      </c>
      <c r="H1181" t="s">
        <v>207</v>
      </c>
      <c r="I1181" t="s">
        <v>3301</v>
      </c>
      <c r="J1181" t="s">
        <v>284</v>
      </c>
      <c r="K1181" t="s">
        <v>3302</v>
      </c>
      <c r="L1181" t="s">
        <v>3303</v>
      </c>
      <c r="M1181" t="s">
        <v>222</v>
      </c>
      <c r="N1181" t="s">
        <v>223</v>
      </c>
      <c r="O1181" t="s">
        <v>875</v>
      </c>
      <c r="P1181" t="s">
        <v>876</v>
      </c>
      <c r="Q1181" t="s">
        <v>34</v>
      </c>
      <c r="R1181" s="1">
        <v>2848429.5</v>
      </c>
      <c r="S1181" s="1">
        <v>0</v>
      </c>
      <c r="T1181" s="1">
        <f t="shared" si="18"/>
        <v>0</v>
      </c>
      <c r="U1181" s="1">
        <v>2848429.5</v>
      </c>
      <c r="V1181" t="s">
        <v>3304</v>
      </c>
    </row>
    <row r="1182" spans="1:22" x14ac:dyDescent="0.25">
      <c r="A1182" t="s">
        <v>19</v>
      </c>
      <c r="B1182" t="s">
        <v>20</v>
      </c>
      <c r="C1182" s="3" t="s">
        <v>3300</v>
      </c>
      <c r="D1182" t="s">
        <v>22</v>
      </c>
      <c r="E1182" t="s">
        <v>2913</v>
      </c>
      <c r="F1182" t="s">
        <v>2913</v>
      </c>
      <c r="G1182" t="s">
        <v>829</v>
      </c>
      <c r="H1182" t="s">
        <v>207</v>
      </c>
      <c r="I1182" t="s">
        <v>3301</v>
      </c>
      <c r="J1182" t="s">
        <v>284</v>
      </c>
      <c r="K1182" t="s">
        <v>3302</v>
      </c>
      <c r="L1182" t="s">
        <v>3303</v>
      </c>
      <c r="M1182" t="s">
        <v>222</v>
      </c>
      <c r="N1182" t="s">
        <v>223</v>
      </c>
      <c r="O1182" t="s">
        <v>879</v>
      </c>
      <c r="P1182" t="s">
        <v>880</v>
      </c>
      <c r="Q1182" t="s">
        <v>34</v>
      </c>
      <c r="R1182" s="1">
        <v>103578.5</v>
      </c>
      <c r="S1182" s="1">
        <v>0</v>
      </c>
      <c r="T1182" s="1">
        <f t="shared" si="18"/>
        <v>0</v>
      </c>
      <c r="U1182" s="1">
        <v>103578.5</v>
      </c>
      <c r="V1182" t="s">
        <v>3304</v>
      </c>
    </row>
    <row r="1183" spans="1:22" x14ac:dyDescent="0.25">
      <c r="A1183" t="s">
        <v>19</v>
      </c>
      <c r="B1183" t="s">
        <v>20</v>
      </c>
      <c r="C1183" s="3" t="s">
        <v>3300</v>
      </c>
      <c r="D1183" t="s">
        <v>22</v>
      </c>
      <c r="E1183" t="s">
        <v>2913</v>
      </c>
      <c r="F1183" t="s">
        <v>2913</v>
      </c>
      <c r="G1183" t="s">
        <v>829</v>
      </c>
      <c r="H1183" t="s">
        <v>207</v>
      </c>
      <c r="I1183" t="s">
        <v>3301</v>
      </c>
      <c r="J1183" t="s">
        <v>284</v>
      </c>
      <c r="K1183" t="s">
        <v>3302</v>
      </c>
      <c r="L1183" t="s">
        <v>3303</v>
      </c>
      <c r="M1183" t="s">
        <v>222</v>
      </c>
      <c r="N1183" t="s">
        <v>223</v>
      </c>
      <c r="O1183" t="s">
        <v>2779</v>
      </c>
      <c r="P1183" t="s">
        <v>2780</v>
      </c>
      <c r="Q1183" t="s">
        <v>34</v>
      </c>
      <c r="R1183" s="1">
        <v>0.5</v>
      </c>
      <c r="S1183" s="1">
        <v>0</v>
      </c>
      <c r="T1183" s="1">
        <f t="shared" si="18"/>
        <v>0</v>
      </c>
      <c r="U1183" s="1">
        <v>0.5</v>
      </c>
      <c r="V1183" t="s">
        <v>3304</v>
      </c>
    </row>
    <row r="1184" spans="1:22" hidden="1" x14ac:dyDescent="0.25">
      <c r="A1184" t="s">
        <v>19</v>
      </c>
      <c r="B1184" t="s">
        <v>20</v>
      </c>
      <c r="C1184" t="s">
        <v>3305</v>
      </c>
      <c r="D1184" t="s">
        <v>22</v>
      </c>
      <c r="E1184" t="s">
        <v>2913</v>
      </c>
      <c r="F1184" t="s">
        <v>2913</v>
      </c>
      <c r="G1184" t="s">
        <v>855</v>
      </c>
      <c r="H1184" t="s">
        <v>207</v>
      </c>
      <c r="I1184" t="s">
        <v>3306</v>
      </c>
      <c r="J1184" t="s">
        <v>284</v>
      </c>
      <c r="K1184" t="s">
        <v>3307</v>
      </c>
      <c r="L1184" t="s">
        <v>3308</v>
      </c>
      <c r="M1184" t="s">
        <v>222</v>
      </c>
      <c r="N1184" t="s">
        <v>223</v>
      </c>
      <c r="O1184" t="s">
        <v>1637</v>
      </c>
      <c r="P1184" t="s">
        <v>1638</v>
      </c>
      <c r="Q1184" t="s">
        <v>34</v>
      </c>
      <c r="R1184" s="1">
        <v>0</v>
      </c>
      <c r="S1184" s="1">
        <v>0</v>
      </c>
      <c r="T1184" s="1">
        <f t="shared" si="18"/>
        <v>0</v>
      </c>
      <c r="U1184" s="1">
        <v>0</v>
      </c>
      <c r="V1184" t="s">
        <v>3309</v>
      </c>
    </row>
    <row r="1185" spans="1:22" x14ac:dyDescent="0.25">
      <c r="A1185" t="s">
        <v>19</v>
      </c>
      <c r="B1185" t="s">
        <v>20</v>
      </c>
      <c r="C1185" s="3" t="s">
        <v>3305</v>
      </c>
      <c r="D1185" t="s">
        <v>22</v>
      </c>
      <c r="E1185" t="s">
        <v>2913</v>
      </c>
      <c r="F1185" t="s">
        <v>2913</v>
      </c>
      <c r="G1185" t="s">
        <v>855</v>
      </c>
      <c r="H1185" t="s">
        <v>207</v>
      </c>
      <c r="I1185" t="s">
        <v>3306</v>
      </c>
      <c r="J1185" t="s">
        <v>284</v>
      </c>
      <c r="K1185" t="s">
        <v>3307</v>
      </c>
      <c r="L1185" t="s">
        <v>3308</v>
      </c>
      <c r="M1185" t="s">
        <v>222</v>
      </c>
      <c r="N1185" t="s">
        <v>223</v>
      </c>
      <c r="O1185" t="s">
        <v>913</v>
      </c>
      <c r="P1185" t="s">
        <v>914</v>
      </c>
      <c r="Q1185" t="s">
        <v>34</v>
      </c>
      <c r="R1185" s="1">
        <v>3436237</v>
      </c>
      <c r="S1185" s="1">
        <v>0</v>
      </c>
      <c r="T1185" s="1">
        <f t="shared" si="18"/>
        <v>0</v>
      </c>
      <c r="U1185" s="1">
        <v>3436237</v>
      </c>
      <c r="V1185" t="s">
        <v>3309</v>
      </c>
    </row>
    <row r="1186" spans="1:22" x14ac:dyDescent="0.25">
      <c r="A1186" t="s">
        <v>19</v>
      </c>
      <c r="B1186" t="s">
        <v>20</v>
      </c>
      <c r="C1186" s="3" t="s">
        <v>3305</v>
      </c>
      <c r="D1186" t="s">
        <v>22</v>
      </c>
      <c r="E1186" t="s">
        <v>2913</v>
      </c>
      <c r="F1186" t="s">
        <v>2913</v>
      </c>
      <c r="G1186" t="s">
        <v>855</v>
      </c>
      <c r="H1186" t="s">
        <v>207</v>
      </c>
      <c r="I1186" t="s">
        <v>3306</v>
      </c>
      <c r="J1186" t="s">
        <v>284</v>
      </c>
      <c r="K1186" t="s">
        <v>3307</v>
      </c>
      <c r="L1186" t="s">
        <v>3308</v>
      </c>
      <c r="M1186" t="s">
        <v>222</v>
      </c>
      <c r="N1186" t="s">
        <v>223</v>
      </c>
      <c r="O1186" t="s">
        <v>883</v>
      </c>
      <c r="P1186" t="s">
        <v>884</v>
      </c>
      <c r="Q1186" t="s">
        <v>34</v>
      </c>
      <c r="R1186" s="1">
        <v>5890683</v>
      </c>
      <c r="S1186" s="1">
        <v>0</v>
      </c>
      <c r="T1186" s="1">
        <f t="shared" si="18"/>
        <v>5890683</v>
      </c>
      <c r="U1186" s="1">
        <v>0</v>
      </c>
      <c r="V1186" t="s">
        <v>3309</v>
      </c>
    </row>
    <row r="1187" spans="1:22" x14ac:dyDescent="0.25">
      <c r="A1187" t="s">
        <v>19</v>
      </c>
      <c r="B1187" t="s">
        <v>20</v>
      </c>
      <c r="C1187" s="3" t="s">
        <v>3305</v>
      </c>
      <c r="D1187" t="s">
        <v>22</v>
      </c>
      <c r="E1187" t="s">
        <v>2913</v>
      </c>
      <c r="F1187" t="s">
        <v>2913</v>
      </c>
      <c r="G1187" t="s">
        <v>855</v>
      </c>
      <c r="H1187" t="s">
        <v>207</v>
      </c>
      <c r="I1187" t="s">
        <v>3306</v>
      </c>
      <c r="J1187" t="s">
        <v>284</v>
      </c>
      <c r="K1187" t="s">
        <v>3307</v>
      </c>
      <c r="L1187" t="s">
        <v>3308</v>
      </c>
      <c r="M1187" t="s">
        <v>222</v>
      </c>
      <c r="N1187" t="s">
        <v>223</v>
      </c>
      <c r="O1187" t="s">
        <v>915</v>
      </c>
      <c r="P1187" t="s">
        <v>916</v>
      </c>
      <c r="Q1187" t="s">
        <v>34</v>
      </c>
      <c r="R1187" s="1">
        <v>4418014</v>
      </c>
      <c r="S1187" s="1">
        <v>0</v>
      </c>
      <c r="T1187" s="1">
        <f t="shared" si="18"/>
        <v>490894</v>
      </c>
      <c r="U1187" s="1">
        <v>3927120</v>
      </c>
      <c r="V1187" t="s">
        <v>3309</v>
      </c>
    </row>
    <row r="1188" spans="1:22" hidden="1" x14ac:dyDescent="0.25">
      <c r="A1188" t="s">
        <v>19</v>
      </c>
      <c r="B1188" t="s">
        <v>20</v>
      </c>
      <c r="C1188" t="s">
        <v>3310</v>
      </c>
      <c r="D1188" t="s">
        <v>22</v>
      </c>
      <c r="E1188" t="s">
        <v>2913</v>
      </c>
      <c r="F1188" t="s">
        <v>2913</v>
      </c>
      <c r="G1188" t="s">
        <v>855</v>
      </c>
      <c r="H1188" t="s">
        <v>207</v>
      </c>
      <c r="I1188" t="s">
        <v>3311</v>
      </c>
      <c r="J1188" t="s">
        <v>284</v>
      </c>
      <c r="K1188" t="s">
        <v>3312</v>
      </c>
      <c r="L1188" t="s">
        <v>3313</v>
      </c>
      <c r="M1188" t="s">
        <v>222</v>
      </c>
      <c r="N1188" t="s">
        <v>223</v>
      </c>
      <c r="O1188" t="s">
        <v>908</v>
      </c>
      <c r="P1188" t="s">
        <v>909</v>
      </c>
      <c r="Q1188" t="s">
        <v>34</v>
      </c>
      <c r="R1188" s="1">
        <v>0</v>
      </c>
      <c r="S1188" s="1">
        <v>0</v>
      </c>
      <c r="T1188" s="1">
        <f t="shared" si="18"/>
        <v>0</v>
      </c>
      <c r="U1188" s="1">
        <v>0</v>
      </c>
      <c r="V1188" t="s">
        <v>3314</v>
      </c>
    </row>
    <row r="1189" spans="1:22" x14ac:dyDescent="0.25">
      <c r="A1189" t="s">
        <v>19</v>
      </c>
      <c r="B1189" t="s">
        <v>20</v>
      </c>
      <c r="C1189" s="3" t="s">
        <v>3310</v>
      </c>
      <c r="D1189" t="s">
        <v>22</v>
      </c>
      <c r="E1189" t="s">
        <v>2913</v>
      </c>
      <c r="F1189" t="s">
        <v>2913</v>
      </c>
      <c r="G1189" t="s">
        <v>855</v>
      </c>
      <c r="H1189" t="s">
        <v>207</v>
      </c>
      <c r="I1189" t="s">
        <v>3311</v>
      </c>
      <c r="J1189" t="s">
        <v>284</v>
      </c>
      <c r="K1189" t="s">
        <v>3312</v>
      </c>
      <c r="L1189" t="s">
        <v>3313</v>
      </c>
      <c r="M1189" t="s">
        <v>222</v>
      </c>
      <c r="N1189" t="s">
        <v>223</v>
      </c>
      <c r="O1189" t="s">
        <v>911</v>
      </c>
      <c r="P1189" t="s">
        <v>912</v>
      </c>
      <c r="Q1189" t="s">
        <v>34</v>
      </c>
      <c r="R1189" s="1">
        <v>2182072</v>
      </c>
      <c r="S1189" s="1">
        <v>0</v>
      </c>
      <c r="T1189" s="1">
        <f t="shared" si="18"/>
        <v>0</v>
      </c>
      <c r="U1189" s="1">
        <v>2182072</v>
      </c>
      <c r="V1189" t="s">
        <v>3314</v>
      </c>
    </row>
    <row r="1190" spans="1:22" x14ac:dyDescent="0.25">
      <c r="A1190" t="s">
        <v>19</v>
      </c>
      <c r="B1190" t="s">
        <v>20</v>
      </c>
      <c r="C1190" s="3" t="s">
        <v>3310</v>
      </c>
      <c r="D1190" t="s">
        <v>22</v>
      </c>
      <c r="E1190" t="s">
        <v>2913</v>
      </c>
      <c r="F1190" t="s">
        <v>2913</v>
      </c>
      <c r="G1190" t="s">
        <v>855</v>
      </c>
      <c r="H1190" t="s">
        <v>207</v>
      </c>
      <c r="I1190" t="s">
        <v>3311</v>
      </c>
      <c r="J1190" t="s">
        <v>284</v>
      </c>
      <c r="K1190" t="s">
        <v>3312</v>
      </c>
      <c r="L1190" t="s">
        <v>3313</v>
      </c>
      <c r="M1190" t="s">
        <v>222</v>
      </c>
      <c r="N1190" t="s">
        <v>223</v>
      </c>
      <c r="O1190" t="s">
        <v>913</v>
      </c>
      <c r="P1190" t="s">
        <v>914</v>
      </c>
      <c r="Q1190" t="s">
        <v>34</v>
      </c>
      <c r="R1190" s="1">
        <v>676726</v>
      </c>
      <c r="S1190" s="1">
        <v>0</v>
      </c>
      <c r="T1190" s="1">
        <f t="shared" si="18"/>
        <v>0</v>
      </c>
      <c r="U1190" s="1">
        <v>676726</v>
      </c>
      <c r="V1190" t="s">
        <v>3314</v>
      </c>
    </row>
    <row r="1191" spans="1:22" x14ac:dyDescent="0.25">
      <c r="A1191" t="s">
        <v>19</v>
      </c>
      <c r="B1191" t="s">
        <v>20</v>
      </c>
      <c r="C1191" s="3" t="s">
        <v>3310</v>
      </c>
      <c r="D1191" t="s">
        <v>22</v>
      </c>
      <c r="E1191" t="s">
        <v>2913</v>
      </c>
      <c r="F1191" t="s">
        <v>2913</v>
      </c>
      <c r="G1191" t="s">
        <v>855</v>
      </c>
      <c r="H1191" t="s">
        <v>207</v>
      </c>
      <c r="I1191" t="s">
        <v>3311</v>
      </c>
      <c r="J1191" t="s">
        <v>284</v>
      </c>
      <c r="K1191" t="s">
        <v>3312</v>
      </c>
      <c r="L1191" t="s">
        <v>3313</v>
      </c>
      <c r="M1191" t="s">
        <v>222</v>
      </c>
      <c r="N1191" t="s">
        <v>223</v>
      </c>
      <c r="O1191" t="s">
        <v>883</v>
      </c>
      <c r="P1191" t="s">
        <v>884</v>
      </c>
      <c r="Q1191" t="s">
        <v>34</v>
      </c>
      <c r="R1191" s="1">
        <v>3148808</v>
      </c>
      <c r="S1191" s="1">
        <v>0</v>
      </c>
      <c r="T1191" s="1">
        <f t="shared" si="18"/>
        <v>2693066</v>
      </c>
      <c r="U1191" s="1">
        <v>455742</v>
      </c>
      <c r="V1191" t="s">
        <v>3314</v>
      </c>
    </row>
    <row r="1192" spans="1:22" x14ac:dyDescent="0.25">
      <c r="A1192" t="s">
        <v>19</v>
      </c>
      <c r="B1192" t="s">
        <v>20</v>
      </c>
      <c r="C1192" s="3" t="s">
        <v>3315</v>
      </c>
      <c r="D1192" t="s">
        <v>22</v>
      </c>
      <c r="E1192" t="s">
        <v>2913</v>
      </c>
      <c r="F1192" t="s">
        <v>2913</v>
      </c>
      <c r="G1192" t="s">
        <v>2903</v>
      </c>
      <c r="H1192" t="s">
        <v>207</v>
      </c>
      <c r="I1192" t="s">
        <v>3316</v>
      </c>
      <c r="J1192" t="s">
        <v>284</v>
      </c>
      <c r="K1192" t="s">
        <v>3317</v>
      </c>
      <c r="L1192" t="s">
        <v>3318</v>
      </c>
      <c r="M1192" t="s">
        <v>222</v>
      </c>
      <c r="N1192" t="s">
        <v>223</v>
      </c>
      <c r="O1192" t="s">
        <v>1637</v>
      </c>
      <c r="P1192" t="s">
        <v>1638</v>
      </c>
      <c r="Q1192" t="s">
        <v>34</v>
      </c>
      <c r="R1192" s="1">
        <v>5522516.75</v>
      </c>
      <c r="S1192" s="1">
        <v>0</v>
      </c>
      <c r="T1192" s="1">
        <f t="shared" si="18"/>
        <v>1922653</v>
      </c>
      <c r="U1192" s="1">
        <v>3599863.75</v>
      </c>
      <c r="V1192" t="s">
        <v>3319</v>
      </c>
    </row>
    <row r="1193" spans="1:22" x14ac:dyDescent="0.25">
      <c r="A1193" t="s">
        <v>19</v>
      </c>
      <c r="B1193" t="s">
        <v>20</v>
      </c>
      <c r="C1193" s="3" t="s">
        <v>3315</v>
      </c>
      <c r="D1193" t="s">
        <v>22</v>
      </c>
      <c r="E1193" t="s">
        <v>2913</v>
      </c>
      <c r="F1193" t="s">
        <v>2913</v>
      </c>
      <c r="G1193" t="s">
        <v>2903</v>
      </c>
      <c r="H1193" t="s">
        <v>207</v>
      </c>
      <c r="I1193" t="s">
        <v>3316</v>
      </c>
      <c r="J1193" t="s">
        <v>284</v>
      </c>
      <c r="K1193" t="s">
        <v>3317</v>
      </c>
      <c r="L1193" t="s">
        <v>3318</v>
      </c>
      <c r="M1193" t="s">
        <v>222</v>
      </c>
      <c r="N1193" t="s">
        <v>223</v>
      </c>
      <c r="O1193" t="s">
        <v>1601</v>
      </c>
      <c r="P1193" t="s">
        <v>1602</v>
      </c>
      <c r="Q1193" t="s">
        <v>34</v>
      </c>
      <c r="R1193" s="1">
        <v>5522515.75</v>
      </c>
      <c r="S1193" s="1">
        <v>0</v>
      </c>
      <c r="T1193" s="1">
        <f t="shared" si="18"/>
        <v>1922653</v>
      </c>
      <c r="U1193" s="1">
        <v>3599862.75</v>
      </c>
      <c r="V1193" t="s">
        <v>3319</v>
      </c>
    </row>
    <row r="1194" spans="1:22" x14ac:dyDescent="0.25">
      <c r="A1194" t="s">
        <v>19</v>
      </c>
      <c r="B1194" t="s">
        <v>20</v>
      </c>
      <c r="C1194" s="3" t="s">
        <v>3315</v>
      </c>
      <c r="D1194" t="s">
        <v>22</v>
      </c>
      <c r="E1194" t="s">
        <v>2913</v>
      </c>
      <c r="F1194" t="s">
        <v>2913</v>
      </c>
      <c r="G1194" t="s">
        <v>2903</v>
      </c>
      <c r="H1194" t="s">
        <v>207</v>
      </c>
      <c r="I1194" t="s">
        <v>3316</v>
      </c>
      <c r="J1194" t="s">
        <v>284</v>
      </c>
      <c r="K1194" t="s">
        <v>3317</v>
      </c>
      <c r="L1194" t="s">
        <v>3318</v>
      </c>
      <c r="M1194" t="s">
        <v>222</v>
      </c>
      <c r="N1194" t="s">
        <v>223</v>
      </c>
      <c r="O1194" t="s">
        <v>875</v>
      </c>
      <c r="P1194" t="s">
        <v>876</v>
      </c>
      <c r="Q1194" t="s">
        <v>34</v>
      </c>
      <c r="R1194" s="1">
        <v>5522515.75</v>
      </c>
      <c r="S1194" s="1">
        <v>0</v>
      </c>
      <c r="T1194" s="1">
        <f t="shared" si="18"/>
        <v>1922653.25</v>
      </c>
      <c r="U1194" s="1">
        <v>3599862.5</v>
      </c>
      <c r="V1194" t="s">
        <v>3319</v>
      </c>
    </row>
    <row r="1195" spans="1:22" x14ac:dyDescent="0.25">
      <c r="A1195" t="s">
        <v>19</v>
      </c>
      <c r="B1195" t="s">
        <v>20</v>
      </c>
      <c r="C1195" s="3" t="s">
        <v>3315</v>
      </c>
      <c r="D1195" t="s">
        <v>22</v>
      </c>
      <c r="E1195" t="s">
        <v>2913</v>
      </c>
      <c r="F1195" t="s">
        <v>2913</v>
      </c>
      <c r="G1195" t="s">
        <v>2903</v>
      </c>
      <c r="H1195" t="s">
        <v>207</v>
      </c>
      <c r="I1195" t="s">
        <v>3316</v>
      </c>
      <c r="J1195" t="s">
        <v>284</v>
      </c>
      <c r="K1195" t="s">
        <v>3317</v>
      </c>
      <c r="L1195" t="s">
        <v>3318</v>
      </c>
      <c r="M1195" t="s">
        <v>222</v>
      </c>
      <c r="N1195" t="s">
        <v>223</v>
      </c>
      <c r="O1195" t="s">
        <v>911</v>
      </c>
      <c r="P1195" t="s">
        <v>912</v>
      </c>
      <c r="Q1195" t="s">
        <v>34</v>
      </c>
      <c r="R1195" s="1">
        <v>613613.75</v>
      </c>
      <c r="S1195" s="1">
        <v>0</v>
      </c>
      <c r="T1195" s="1">
        <f t="shared" si="18"/>
        <v>613613.75</v>
      </c>
      <c r="U1195" s="1">
        <v>0</v>
      </c>
      <c r="V1195" t="s">
        <v>3319</v>
      </c>
    </row>
    <row r="1196" spans="1:22" x14ac:dyDescent="0.25">
      <c r="A1196" t="s">
        <v>19</v>
      </c>
      <c r="B1196" t="s">
        <v>20</v>
      </c>
      <c r="C1196" s="3" t="s">
        <v>3320</v>
      </c>
      <c r="D1196" t="s">
        <v>22</v>
      </c>
      <c r="E1196" t="s">
        <v>2913</v>
      </c>
      <c r="F1196" t="s">
        <v>2913</v>
      </c>
      <c r="G1196" t="s">
        <v>2903</v>
      </c>
      <c r="H1196" t="s">
        <v>207</v>
      </c>
      <c r="I1196" t="s">
        <v>3321</v>
      </c>
      <c r="J1196" t="s">
        <v>284</v>
      </c>
      <c r="K1196" t="s">
        <v>3322</v>
      </c>
      <c r="L1196" t="s">
        <v>3323</v>
      </c>
      <c r="M1196" t="s">
        <v>3093</v>
      </c>
      <c r="N1196" t="s">
        <v>3094</v>
      </c>
      <c r="O1196" t="s">
        <v>1637</v>
      </c>
      <c r="P1196" t="s">
        <v>1638</v>
      </c>
      <c r="Q1196" t="s">
        <v>34</v>
      </c>
      <c r="R1196" s="1">
        <v>13618132</v>
      </c>
      <c r="S1196" s="1">
        <v>0</v>
      </c>
      <c r="T1196" s="1">
        <f t="shared" si="18"/>
        <v>4426219</v>
      </c>
      <c r="U1196" s="1">
        <v>9191913</v>
      </c>
      <c r="V1196" t="s">
        <v>3324</v>
      </c>
    </row>
    <row r="1197" spans="1:22" x14ac:dyDescent="0.25">
      <c r="A1197" t="s">
        <v>19</v>
      </c>
      <c r="B1197" t="s">
        <v>20</v>
      </c>
      <c r="C1197" s="3" t="s">
        <v>3325</v>
      </c>
      <c r="D1197" t="s">
        <v>22</v>
      </c>
      <c r="E1197" t="s">
        <v>2913</v>
      </c>
      <c r="F1197" t="s">
        <v>2913</v>
      </c>
      <c r="G1197" t="s">
        <v>2903</v>
      </c>
      <c r="H1197" t="s">
        <v>207</v>
      </c>
      <c r="I1197" t="s">
        <v>3326</v>
      </c>
      <c r="J1197" t="s">
        <v>284</v>
      </c>
      <c r="K1197" t="s">
        <v>3327</v>
      </c>
      <c r="L1197" t="s">
        <v>3328</v>
      </c>
      <c r="M1197" t="s">
        <v>3093</v>
      </c>
      <c r="N1197" t="s">
        <v>3094</v>
      </c>
      <c r="O1197" t="s">
        <v>1637</v>
      </c>
      <c r="P1197" t="s">
        <v>1638</v>
      </c>
      <c r="Q1197" t="s">
        <v>34</v>
      </c>
      <c r="R1197" s="1">
        <v>13277654</v>
      </c>
      <c r="S1197" s="1">
        <v>0</v>
      </c>
      <c r="T1197" s="1">
        <f t="shared" si="18"/>
        <v>4426219</v>
      </c>
      <c r="U1197" s="1">
        <v>8851435</v>
      </c>
      <c r="V1197" t="s">
        <v>3329</v>
      </c>
    </row>
    <row r="1198" spans="1:22" x14ac:dyDescent="0.25">
      <c r="A1198" t="s">
        <v>19</v>
      </c>
      <c r="B1198" t="s">
        <v>20</v>
      </c>
      <c r="C1198" s="3" t="s">
        <v>3330</v>
      </c>
      <c r="D1198" t="s">
        <v>22</v>
      </c>
      <c r="E1198" t="s">
        <v>2913</v>
      </c>
      <c r="F1198" t="s">
        <v>2913</v>
      </c>
      <c r="G1198" t="s">
        <v>1937</v>
      </c>
      <c r="H1198" t="s">
        <v>207</v>
      </c>
      <c r="I1198" t="s">
        <v>3331</v>
      </c>
      <c r="J1198" t="s">
        <v>284</v>
      </c>
      <c r="K1198" t="s">
        <v>3332</v>
      </c>
      <c r="L1198" t="s">
        <v>3333</v>
      </c>
      <c r="M1198" t="s">
        <v>222</v>
      </c>
      <c r="N1198" t="s">
        <v>223</v>
      </c>
      <c r="O1198" t="s">
        <v>908</v>
      </c>
      <c r="P1198" t="s">
        <v>909</v>
      </c>
      <c r="Q1198" t="s">
        <v>34</v>
      </c>
      <c r="R1198" s="1">
        <v>3745261.25</v>
      </c>
      <c r="S1198" s="1">
        <v>0</v>
      </c>
      <c r="T1198" s="1">
        <f t="shared" si="18"/>
        <v>3745261</v>
      </c>
      <c r="U1198" s="1">
        <v>0.25</v>
      </c>
      <c r="V1198" t="s">
        <v>3334</v>
      </c>
    </row>
    <row r="1199" spans="1:22" x14ac:dyDescent="0.25">
      <c r="A1199" t="s">
        <v>19</v>
      </c>
      <c r="B1199" t="s">
        <v>20</v>
      </c>
      <c r="C1199" s="3" t="s">
        <v>3330</v>
      </c>
      <c r="D1199" t="s">
        <v>22</v>
      </c>
      <c r="E1199" t="s">
        <v>2913</v>
      </c>
      <c r="F1199" t="s">
        <v>2913</v>
      </c>
      <c r="G1199" t="s">
        <v>1937</v>
      </c>
      <c r="H1199" t="s">
        <v>207</v>
      </c>
      <c r="I1199" t="s">
        <v>3331</v>
      </c>
      <c r="J1199" t="s">
        <v>284</v>
      </c>
      <c r="K1199" t="s">
        <v>3332</v>
      </c>
      <c r="L1199" t="s">
        <v>3333</v>
      </c>
      <c r="M1199" t="s">
        <v>222</v>
      </c>
      <c r="N1199" t="s">
        <v>223</v>
      </c>
      <c r="O1199" t="s">
        <v>911</v>
      </c>
      <c r="P1199" t="s">
        <v>912</v>
      </c>
      <c r="Q1199" t="s">
        <v>34</v>
      </c>
      <c r="R1199" s="1">
        <v>3745261.25</v>
      </c>
      <c r="S1199" s="1">
        <v>0</v>
      </c>
      <c r="T1199" s="1">
        <f t="shared" si="18"/>
        <v>680958</v>
      </c>
      <c r="U1199" s="1">
        <v>3064303.25</v>
      </c>
      <c r="V1199" t="s">
        <v>3334</v>
      </c>
    </row>
    <row r="1200" spans="1:22" x14ac:dyDescent="0.25">
      <c r="A1200" t="s">
        <v>19</v>
      </c>
      <c r="B1200" t="s">
        <v>20</v>
      </c>
      <c r="C1200" s="3" t="s">
        <v>3330</v>
      </c>
      <c r="D1200" t="s">
        <v>22</v>
      </c>
      <c r="E1200" t="s">
        <v>2913</v>
      </c>
      <c r="F1200" t="s">
        <v>2913</v>
      </c>
      <c r="G1200" t="s">
        <v>1937</v>
      </c>
      <c r="H1200" t="s">
        <v>207</v>
      </c>
      <c r="I1200" t="s">
        <v>3331</v>
      </c>
      <c r="J1200" t="s">
        <v>284</v>
      </c>
      <c r="K1200" t="s">
        <v>3332</v>
      </c>
      <c r="L1200" t="s">
        <v>3333</v>
      </c>
      <c r="M1200" t="s">
        <v>222</v>
      </c>
      <c r="N1200" t="s">
        <v>223</v>
      </c>
      <c r="O1200" t="s">
        <v>913</v>
      </c>
      <c r="P1200" t="s">
        <v>914</v>
      </c>
      <c r="Q1200" t="s">
        <v>34</v>
      </c>
      <c r="R1200" s="1">
        <v>3745260.25</v>
      </c>
      <c r="S1200" s="1">
        <v>0</v>
      </c>
      <c r="T1200" s="1">
        <f t="shared" si="18"/>
        <v>0</v>
      </c>
      <c r="U1200" s="1">
        <v>3745260.25</v>
      </c>
      <c r="V1200" t="s">
        <v>3334</v>
      </c>
    </row>
    <row r="1201" spans="1:22" x14ac:dyDescent="0.25">
      <c r="A1201" t="s">
        <v>19</v>
      </c>
      <c r="B1201" t="s">
        <v>20</v>
      </c>
      <c r="C1201" s="3" t="s">
        <v>3330</v>
      </c>
      <c r="D1201" t="s">
        <v>22</v>
      </c>
      <c r="E1201" t="s">
        <v>2913</v>
      </c>
      <c r="F1201" t="s">
        <v>2913</v>
      </c>
      <c r="G1201" t="s">
        <v>1937</v>
      </c>
      <c r="H1201" t="s">
        <v>207</v>
      </c>
      <c r="I1201" t="s">
        <v>3331</v>
      </c>
      <c r="J1201" t="s">
        <v>284</v>
      </c>
      <c r="K1201" t="s">
        <v>3332</v>
      </c>
      <c r="L1201" t="s">
        <v>3333</v>
      </c>
      <c r="M1201" t="s">
        <v>222</v>
      </c>
      <c r="N1201" t="s">
        <v>223</v>
      </c>
      <c r="O1201" t="s">
        <v>915</v>
      </c>
      <c r="P1201" t="s">
        <v>916</v>
      </c>
      <c r="Q1201" t="s">
        <v>34</v>
      </c>
      <c r="R1201" s="1">
        <v>340479.25</v>
      </c>
      <c r="S1201" s="1">
        <v>0</v>
      </c>
      <c r="T1201" s="1">
        <f t="shared" si="18"/>
        <v>0</v>
      </c>
      <c r="U1201" s="1">
        <v>340479.25</v>
      </c>
      <c r="V1201" t="s">
        <v>3334</v>
      </c>
    </row>
    <row r="1202" spans="1:22" x14ac:dyDescent="0.25">
      <c r="A1202" t="s">
        <v>19</v>
      </c>
      <c r="B1202" t="s">
        <v>20</v>
      </c>
      <c r="C1202" s="3" t="s">
        <v>3335</v>
      </c>
      <c r="D1202" t="s">
        <v>22</v>
      </c>
      <c r="E1202" t="s">
        <v>2913</v>
      </c>
      <c r="F1202" t="s">
        <v>2913</v>
      </c>
      <c r="G1202" t="s">
        <v>2861</v>
      </c>
      <c r="H1202" t="s">
        <v>207</v>
      </c>
      <c r="I1202" t="s">
        <v>3336</v>
      </c>
      <c r="J1202" t="s">
        <v>284</v>
      </c>
      <c r="K1202" t="s">
        <v>3337</v>
      </c>
      <c r="L1202" t="s">
        <v>3338</v>
      </c>
      <c r="M1202" t="s">
        <v>222</v>
      </c>
      <c r="N1202" t="s">
        <v>223</v>
      </c>
      <c r="O1202" t="s">
        <v>2758</v>
      </c>
      <c r="P1202" t="s">
        <v>2759</v>
      </c>
      <c r="Q1202" t="s">
        <v>34</v>
      </c>
      <c r="R1202" s="1">
        <v>0.25</v>
      </c>
      <c r="S1202" s="1">
        <v>0</v>
      </c>
      <c r="T1202" s="1">
        <f t="shared" si="18"/>
        <v>0</v>
      </c>
      <c r="U1202" s="1">
        <v>0.25</v>
      </c>
      <c r="V1202" t="s">
        <v>3339</v>
      </c>
    </row>
    <row r="1203" spans="1:22" x14ac:dyDescent="0.25">
      <c r="A1203" t="s">
        <v>19</v>
      </c>
      <c r="B1203" t="s">
        <v>20</v>
      </c>
      <c r="C1203" s="3" t="s">
        <v>3335</v>
      </c>
      <c r="D1203" t="s">
        <v>22</v>
      </c>
      <c r="E1203" t="s">
        <v>2913</v>
      </c>
      <c r="F1203" t="s">
        <v>2913</v>
      </c>
      <c r="G1203" t="s">
        <v>2861</v>
      </c>
      <c r="H1203" t="s">
        <v>207</v>
      </c>
      <c r="I1203" t="s">
        <v>3336</v>
      </c>
      <c r="J1203" t="s">
        <v>284</v>
      </c>
      <c r="K1203" t="s">
        <v>3337</v>
      </c>
      <c r="L1203" t="s">
        <v>3338</v>
      </c>
      <c r="M1203" t="s">
        <v>222</v>
      </c>
      <c r="N1203" t="s">
        <v>223</v>
      </c>
      <c r="O1203" t="s">
        <v>911</v>
      </c>
      <c r="P1203" t="s">
        <v>912</v>
      </c>
      <c r="Q1203" t="s">
        <v>34</v>
      </c>
      <c r="R1203" s="1">
        <v>4766698.25</v>
      </c>
      <c r="S1203" s="1">
        <v>0</v>
      </c>
      <c r="T1203" s="1">
        <f t="shared" si="18"/>
        <v>4426219</v>
      </c>
      <c r="U1203" s="1">
        <v>340479.25</v>
      </c>
      <c r="V1203" t="s">
        <v>3339</v>
      </c>
    </row>
    <row r="1204" spans="1:22" x14ac:dyDescent="0.25">
      <c r="A1204" t="s">
        <v>19</v>
      </c>
      <c r="B1204" t="s">
        <v>20</v>
      </c>
      <c r="C1204" s="3" t="s">
        <v>3335</v>
      </c>
      <c r="D1204" t="s">
        <v>22</v>
      </c>
      <c r="E1204" t="s">
        <v>2913</v>
      </c>
      <c r="F1204" t="s">
        <v>2913</v>
      </c>
      <c r="G1204" t="s">
        <v>2861</v>
      </c>
      <c r="H1204" t="s">
        <v>207</v>
      </c>
      <c r="I1204" t="s">
        <v>3336</v>
      </c>
      <c r="J1204" t="s">
        <v>284</v>
      </c>
      <c r="K1204" t="s">
        <v>3337</v>
      </c>
      <c r="L1204" t="s">
        <v>3338</v>
      </c>
      <c r="M1204" t="s">
        <v>222</v>
      </c>
      <c r="N1204" t="s">
        <v>223</v>
      </c>
      <c r="O1204" t="s">
        <v>913</v>
      </c>
      <c r="P1204" t="s">
        <v>914</v>
      </c>
      <c r="Q1204" t="s">
        <v>34</v>
      </c>
      <c r="R1204" s="1">
        <v>5277411.25</v>
      </c>
      <c r="S1204" s="1">
        <v>0</v>
      </c>
      <c r="T1204" s="1">
        <f t="shared" si="18"/>
        <v>0</v>
      </c>
      <c r="U1204" s="1">
        <v>5277411.25</v>
      </c>
      <c r="V1204" t="s">
        <v>3339</v>
      </c>
    </row>
    <row r="1205" spans="1:22" x14ac:dyDescent="0.25">
      <c r="A1205" t="s">
        <v>19</v>
      </c>
      <c r="B1205" t="s">
        <v>20</v>
      </c>
      <c r="C1205" s="3" t="s">
        <v>3335</v>
      </c>
      <c r="D1205" t="s">
        <v>22</v>
      </c>
      <c r="E1205" t="s">
        <v>2913</v>
      </c>
      <c r="F1205" t="s">
        <v>2913</v>
      </c>
      <c r="G1205" t="s">
        <v>2861</v>
      </c>
      <c r="H1205" t="s">
        <v>207</v>
      </c>
      <c r="I1205" t="s">
        <v>3336</v>
      </c>
      <c r="J1205" t="s">
        <v>284</v>
      </c>
      <c r="K1205" t="s">
        <v>3337</v>
      </c>
      <c r="L1205" t="s">
        <v>3338</v>
      </c>
      <c r="M1205" t="s">
        <v>222</v>
      </c>
      <c r="N1205" t="s">
        <v>223</v>
      </c>
      <c r="O1205" t="s">
        <v>915</v>
      </c>
      <c r="P1205" t="s">
        <v>916</v>
      </c>
      <c r="Q1205" t="s">
        <v>34</v>
      </c>
      <c r="R1205" s="1">
        <v>1872630.25</v>
      </c>
      <c r="S1205" s="1">
        <v>0</v>
      </c>
      <c r="T1205" s="1">
        <f t="shared" si="18"/>
        <v>0</v>
      </c>
      <c r="U1205" s="1">
        <v>1872630.25</v>
      </c>
      <c r="V1205" t="s">
        <v>3339</v>
      </c>
    </row>
    <row r="1206" spans="1:22" x14ac:dyDescent="0.25">
      <c r="A1206" t="s">
        <v>19</v>
      </c>
      <c r="B1206" t="s">
        <v>20</v>
      </c>
      <c r="C1206" s="3" t="s">
        <v>3340</v>
      </c>
      <c r="D1206" t="s">
        <v>22</v>
      </c>
      <c r="E1206" t="s">
        <v>2913</v>
      </c>
      <c r="F1206" t="s">
        <v>2913</v>
      </c>
      <c r="G1206" t="s">
        <v>2861</v>
      </c>
      <c r="H1206" t="s">
        <v>207</v>
      </c>
      <c r="I1206" t="s">
        <v>3341</v>
      </c>
      <c r="J1206" t="s">
        <v>284</v>
      </c>
      <c r="K1206" t="s">
        <v>3342</v>
      </c>
      <c r="L1206" t="s">
        <v>3343</v>
      </c>
      <c r="M1206" t="s">
        <v>222</v>
      </c>
      <c r="N1206" t="s">
        <v>223</v>
      </c>
      <c r="O1206" t="s">
        <v>908</v>
      </c>
      <c r="P1206" t="s">
        <v>909</v>
      </c>
      <c r="Q1206" t="s">
        <v>34</v>
      </c>
      <c r="R1206" s="1">
        <v>1445925.3</v>
      </c>
      <c r="S1206" s="1">
        <v>0</v>
      </c>
      <c r="T1206" s="1">
        <f t="shared" si="18"/>
        <v>546611</v>
      </c>
      <c r="U1206" s="1">
        <v>899314.3</v>
      </c>
      <c r="V1206" t="s">
        <v>3344</v>
      </c>
    </row>
    <row r="1207" spans="1:22" x14ac:dyDescent="0.25">
      <c r="A1207" t="s">
        <v>19</v>
      </c>
      <c r="B1207" t="s">
        <v>20</v>
      </c>
      <c r="C1207" s="3" t="s">
        <v>3340</v>
      </c>
      <c r="D1207" t="s">
        <v>22</v>
      </c>
      <c r="E1207" t="s">
        <v>2913</v>
      </c>
      <c r="F1207" t="s">
        <v>2913</v>
      </c>
      <c r="G1207" t="s">
        <v>2861</v>
      </c>
      <c r="H1207" t="s">
        <v>207</v>
      </c>
      <c r="I1207" t="s">
        <v>3341</v>
      </c>
      <c r="J1207" t="s">
        <v>284</v>
      </c>
      <c r="K1207" t="s">
        <v>3342</v>
      </c>
      <c r="L1207" t="s">
        <v>3343</v>
      </c>
      <c r="M1207" t="s">
        <v>222</v>
      </c>
      <c r="N1207" t="s">
        <v>223</v>
      </c>
      <c r="O1207" t="s">
        <v>1594</v>
      </c>
      <c r="P1207" t="s">
        <v>1595</v>
      </c>
      <c r="Q1207" t="s">
        <v>34</v>
      </c>
      <c r="R1207" s="1">
        <v>1445925.3</v>
      </c>
      <c r="S1207" s="1">
        <v>0</v>
      </c>
      <c r="T1207" s="1">
        <f t="shared" si="18"/>
        <v>546611</v>
      </c>
      <c r="U1207" s="1">
        <v>899314.3</v>
      </c>
      <c r="V1207" t="s">
        <v>3344</v>
      </c>
    </row>
    <row r="1208" spans="1:22" x14ac:dyDescent="0.25">
      <c r="A1208" t="s">
        <v>19</v>
      </c>
      <c r="B1208" t="s">
        <v>20</v>
      </c>
      <c r="C1208" s="3" t="s">
        <v>3340</v>
      </c>
      <c r="D1208" t="s">
        <v>22</v>
      </c>
      <c r="E1208" t="s">
        <v>2913</v>
      </c>
      <c r="F1208" t="s">
        <v>2913</v>
      </c>
      <c r="G1208" t="s">
        <v>2861</v>
      </c>
      <c r="H1208" t="s">
        <v>207</v>
      </c>
      <c r="I1208" t="s">
        <v>3341</v>
      </c>
      <c r="J1208" t="s">
        <v>284</v>
      </c>
      <c r="K1208" t="s">
        <v>3342</v>
      </c>
      <c r="L1208" t="s">
        <v>3343</v>
      </c>
      <c r="M1208" t="s">
        <v>222</v>
      </c>
      <c r="N1208" t="s">
        <v>223</v>
      </c>
      <c r="O1208" t="s">
        <v>913</v>
      </c>
      <c r="P1208" t="s">
        <v>914</v>
      </c>
      <c r="Q1208" t="s">
        <v>34</v>
      </c>
      <c r="R1208" s="1">
        <v>1445925.3</v>
      </c>
      <c r="S1208" s="1">
        <v>0</v>
      </c>
      <c r="T1208" s="1">
        <f t="shared" si="18"/>
        <v>546611</v>
      </c>
      <c r="U1208" s="1">
        <v>899314.3</v>
      </c>
      <c r="V1208" t="s">
        <v>3344</v>
      </c>
    </row>
    <row r="1209" spans="1:22" x14ac:dyDescent="0.25">
      <c r="A1209" t="s">
        <v>19</v>
      </c>
      <c r="B1209" t="s">
        <v>20</v>
      </c>
      <c r="C1209" s="3" t="s">
        <v>3340</v>
      </c>
      <c r="D1209" t="s">
        <v>22</v>
      </c>
      <c r="E1209" t="s">
        <v>2913</v>
      </c>
      <c r="F1209" t="s">
        <v>2913</v>
      </c>
      <c r="G1209" t="s">
        <v>2861</v>
      </c>
      <c r="H1209" t="s">
        <v>207</v>
      </c>
      <c r="I1209" t="s">
        <v>3341</v>
      </c>
      <c r="J1209" t="s">
        <v>284</v>
      </c>
      <c r="K1209" t="s">
        <v>3342</v>
      </c>
      <c r="L1209" t="s">
        <v>3343</v>
      </c>
      <c r="M1209" t="s">
        <v>222</v>
      </c>
      <c r="N1209" t="s">
        <v>223</v>
      </c>
      <c r="O1209" t="s">
        <v>883</v>
      </c>
      <c r="P1209" t="s">
        <v>884</v>
      </c>
      <c r="Q1209" t="s">
        <v>34</v>
      </c>
      <c r="R1209" s="1">
        <v>874086.1</v>
      </c>
      <c r="S1209" s="1">
        <v>0</v>
      </c>
      <c r="T1209" s="1">
        <f t="shared" si="18"/>
        <v>546611</v>
      </c>
      <c r="U1209" s="1">
        <v>327475.09999999998</v>
      </c>
      <c r="V1209" t="s">
        <v>3344</v>
      </c>
    </row>
    <row r="1210" spans="1:22" hidden="1" x14ac:dyDescent="0.25">
      <c r="A1210" t="s">
        <v>19</v>
      </c>
      <c r="B1210" t="s">
        <v>20</v>
      </c>
      <c r="C1210" t="s">
        <v>3340</v>
      </c>
      <c r="D1210" t="s">
        <v>22</v>
      </c>
      <c r="E1210" t="s">
        <v>2913</v>
      </c>
      <c r="F1210" t="s">
        <v>2913</v>
      </c>
      <c r="G1210" t="s">
        <v>2861</v>
      </c>
      <c r="H1210" t="s">
        <v>207</v>
      </c>
      <c r="I1210" t="s">
        <v>3341</v>
      </c>
      <c r="J1210" t="s">
        <v>284</v>
      </c>
      <c r="K1210" t="s">
        <v>3342</v>
      </c>
      <c r="L1210" t="s">
        <v>3343</v>
      </c>
      <c r="M1210" t="s">
        <v>222</v>
      </c>
      <c r="N1210" t="s">
        <v>223</v>
      </c>
      <c r="O1210" t="s">
        <v>915</v>
      </c>
      <c r="P1210" t="s">
        <v>916</v>
      </c>
      <c r="Q1210" t="s">
        <v>34</v>
      </c>
      <c r="R1210" s="1">
        <v>0</v>
      </c>
      <c r="S1210" s="1">
        <v>0</v>
      </c>
      <c r="T1210" s="1">
        <f t="shared" si="18"/>
        <v>0</v>
      </c>
      <c r="U1210" s="1">
        <v>0</v>
      </c>
      <c r="V1210" t="s">
        <v>3344</v>
      </c>
    </row>
    <row r="1211" spans="1:22" x14ac:dyDescent="0.25">
      <c r="A1211" t="s">
        <v>19</v>
      </c>
      <c r="B1211" t="s">
        <v>20</v>
      </c>
      <c r="C1211" s="3" t="s">
        <v>3345</v>
      </c>
      <c r="D1211" t="s">
        <v>22</v>
      </c>
      <c r="E1211" t="s">
        <v>2913</v>
      </c>
      <c r="F1211" t="s">
        <v>2913</v>
      </c>
      <c r="G1211" t="s">
        <v>414</v>
      </c>
      <c r="H1211" t="s">
        <v>207</v>
      </c>
      <c r="I1211" t="s">
        <v>3346</v>
      </c>
      <c r="J1211" t="s">
        <v>284</v>
      </c>
      <c r="K1211" t="s">
        <v>3347</v>
      </c>
      <c r="L1211" t="s">
        <v>3348</v>
      </c>
      <c r="M1211" t="s">
        <v>222</v>
      </c>
      <c r="N1211" t="s">
        <v>223</v>
      </c>
      <c r="O1211" t="s">
        <v>911</v>
      </c>
      <c r="P1211" t="s">
        <v>912</v>
      </c>
      <c r="Q1211" t="s">
        <v>34</v>
      </c>
      <c r="R1211" s="1">
        <v>2454453.3199999998</v>
      </c>
      <c r="S1211" s="1">
        <v>0</v>
      </c>
      <c r="T1211" s="1">
        <f t="shared" si="18"/>
        <v>2127192.33</v>
      </c>
      <c r="U1211" s="1">
        <v>327260.99</v>
      </c>
      <c r="V1211" t="s">
        <v>3349</v>
      </c>
    </row>
    <row r="1212" spans="1:22" x14ac:dyDescent="0.25">
      <c r="A1212" t="s">
        <v>19</v>
      </c>
      <c r="B1212" t="s">
        <v>20</v>
      </c>
      <c r="C1212" s="3" t="s">
        <v>3345</v>
      </c>
      <c r="D1212" t="s">
        <v>22</v>
      </c>
      <c r="E1212" t="s">
        <v>2913</v>
      </c>
      <c r="F1212" t="s">
        <v>2913</v>
      </c>
      <c r="G1212" t="s">
        <v>414</v>
      </c>
      <c r="H1212" t="s">
        <v>207</v>
      </c>
      <c r="I1212" t="s">
        <v>3346</v>
      </c>
      <c r="J1212" t="s">
        <v>284</v>
      </c>
      <c r="K1212" t="s">
        <v>3347</v>
      </c>
      <c r="L1212" t="s">
        <v>3348</v>
      </c>
      <c r="M1212" t="s">
        <v>222</v>
      </c>
      <c r="N1212" t="s">
        <v>223</v>
      </c>
      <c r="O1212" t="s">
        <v>913</v>
      </c>
      <c r="P1212" t="s">
        <v>914</v>
      </c>
      <c r="Q1212" t="s">
        <v>34</v>
      </c>
      <c r="R1212" s="1">
        <v>2454453.34</v>
      </c>
      <c r="S1212" s="1">
        <v>0</v>
      </c>
      <c r="T1212" s="1">
        <f t="shared" si="18"/>
        <v>2127192.33</v>
      </c>
      <c r="U1212" s="1">
        <v>327261.01</v>
      </c>
      <c r="V1212" t="s">
        <v>3349</v>
      </c>
    </row>
    <row r="1213" spans="1:22" x14ac:dyDescent="0.25">
      <c r="A1213" t="s">
        <v>19</v>
      </c>
      <c r="B1213" t="s">
        <v>20</v>
      </c>
      <c r="C1213" s="3" t="s">
        <v>3345</v>
      </c>
      <c r="D1213" t="s">
        <v>22</v>
      </c>
      <c r="E1213" t="s">
        <v>2913</v>
      </c>
      <c r="F1213" t="s">
        <v>2913</v>
      </c>
      <c r="G1213" t="s">
        <v>414</v>
      </c>
      <c r="H1213" t="s">
        <v>207</v>
      </c>
      <c r="I1213" t="s">
        <v>3346</v>
      </c>
      <c r="J1213" t="s">
        <v>284</v>
      </c>
      <c r="K1213" t="s">
        <v>3347</v>
      </c>
      <c r="L1213" t="s">
        <v>3348</v>
      </c>
      <c r="M1213" t="s">
        <v>222</v>
      </c>
      <c r="N1213" t="s">
        <v>223</v>
      </c>
      <c r="O1213" t="s">
        <v>883</v>
      </c>
      <c r="P1213" t="s">
        <v>884</v>
      </c>
      <c r="Q1213" t="s">
        <v>34</v>
      </c>
      <c r="R1213" s="1">
        <v>2454452.34</v>
      </c>
      <c r="S1213" s="1">
        <v>0</v>
      </c>
      <c r="T1213" s="1">
        <f t="shared" si="18"/>
        <v>2127192.34</v>
      </c>
      <c r="U1213" s="1">
        <v>327260</v>
      </c>
      <c r="V1213" t="s">
        <v>3349</v>
      </c>
    </row>
    <row r="1214" spans="1:22" x14ac:dyDescent="0.25">
      <c r="A1214" t="s">
        <v>19</v>
      </c>
      <c r="B1214" t="s">
        <v>20</v>
      </c>
      <c r="C1214" s="3" t="s">
        <v>3350</v>
      </c>
      <c r="D1214" t="s">
        <v>22</v>
      </c>
      <c r="E1214" t="s">
        <v>2913</v>
      </c>
      <c r="F1214" t="s">
        <v>2913</v>
      </c>
      <c r="G1214" t="s">
        <v>2861</v>
      </c>
      <c r="H1214" t="s">
        <v>207</v>
      </c>
      <c r="I1214" t="s">
        <v>3351</v>
      </c>
      <c r="J1214" t="s">
        <v>284</v>
      </c>
      <c r="K1214" t="s">
        <v>3352</v>
      </c>
      <c r="L1214" t="s">
        <v>3353</v>
      </c>
      <c r="M1214" t="s">
        <v>3093</v>
      </c>
      <c r="N1214" t="s">
        <v>3094</v>
      </c>
      <c r="O1214" t="s">
        <v>1637</v>
      </c>
      <c r="P1214" t="s">
        <v>1638</v>
      </c>
      <c r="Q1214" t="s">
        <v>34</v>
      </c>
      <c r="R1214" s="1">
        <v>5107177</v>
      </c>
      <c r="S1214" s="1">
        <v>0</v>
      </c>
      <c r="T1214" s="1">
        <f t="shared" si="18"/>
        <v>4426219</v>
      </c>
      <c r="U1214" s="1">
        <v>680958</v>
      </c>
      <c r="V1214" t="s">
        <v>3354</v>
      </c>
    </row>
    <row r="1215" spans="1:22" x14ac:dyDescent="0.25">
      <c r="A1215" t="s">
        <v>19</v>
      </c>
      <c r="B1215" t="s">
        <v>20</v>
      </c>
      <c r="C1215" s="3" t="s">
        <v>3355</v>
      </c>
      <c r="D1215" t="s">
        <v>22</v>
      </c>
      <c r="E1215" t="s">
        <v>2913</v>
      </c>
      <c r="F1215" t="s">
        <v>2913</v>
      </c>
      <c r="G1215" t="s">
        <v>414</v>
      </c>
      <c r="H1215" t="s">
        <v>207</v>
      </c>
      <c r="I1215" t="s">
        <v>3356</v>
      </c>
      <c r="J1215" t="s">
        <v>284</v>
      </c>
      <c r="K1215" t="s">
        <v>3357</v>
      </c>
      <c r="L1215" t="s">
        <v>3358</v>
      </c>
      <c r="M1215" t="s">
        <v>3093</v>
      </c>
      <c r="N1215" t="s">
        <v>3094</v>
      </c>
      <c r="O1215" t="s">
        <v>1637</v>
      </c>
      <c r="P1215" t="s">
        <v>1638</v>
      </c>
      <c r="Q1215" t="s">
        <v>34</v>
      </c>
      <c r="R1215" s="1">
        <v>2859196</v>
      </c>
      <c r="S1215" s="1">
        <v>0</v>
      </c>
      <c r="T1215" s="1">
        <f t="shared" si="18"/>
        <v>2186444</v>
      </c>
      <c r="U1215" s="1">
        <v>672752</v>
      </c>
      <c r="V1215" t="s">
        <v>3359</v>
      </c>
    </row>
    <row r="1216" spans="1:22" x14ac:dyDescent="0.25">
      <c r="A1216" t="s">
        <v>19</v>
      </c>
      <c r="B1216" t="s">
        <v>20</v>
      </c>
      <c r="C1216" s="3" t="s">
        <v>3360</v>
      </c>
      <c r="D1216" t="s">
        <v>22</v>
      </c>
      <c r="E1216" t="s">
        <v>2913</v>
      </c>
      <c r="F1216" t="s">
        <v>2913</v>
      </c>
      <c r="G1216" t="s">
        <v>868</v>
      </c>
      <c r="H1216" t="s">
        <v>207</v>
      </c>
      <c r="I1216" t="s">
        <v>3361</v>
      </c>
      <c r="J1216" t="s">
        <v>284</v>
      </c>
      <c r="K1216" t="s">
        <v>3362</v>
      </c>
      <c r="L1216" t="s">
        <v>3363</v>
      </c>
      <c r="M1216" t="s">
        <v>3093</v>
      </c>
      <c r="N1216" t="s">
        <v>3094</v>
      </c>
      <c r="O1216" t="s">
        <v>1637</v>
      </c>
      <c r="P1216" t="s">
        <v>1638</v>
      </c>
      <c r="Q1216" t="s">
        <v>34</v>
      </c>
      <c r="R1216" s="1">
        <v>5788133</v>
      </c>
      <c r="S1216" s="1">
        <v>0</v>
      </c>
      <c r="T1216" s="1">
        <f t="shared" si="18"/>
        <v>4426219</v>
      </c>
      <c r="U1216" s="1">
        <v>1361914</v>
      </c>
      <c r="V1216" t="s">
        <v>3364</v>
      </c>
    </row>
    <row r="1217" spans="1:22" x14ac:dyDescent="0.25">
      <c r="A1217" t="s">
        <v>19</v>
      </c>
      <c r="B1217" t="s">
        <v>20</v>
      </c>
      <c r="C1217" s="3" t="s">
        <v>3365</v>
      </c>
      <c r="D1217" t="s">
        <v>22</v>
      </c>
      <c r="E1217" t="s">
        <v>2913</v>
      </c>
      <c r="F1217" t="s">
        <v>2913</v>
      </c>
      <c r="G1217" t="s">
        <v>855</v>
      </c>
      <c r="H1217" t="s">
        <v>207</v>
      </c>
      <c r="I1217" t="s">
        <v>3366</v>
      </c>
      <c r="J1217" t="s">
        <v>284</v>
      </c>
      <c r="K1217" t="s">
        <v>3027</v>
      </c>
      <c r="L1217" t="s">
        <v>3028</v>
      </c>
      <c r="M1217" t="s">
        <v>2852</v>
      </c>
      <c r="N1217" t="s">
        <v>2853</v>
      </c>
      <c r="O1217" t="s">
        <v>1640</v>
      </c>
      <c r="P1217" t="s">
        <v>1641</v>
      </c>
      <c r="Q1217" t="s">
        <v>34</v>
      </c>
      <c r="R1217" s="1">
        <v>4566839</v>
      </c>
      <c r="S1217" s="1">
        <v>0</v>
      </c>
      <c r="T1217" s="1">
        <f t="shared" si="18"/>
        <v>2693066</v>
      </c>
      <c r="U1217" s="1">
        <v>1873773</v>
      </c>
      <c r="V1217" t="s">
        <v>3367</v>
      </c>
    </row>
    <row r="1218" spans="1:22" hidden="1" x14ac:dyDescent="0.25">
      <c r="A1218" t="s">
        <v>19</v>
      </c>
      <c r="B1218" t="s">
        <v>20</v>
      </c>
      <c r="C1218" t="s">
        <v>3368</v>
      </c>
      <c r="D1218" t="s">
        <v>22</v>
      </c>
      <c r="E1218" t="s">
        <v>2913</v>
      </c>
      <c r="F1218" t="s">
        <v>2913</v>
      </c>
      <c r="G1218" t="s">
        <v>1501</v>
      </c>
      <c r="H1218" t="s">
        <v>207</v>
      </c>
      <c r="I1218" t="s">
        <v>3369</v>
      </c>
      <c r="J1218" t="s">
        <v>284</v>
      </c>
      <c r="K1218" t="s">
        <v>3153</v>
      </c>
      <c r="L1218" t="s">
        <v>3154</v>
      </c>
      <c r="M1218" t="s">
        <v>488</v>
      </c>
      <c r="N1218" t="s">
        <v>489</v>
      </c>
      <c r="O1218" t="s">
        <v>3155</v>
      </c>
      <c r="P1218" t="s">
        <v>3156</v>
      </c>
      <c r="Q1218" t="s">
        <v>34</v>
      </c>
      <c r="R1218" s="1">
        <v>0</v>
      </c>
      <c r="S1218" s="1">
        <v>0</v>
      </c>
      <c r="T1218" s="1">
        <f t="shared" si="18"/>
        <v>0</v>
      </c>
      <c r="U1218" s="1">
        <v>0</v>
      </c>
      <c r="V1218" t="s">
        <v>3370</v>
      </c>
    </row>
    <row r="1219" spans="1:22" hidden="1" x14ac:dyDescent="0.25">
      <c r="A1219" t="s">
        <v>19</v>
      </c>
      <c r="B1219" t="s">
        <v>20</v>
      </c>
      <c r="C1219" t="s">
        <v>3368</v>
      </c>
      <c r="D1219" t="s">
        <v>22</v>
      </c>
      <c r="E1219" t="s">
        <v>2913</v>
      </c>
      <c r="F1219" t="s">
        <v>2913</v>
      </c>
      <c r="G1219" t="s">
        <v>1501</v>
      </c>
      <c r="H1219" t="s">
        <v>207</v>
      </c>
      <c r="I1219" t="s">
        <v>3369</v>
      </c>
      <c r="J1219" t="s">
        <v>284</v>
      </c>
      <c r="K1219" t="s">
        <v>3153</v>
      </c>
      <c r="L1219" t="s">
        <v>3154</v>
      </c>
      <c r="M1219" t="s">
        <v>488</v>
      </c>
      <c r="N1219" t="s">
        <v>489</v>
      </c>
      <c r="O1219" t="s">
        <v>3158</v>
      </c>
      <c r="P1219" t="s">
        <v>3159</v>
      </c>
      <c r="Q1219" t="s">
        <v>34</v>
      </c>
      <c r="R1219" s="1">
        <v>0</v>
      </c>
      <c r="S1219" s="1">
        <v>0</v>
      </c>
      <c r="T1219" s="1">
        <f t="shared" ref="T1219:T1282" si="19">+R1219-U1219</f>
        <v>0</v>
      </c>
      <c r="U1219" s="1">
        <v>0</v>
      </c>
      <c r="V1219" t="s">
        <v>3370</v>
      </c>
    </row>
    <row r="1220" spans="1:22" hidden="1" x14ac:dyDescent="0.25">
      <c r="A1220" t="s">
        <v>19</v>
      </c>
      <c r="B1220" t="s">
        <v>20</v>
      </c>
      <c r="C1220" t="s">
        <v>3368</v>
      </c>
      <c r="D1220" t="s">
        <v>22</v>
      </c>
      <c r="E1220" t="s">
        <v>2913</v>
      </c>
      <c r="F1220" t="s">
        <v>2913</v>
      </c>
      <c r="G1220" t="s">
        <v>1501</v>
      </c>
      <c r="H1220" t="s">
        <v>207</v>
      </c>
      <c r="I1220" t="s">
        <v>3369</v>
      </c>
      <c r="J1220" t="s">
        <v>284</v>
      </c>
      <c r="K1220" t="s">
        <v>3153</v>
      </c>
      <c r="L1220" t="s">
        <v>3154</v>
      </c>
      <c r="M1220" t="s">
        <v>488</v>
      </c>
      <c r="N1220" t="s">
        <v>489</v>
      </c>
      <c r="O1220" t="s">
        <v>3162</v>
      </c>
      <c r="P1220" t="s">
        <v>3163</v>
      </c>
      <c r="Q1220" t="s">
        <v>34</v>
      </c>
      <c r="R1220" s="1">
        <v>0</v>
      </c>
      <c r="S1220" s="1">
        <v>0</v>
      </c>
      <c r="T1220" s="1">
        <f t="shared" si="19"/>
        <v>0</v>
      </c>
      <c r="U1220" s="1">
        <v>0</v>
      </c>
      <c r="V1220" t="s">
        <v>3370</v>
      </c>
    </row>
    <row r="1221" spans="1:22" hidden="1" x14ac:dyDescent="0.25">
      <c r="A1221" t="s">
        <v>19</v>
      </c>
      <c r="B1221" t="s">
        <v>20</v>
      </c>
      <c r="C1221" t="s">
        <v>3368</v>
      </c>
      <c r="D1221" t="s">
        <v>22</v>
      </c>
      <c r="E1221" t="s">
        <v>2913</v>
      </c>
      <c r="F1221" t="s">
        <v>2913</v>
      </c>
      <c r="G1221" t="s">
        <v>1501</v>
      </c>
      <c r="H1221" t="s">
        <v>207</v>
      </c>
      <c r="I1221" t="s">
        <v>3369</v>
      </c>
      <c r="J1221" t="s">
        <v>284</v>
      </c>
      <c r="K1221" t="s">
        <v>3153</v>
      </c>
      <c r="L1221" t="s">
        <v>3154</v>
      </c>
      <c r="M1221" t="s">
        <v>488</v>
      </c>
      <c r="N1221" t="s">
        <v>489</v>
      </c>
      <c r="O1221" t="s">
        <v>607</v>
      </c>
      <c r="P1221" t="s">
        <v>608</v>
      </c>
      <c r="Q1221" t="s">
        <v>34</v>
      </c>
      <c r="R1221" s="1">
        <v>0</v>
      </c>
      <c r="S1221" s="1">
        <v>0</v>
      </c>
      <c r="T1221" s="1">
        <f t="shared" si="19"/>
        <v>0</v>
      </c>
      <c r="U1221" s="1">
        <v>0</v>
      </c>
      <c r="V1221" t="s">
        <v>3370</v>
      </c>
    </row>
    <row r="1222" spans="1:22" x14ac:dyDescent="0.25">
      <c r="A1222" t="s">
        <v>19</v>
      </c>
      <c r="B1222" t="s">
        <v>20</v>
      </c>
      <c r="C1222" s="3" t="s">
        <v>3368</v>
      </c>
      <c r="D1222" t="s">
        <v>22</v>
      </c>
      <c r="E1222" t="s">
        <v>2913</v>
      </c>
      <c r="F1222" t="s">
        <v>2913</v>
      </c>
      <c r="G1222" t="s">
        <v>1501</v>
      </c>
      <c r="H1222" t="s">
        <v>207</v>
      </c>
      <c r="I1222" t="s">
        <v>3369</v>
      </c>
      <c r="J1222" t="s">
        <v>284</v>
      </c>
      <c r="K1222" t="s">
        <v>3153</v>
      </c>
      <c r="L1222" t="s">
        <v>3154</v>
      </c>
      <c r="M1222" t="s">
        <v>488</v>
      </c>
      <c r="N1222" t="s">
        <v>489</v>
      </c>
      <c r="O1222" t="s">
        <v>564</v>
      </c>
      <c r="P1222" t="s">
        <v>565</v>
      </c>
      <c r="Q1222" t="s">
        <v>34</v>
      </c>
      <c r="R1222" s="1">
        <v>592302</v>
      </c>
      <c r="S1222" s="1">
        <v>0</v>
      </c>
      <c r="T1222" s="1">
        <f t="shared" si="19"/>
        <v>0</v>
      </c>
      <c r="U1222" s="1">
        <v>592302</v>
      </c>
      <c r="V1222" t="s">
        <v>3370</v>
      </c>
    </row>
    <row r="1223" spans="1:22" hidden="1" x14ac:dyDescent="0.25">
      <c r="A1223" t="s">
        <v>19</v>
      </c>
      <c r="B1223" t="s">
        <v>20</v>
      </c>
      <c r="C1223" t="s">
        <v>3368</v>
      </c>
      <c r="D1223" t="s">
        <v>22</v>
      </c>
      <c r="E1223" t="s">
        <v>2913</v>
      </c>
      <c r="F1223" t="s">
        <v>2913</v>
      </c>
      <c r="G1223" t="s">
        <v>1501</v>
      </c>
      <c r="H1223" t="s">
        <v>207</v>
      </c>
      <c r="I1223" t="s">
        <v>3369</v>
      </c>
      <c r="J1223" t="s">
        <v>284</v>
      </c>
      <c r="K1223" t="s">
        <v>3153</v>
      </c>
      <c r="L1223" t="s">
        <v>3154</v>
      </c>
      <c r="M1223" t="s">
        <v>488</v>
      </c>
      <c r="N1223" t="s">
        <v>489</v>
      </c>
      <c r="O1223" t="s">
        <v>704</v>
      </c>
      <c r="P1223" t="s">
        <v>705</v>
      </c>
      <c r="Q1223" t="s">
        <v>34</v>
      </c>
      <c r="R1223" s="1">
        <v>0</v>
      </c>
      <c r="S1223" s="1">
        <v>0</v>
      </c>
      <c r="T1223" s="1">
        <f t="shared" si="19"/>
        <v>0</v>
      </c>
      <c r="U1223" s="1">
        <v>0</v>
      </c>
      <c r="V1223" t="s">
        <v>3370</v>
      </c>
    </row>
    <row r="1224" spans="1:22" x14ac:dyDescent="0.25">
      <c r="A1224" t="s">
        <v>19</v>
      </c>
      <c r="B1224" t="s">
        <v>20</v>
      </c>
      <c r="C1224" s="3" t="s">
        <v>3371</v>
      </c>
      <c r="D1224" t="s">
        <v>22</v>
      </c>
      <c r="E1224" t="s">
        <v>2913</v>
      </c>
      <c r="F1224" t="s">
        <v>2913</v>
      </c>
      <c r="G1224" t="s">
        <v>893</v>
      </c>
      <c r="H1224" t="s">
        <v>484</v>
      </c>
      <c r="I1224" t="s">
        <v>3372</v>
      </c>
      <c r="J1224" t="s">
        <v>27</v>
      </c>
      <c r="K1224" t="s">
        <v>2730</v>
      </c>
      <c r="L1224" t="s">
        <v>2731</v>
      </c>
      <c r="M1224" t="s">
        <v>30</v>
      </c>
      <c r="N1224" t="s">
        <v>31</v>
      </c>
      <c r="O1224" t="s">
        <v>410</v>
      </c>
      <c r="P1224" t="s">
        <v>411</v>
      </c>
      <c r="Q1224" t="s">
        <v>34</v>
      </c>
      <c r="R1224" s="1">
        <v>1819455</v>
      </c>
      <c r="S1224" s="1">
        <v>0</v>
      </c>
      <c r="T1224" s="1">
        <f t="shared" si="19"/>
        <v>0</v>
      </c>
      <c r="U1224" s="1">
        <v>1819455</v>
      </c>
      <c r="V1224" t="s">
        <v>3373</v>
      </c>
    </row>
    <row r="1225" spans="1:22" x14ac:dyDescent="0.25">
      <c r="A1225" t="s">
        <v>19</v>
      </c>
      <c r="B1225" t="s">
        <v>20</v>
      </c>
      <c r="C1225" s="3" t="s">
        <v>3374</v>
      </c>
      <c r="D1225" t="s">
        <v>22</v>
      </c>
      <c r="E1225" t="s">
        <v>2913</v>
      </c>
      <c r="F1225" t="s">
        <v>2913</v>
      </c>
      <c r="G1225" t="s">
        <v>3375</v>
      </c>
      <c r="H1225" t="s">
        <v>207</v>
      </c>
      <c r="I1225" t="s">
        <v>3376</v>
      </c>
      <c r="J1225" t="s">
        <v>284</v>
      </c>
      <c r="K1225" t="s">
        <v>3377</v>
      </c>
      <c r="L1225" t="s">
        <v>3378</v>
      </c>
      <c r="M1225" t="s">
        <v>2852</v>
      </c>
      <c r="N1225" t="s">
        <v>2853</v>
      </c>
      <c r="O1225" t="s">
        <v>1640</v>
      </c>
      <c r="P1225" t="s">
        <v>1641</v>
      </c>
      <c r="Q1225" t="s">
        <v>34</v>
      </c>
      <c r="R1225" s="1">
        <v>9201503</v>
      </c>
      <c r="S1225" s="1">
        <v>0</v>
      </c>
      <c r="T1225" s="1">
        <f t="shared" si="19"/>
        <v>2756222</v>
      </c>
      <c r="U1225" s="1">
        <v>6445281</v>
      </c>
      <c r="V1225" t="s">
        <v>3379</v>
      </c>
    </row>
    <row r="1226" spans="1:22" x14ac:dyDescent="0.25">
      <c r="A1226" t="s">
        <v>19</v>
      </c>
      <c r="B1226" t="s">
        <v>20</v>
      </c>
      <c r="C1226" s="3" t="s">
        <v>3380</v>
      </c>
      <c r="D1226" t="s">
        <v>22</v>
      </c>
      <c r="E1226" t="s">
        <v>2913</v>
      </c>
      <c r="F1226" t="s">
        <v>2913</v>
      </c>
      <c r="G1226" t="s">
        <v>3381</v>
      </c>
      <c r="H1226" t="s">
        <v>218</v>
      </c>
      <c r="I1226" t="s">
        <v>3382</v>
      </c>
      <c r="J1226" t="s">
        <v>27</v>
      </c>
      <c r="K1226" t="s">
        <v>3383</v>
      </c>
      <c r="L1226" t="s">
        <v>3384</v>
      </c>
      <c r="M1226" t="s">
        <v>30</v>
      </c>
      <c r="N1226" t="s">
        <v>31</v>
      </c>
      <c r="O1226" t="s">
        <v>410</v>
      </c>
      <c r="P1226" t="s">
        <v>411</v>
      </c>
      <c r="Q1226" t="s">
        <v>34</v>
      </c>
      <c r="R1226" s="1">
        <v>1316358500</v>
      </c>
      <c r="S1226" s="1">
        <v>0</v>
      </c>
      <c r="T1226" s="1">
        <f t="shared" si="19"/>
        <v>0</v>
      </c>
      <c r="U1226" s="1">
        <v>1316358500</v>
      </c>
      <c r="V1226" t="s">
        <v>3385</v>
      </c>
    </row>
    <row r="1227" spans="1:22" x14ac:dyDescent="0.25">
      <c r="A1227" t="s">
        <v>19</v>
      </c>
      <c r="B1227" t="s">
        <v>20</v>
      </c>
      <c r="C1227" s="3" t="s">
        <v>3386</v>
      </c>
      <c r="D1227" t="s">
        <v>22</v>
      </c>
      <c r="E1227" t="s">
        <v>2913</v>
      </c>
      <c r="F1227" t="s">
        <v>2913</v>
      </c>
      <c r="G1227" t="s">
        <v>3387</v>
      </c>
      <c r="H1227" t="s">
        <v>110</v>
      </c>
      <c r="I1227" t="s">
        <v>3388</v>
      </c>
      <c r="J1227" t="s">
        <v>27</v>
      </c>
      <c r="K1227" t="s">
        <v>2621</v>
      </c>
      <c r="L1227" t="s">
        <v>2622</v>
      </c>
      <c r="M1227" t="s">
        <v>1221</v>
      </c>
      <c r="N1227" t="s">
        <v>1222</v>
      </c>
      <c r="O1227" t="s">
        <v>2732</v>
      </c>
      <c r="P1227" t="s">
        <v>801</v>
      </c>
      <c r="Q1227" t="s">
        <v>34</v>
      </c>
      <c r="R1227" s="1">
        <v>2398700</v>
      </c>
      <c r="S1227" s="1">
        <v>0</v>
      </c>
      <c r="T1227" s="1">
        <f t="shared" si="19"/>
        <v>0</v>
      </c>
      <c r="U1227" s="1">
        <v>2398700</v>
      </c>
      <c r="V1227" t="s">
        <v>3389</v>
      </c>
    </row>
    <row r="1228" spans="1:22" x14ac:dyDescent="0.25">
      <c r="A1228" t="s">
        <v>19</v>
      </c>
      <c r="B1228" t="s">
        <v>20</v>
      </c>
      <c r="C1228" s="3" t="s">
        <v>3390</v>
      </c>
      <c r="D1228" t="s">
        <v>22</v>
      </c>
      <c r="E1228" t="s">
        <v>2913</v>
      </c>
      <c r="F1228" t="s">
        <v>2913</v>
      </c>
      <c r="G1228" t="s">
        <v>3381</v>
      </c>
      <c r="H1228" t="s">
        <v>470</v>
      </c>
      <c r="I1228" t="s">
        <v>479</v>
      </c>
      <c r="J1228" t="s">
        <v>284</v>
      </c>
      <c r="K1228" t="s">
        <v>3391</v>
      </c>
      <c r="L1228" t="s">
        <v>3392</v>
      </c>
      <c r="M1228" t="s">
        <v>287</v>
      </c>
      <c r="N1228" t="s">
        <v>288</v>
      </c>
      <c r="O1228" t="s">
        <v>474</v>
      </c>
      <c r="P1228" t="s">
        <v>475</v>
      </c>
      <c r="Q1228" t="s">
        <v>34</v>
      </c>
      <c r="R1228" s="1">
        <v>856393</v>
      </c>
      <c r="S1228" s="1">
        <v>0</v>
      </c>
      <c r="T1228" s="1">
        <f t="shared" si="19"/>
        <v>0</v>
      </c>
      <c r="U1228" s="1">
        <v>856393</v>
      </c>
      <c r="V1228" t="s">
        <v>3393</v>
      </c>
    </row>
    <row r="1229" spans="1:22" x14ac:dyDescent="0.25">
      <c r="A1229" t="s">
        <v>19</v>
      </c>
      <c r="B1229" t="s">
        <v>20</v>
      </c>
      <c r="C1229" s="3" t="s">
        <v>3394</v>
      </c>
      <c r="D1229" t="s">
        <v>22</v>
      </c>
      <c r="E1229" t="s">
        <v>2913</v>
      </c>
      <c r="F1229" t="s">
        <v>2913</v>
      </c>
      <c r="G1229" t="s">
        <v>3395</v>
      </c>
      <c r="H1229" t="s">
        <v>25</v>
      </c>
      <c r="I1229" t="s">
        <v>3396</v>
      </c>
      <c r="J1229" t="s">
        <v>27</v>
      </c>
      <c r="K1229" t="s">
        <v>3397</v>
      </c>
      <c r="L1229" t="s">
        <v>3398</v>
      </c>
      <c r="M1229" t="s">
        <v>819</v>
      </c>
      <c r="N1229" t="s">
        <v>820</v>
      </c>
      <c r="O1229" t="s">
        <v>351</v>
      </c>
      <c r="P1229" t="s">
        <v>352</v>
      </c>
      <c r="Q1229" t="s">
        <v>34</v>
      </c>
      <c r="R1229" s="1">
        <v>44999993</v>
      </c>
      <c r="S1229" s="1">
        <v>0</v>
      </c>
      <c r="T1229" s="1">
        <f t="shared" si="19"/>
        <v>0</v>
      </c>
      <c r="U1229" s="1">
        <v>44999993</v>
      </c>
      <c r="V1229" t="s">
        <v>3399</v>
      </c>
    </row>
    <row r="1230" spans="1:22" x14ac:dyDescent="0.25">
      <c r="A1230" t="s">
        <v>19</v>
      </c>
      <c r="B1230" t="s">
        <v>20</v>
      </c>
      <c r="C1230" s="3" t="s">
        <v>3400</v>
      </c>
      <c r="D1230" t="s">
        <v>22</v>
      </c>
      <c r="E1230" t="s">
        <v>2913</v>
      </c>
      <c r="F1230" t="s">
        <v>2913</v>
      </c>
      <c r="G1230" t="s">
        <v>3381</v>
      </c>
      <c r="H1230" t="s">
        <v>470</v>
      </c>
      <c r="I1230" t="s">
        <v>479</v>
      </c>
      <c r="J1230" t="s">
        <v>284</v>
      </c>
      <c r="K1230" t="s">
        <v>3401</v>
      </c>
      <c r="L1230" t="s">
        <v>3402</v>
      </c>
      <c r="M1230" t="s">
        <v>287</v>
      </c>
      <c r="N1230" t="s">
        <v>288</v>
      </c>
      <c r="O1230" t="s">
        <v>474</v>
      </c>
      <c r="P1230" t="s">
        <v>475</v>
      </c>
      <c r="Q1230" t="s">
        <v>34</v>
      </c>
      <c r="R1230" s="1">
        <v>513836</v>
      </c>
      <c r="S1230" s="1">
        <v>0</v>
      </c>
      <c r="T1230" s="1">
        <f t="shared" si="19"/>
        <v>0</v>
      </c>
      <c r="U1230" s="1">
        <v>513836</v>
      </c>
      <c r="V1230" t="s">
        <v>3403</v>
      </c>
    </row>
    <row r="1231" spans="1:22" x14ac:dyDescent="0.25">
      <c r="A1231" t="s">
        <v>19</v>
      </c>
      <c r="B1231" t="s">
        <v>20</v>
      </c>
      <c r="C1231" s="3" t="s">
        <v>3404</v>
      </c>
      <c r="D1231" t="s">
        <v>22</v>
      </c>
      <c r="E1231" t="s">
        <v>2913</v>
      </c>
      <c r="F1231" t="s">
        <v>2913</v>
      </c>
      <c r="G1231" t="s">
        <v>3381</v>
      </c>
      <c r="H1231" t="s">
        <v>470</v>
      </c>
      <c r="I1231" t="s">
        <v>479</v>
      </c>
      <c r="J1231" t="s">
        <v>284</v>
      </c>
      <c r="K1231" t="s">
        <v>3391</v>
      </c>
      <c r="L1231" t="s">
        <v>3392</v>
      </c>
      <c r="M1231" t="s">
        <v>287</v>
      </c>
      <c r="N1231" t="s">
        <v>288</v>
      </c>
      <c r="O1231" t="s">
        <v>474</v>
      </c>
      <c r="P1231" t="s">
        <v>475</v>
      </c>
      <c r="Q1231" t="s">
        <v>34</v>
      </c>
      <c r="R1231" s="1">
        <v>513836</v>
      </c>
      <c r="S1231" s="1">
        <v>0</v>
      </c>
      <c r="T1231" s="1">
        <f t="shared" si="19"/>
        <v>0</v>
      </c>
      <c r="U1231" s="1">
        <v>513836</v>
      </c>
      <c r="V1231" t="s">
        <v>3405</v>
      </c>
    </row>
    <row r="1232" spans="1:22" x14ac:dyDescent="0.25">
      <c r="A1232" t="s">
        <v>19</v>
      </c>
      <c r="B1232" t="s">
        <v>20</v>
      </c>
      <c r="C1232" s="3" t="s">
        <v>3406</v>
      </c>
      <c r="D1232" t="s">
        <v>22</v>
      </c>
      <c r="E1232" t="s">
        <v>2913</v>
      </c>
      <c r="F1232" t="s">
        <v>2913</v>
      </c>
      <c r="G1232" t="s">
        <v>3407</v>
      </c>
      <c r="H1232" t="s">
        <v>470</v>
      </c>
      <c r="I1232" t="s">
        <v>479</v>
      </c>
      <c r="J1232" t="s">
        <v>284</v>
      </c>
      <c r="K1232" t="s">
        <v>3408</v>
      </c>
      <c r="L1232" t="s">
        <v>3409</v>
      </c>
      <c r="M1232" t="s">
        <v>287</v>
      </c>
      <c r="N1232" t="s">
        <v>288</v>
      </c>
      <c r="O1232" t="s">
        <v>474</v>
      </c>
      <c r="P1232" t="s">
        <v>475</v>
      </c>
      <c r="Q1232" t="s">
        <v>34</v>
      </c>
      <c r="R1232" s="1">
        <v>340710</v>
      </c>
      <c r="S1232" s="1">
        <v>0</v>
      </c>
      <c r="T1232" s="1">
        <f t="shared" si="19"/>
        <v>0</v>
      </c>
      <c r="U1232" s="1">
        <v>340710</v>
      </c>
      <c r="V1232" t="s">
        <v>3410</v>
      </c>
    </row>
    <row r="1233" spans="1:22" x14ac:dyDescent="0.25">
      <c r="A1233" t="s">
        <v>19</v>
      </c>
      <c r="B1233" t="s">
        <v>20</v>
      </c>
      <c r="C1233" s="3" t="s">
        <v>3411</v>
      </c>
      <c r="D1233" t="s">
        <v>22</v>
      </c>
      <c r="E1233" t="s">
        <v>2913</v>
      </c>
      <c r="F1233" t="s">
        <v>2913</v>
      </c>
      <c r="G1233" t="s">
        <v>3412</v>
      </c>
      <c r="H1233" t="s">
        <v>207</v>
      </c>
      <c r="I1233" t="s">
        <v>3413</v>
      </c>
      <c r="J1233" t="s">
        <v>284</v>
      </c>
      <c r="K1233" t="s">
        <v>3007</v>
      </c>
      <c r="L1233" t="s">
        <v>3008</v>
      </c>
      <c r="M1233" t="s">
        <v>2018</v>
      </c>
      <c r="N1233" t="s">
        <v>2019</v>
      </c>
      <c r="O1233" t="s">
        <v>915</v>
      </c>
      <c r="P1233" t="s">
        <v>916</v>
      </c>
      <c r="Q1233" t="s">
        <v>34</v>
      </c>
      <c r="R1233" s="1">
        <v>3653898</v>
      </c>
      <c r="S1233" s="1">
        <v>0</v>
      </c>
      <c r="T1233" s="1">
        <f t="shared" si="19"/>
        <v>1048358</v>
      </c>
      <c r="U1233" s="1">
        <v>2605540</v>
      </c>
      <c r="V1233" t="s">
        <v>3414</v>
      </c>
    </row>
    <row r="1234" spans="1:22" x14ac:dyDescent="0.25">
      <c r="A1234" t="s">
        <v>19</v>
      </c>
      <c r="B1234" t="s">
        <v>20</v>
      </c>
      <c r="C1234" s="3" t="s">
        <v>3415</v>
      </c>
      <c r="D1234" t="s">
        <v>22</v>
      </c>
      <c r="E1234" t="s">
        <v>2913</v>
      </c>
      <c r="F1234" t="s">
        <v>2913</v>
      </c>
      <c r="G1234" t="s">
        <v>3416</v>
      </c>
      <c r="H1234" t="s">
        <v>207</v>
      </c>
      <c r="I1234" t="s">
        <v>3417</v>
      </c>
      <c r="J1234" t="s">
        <v>284</v>
      </c>
      <c r="K1234" t="s">
        <v>3418</v>
      </c>
      <c r="L1234" t="s">
        <v>3419</v>
      </c>
      <c r="M1234" t="s">
        <v>222</v>
      </c>
      <c r="N1234" t="s">
        <v>223</v>
      </c>
      <c r="O1234" t="s">
        <v>911</v>
      </c>
      <c r="P1234" t="s">
        <v>912</v>
      </c>
      <c r="Q1234" t="s">
        <v>34</v>
      </c>
      <c r="R1234" s="1">
        <v>4880184.67</v>
      </c>
      <c r="S1234" s="1">
        <v>0</v>
      </c>
      <c r="T1234" s="1">
        <f t="shared" si="19"/>
        <v>1475408</v>
      </c>
      <c r="U1234" s="1">
        <v>3404776.67</v>
      </c>
      <c r="V1234" t="s">
        <v>3420</v>
      </c>
    </row>
    <row r="1235" spans="1:22" x14ac:dyDescent="0.25">
      <c r="A1235" t="s">
        <v>19</v>
      </c>
      <c r="B1235" t="s">
        <v>20</v>
      </c>
      <c r="C1235" s="3" t="s">
        <v>3415</v>
      </c>
      <c r="D1235" t="s">
        <v>22</v>
      </c>
      <c r="E1235" t="s">
        <v>2913</v>
      </c>
      <c r="F1235" t="s">
        <v>2913</v>
      </c>
      <c r="G1235" t="s">
        <v>3416</v>
      </c>
      <c r="H1235" t="s">
        <v>207</v>
      </c>
      <c r="I1235" t="s">
        <v>3417</v>
      </c>
      <c r="J1235" t="s">
        <v>284</v>
      </c>
      <c r="K1235" t="s">
        <v>3418</v>
      </c>
      <c r="L1235" t="s">
        <v>3419</v>
      </c>
      <c r="M1235" t="s">
        <v>222</v>
      </c>
      <c r="N1235" t="s">
        <v>223</v>
      </c>
      <c r="O1235" t="s">
        <v>913</v>
      </c>
      <c r="P1235" t="s">
        <v>914</v>
      </c>
      <c r="Q1235" t="s">
        <v>34</v>
      </c>
      <c r="R1235" s="1">
        <v>4880184.67</v>
      </c>
      <c r="S1235" s="1">
        <v>0</v>
      </c>
      <c r="T1235" s="1">
        <f t="shared" si="19"/>
        <v>1475408</v>
      </c>
      <c r="U1235" s="1">
        <v>3404776.67</v>
      </c>
      <c r="V1235" t="s">
        <v>3420</v>
      </c>
    </row>
    <row r="1236" spans="1:22" x14ac:dyDescent="0.25">
      <c r="A1236" t="s">
        <v>19</v>
      </c>
      <c r="B1236" t="s">
        <v>20</v>
      </c>
      <c r="C1236" s="3" t="s">
        <v>3415</v>
      </c>
      <c r="D1236" t="s">
        <v>22</v>
      </c>
      <c r="E1236" t="s">
        <v>2913</v>
      </c>
      <c r="F1236" t="s">
        <v>2913</v>
      </c>
      <c r="G1236" t="s">
        <v>3416</v>
      </c>
      <c r="H1236" t="s">
        <v>207</v>
      </c>
      <c r="I1236" t="s">
        <v>3417</v>
      </c>
      <c r="J1236" t="s">
        <v>284</v>
      </c>
      <c r="K1236" t="s">
        <v>3418</v>
      </c>
      <c r="L1236" t="s">
        <v>3419</v>
      </c>
      <c r="M1236" t="s">
        <v>222</v>
      </c>
      <c r="N1236" t="s">
        <v>223</v>
      </c>
      <c r="O1236" t="s">
        <v>915</v>
      </c>
      <c r="P1236" t="s">
        <v>916</v>
      </c>
      <c r="Q1236" t="s">
        <v>34</v>
      </c>
      <c r="R1236" s="1">
        <v>4880184.67</v>
      </c>
      <c r="S1236" s="1">
        <v>0</v>
      </c>
      <c r="T1236" s="1">
        <f t="shared" si="19"/>
        <v>1475408</v>
      </c>
      <c r="U1236" s="1">
        <v>3404776.67</v>
      </c>
      <c r="V1236" t="s">
        <v>3420</v>
      </c>
    </row>
    <row r="1237" spans="1:22" x14ac:dyDescent="0.25">
      <c r="A1237" t="s">
        <v>19</v>
      </c>
      <c r="B1237" t="s">
        <v>20</v>
      </c>
      <c r="C1237" s="3" t="s">
        <v>3421</v>
      </c>
      <c r="D1237" t="s">
        <v>22</v>
      </c>
      <c r="E1237" t="s">
        <v>2913</v>
      </c>
      <c r="F1237" t="s">
        <v>2913</v>
      </c>
      <c r="G1237" t="s">
        <v>3381</v>
      </c>
      <c r="H1237" t="s">
        <v>470</v>
      </c>
      <c r="I1237" t="s">
        <v>479</v>
      </c>
      <c r="J1237" t="s">
        <v>284</v>
      </c>
      <c r="K1237" t="s">
        <v>3422</v>
      </c>
      <c r="L1237" t="s">
        <v>3423</v>
      </c>
      <c r="M1237" t="s">
        <v>287</v>
      </c>
      <c r="N1237" t="s">
        <v>288</v>
      </c>
      <c r="O1237" t="s">
        <v>474</v>
      </c>
      <c r="P1237" t="s">
        <v>475</v>
      </c>
      <c r="Q1237" t="s">
        <v>34</v>
      </c>
      <c r="R1237" s="1">
        <v>794990</v>
      </c>
      <c r="S1237" s="1">
        <v>0</v>
      </c>
      <c r="T1237" s="1">
        <f t="shared" si="19"/>
        <v>0</v>
      </c>
      <c r="U1237" s="1">
        <v>794990</v>
      </c>
      <c r="V1237" t="s">
        <v>3424</v>
      </c>
    </row>
    <row r="1238" spans="1:22" x14ac:dyDescent="0.25">
      <c r="A1238" t="s">
        <v>19</v>
      </c>
      <c r="B1238" t="s">
        <v>20</v>
      </c>
      <c r="C1238" s="3" t="s">
        <v>3425</v>
      </c>
      <c r="D1238" t="s">
        <v>22</v>
      </c>
      <c r="E1238" t="s">
        <v>2913</v>
      </c>
      <c r="F1238" t="s">
        <v>2913</v>
      </c>
      <c r="G1238" t="s">
        <v>1538</v>
      </c>
      <c r="H1238" t="s">
        <v>110</v>
      </c>
      <c r="I1238" t="s">
        <v>3426</v>
      </c>
      <c r="J1238" t="s">
        <v>27</v>
      </c>
      <c r="K1238" t="s">
        <v>2640</v>
      </c>
      <c r="L1238" t="s">
        <v>2641</v>
      </c>
      <c r="M1238" t="s">
        <v>1221</v>
      </c>
      <c r="N1238" t="s">
        <v>1222</v>
      </c>
      <c r="O1238" t="s">
        <v>1458</v>
      </c>
      <c r="P1238" t="s">
        <v>1459</v>
      </c>
      <c r="Q1238" t="s">
        <v>34</v>
      </c>
      <c r="R1238" s="1">
        <v>153567190</v>
      </c>
      <c r="S1238" s="1">
        <v>0</v>
      </c>
      <c r="T1238" s="1">
        <f t="shared" si="19"/>
        <v>82560552</v>
      </c>
      <c r="U1238" s="1">
        <v>71006638</v>
      </c>
      <c r="V1238" t="s">
        <v>3427</v>
      </c>
    </row>
    <row r="1239" spans="1:22" x14ac:dyDescent="0.25">
      <c r="A1239" t="s">
        <v>19</v>
      </c>
      <c r="B1239" t="s">
        <v>20</v>
      </c>
      <c r="C1239" s="3" t="s">
        <v>3428</v>
      </c>
      <c r="D1239" t="s">
        <v>22</v>
      </c>
      <c r="E1239" t="s">
        <v>2913</v>
      </c>
      <c r="F1239" t="s">
        <v>2913</v>
      </c>
      <c r="G1239" t="s">
        <v>1531</v>
      </c>
      <c r="H1239" t="s">
        <v>110</v>
      </c>
      <c r="I1239" t="s">
        <v>3429</v>
      </c>
      <c r="J1239" t="s">
        <v>27</v>
      </c>
      <c r="K1239" t="s">
        <v>2681</v>
      </c>
      <c r="L1239" t="s">
        <v>2682</v>
      </c>
      <c r="M1239" t="s">
        <v>1221</v>
      </c>
      <c r="N1239" t="s">
        <v>1222</v>
      </c>
      <c r="O1239" t="s">
        <v>1458</v>
      </c>
      <c r="P1239" t="s">
        <v>1459</v>
      </c>
      <c r="Q1239" t="s">
        <v>34</v>
      </c>
      <c r="R1239" s="1">
        <v>235371781</v>
      </c>
      <c r="S1239" s="1">
        <v>0</v>
      </c>
      <c r="T1239" s="1">
        <f t="shared" si="19"/>
        <v>216460104</v>
      </c>
      <c r="U1239" s="1">
        <v>18911677</v>
      </c>
      <c r="V1239" t="s">
        <v>3430</v>
      </c>
    </row>
    <row r="1240" spans="1:22" x14ac:dyDescent="0.25">
      <c r="A1240" t="s">
        <v>19</v>
      </c>
      <c r="B1240" t="s">
        <v>20</v>
      </c>
      <c r="C1240" s="3" t="s">
        <v>3431</v>
      </c>
      <c r="D1240" t="s">
        <v>22</v>
      </c>
      <c r="E1240" t="s">
        <v>2913</v>
      </c>
      <c r="F1240" t="s">
        <v>2913</v>
      </c>
      <c r="G1240" t="s">
        <v>1538</v>
      </c>
      <c r="H1240" t="s">
        <v>110</v>
      </c>
      <c r="I1240" t="s">
        <v>3432</v>
      </c>
      <c r="J1240" t="s">
        <v>27</v>
      </c>
      <c r="K1240" t="s">
        <v>1472</v>
      </c>
      <c r="L1240" t="s">
        <v>1473</v>
      </c>
      <c r="M1240" t="s">
        <v>1221</v>
      </c>
      <c r="N1240" t="s">
        <v>1222</v>
      </c>
      <c r="O1240" t="s">
        <v>1458</v>
      </c>
      <c r="P1240" t="s">
        <v>1459</v>
      </c>
      <c r="Q1240" t="s">
        <v>34</v>
      </c>
      <c r="R1240" s="1">
        <v>42229666.310000002</v>
      </c>
      <c r="S1240" s="1">
        <v>0</v>
      </c>
      <c r="T1240" s="1">
        <f t="shared" si="19"/>
        <v>42228606</v>
      </c>
      <c r="U1240" s="1">
        <v>1060.31</v>
      </c>
      <c r="V1240" t="s">
        <v>3433</v>
      </c>
    </row>
    <row r="1241" spans="1:22" x14ac:dyDescent="0.25">
      <c r="A1241" t="s">
        <v>19</v>
      </c>
      <c r="B1241" t="s">
        <v>20</v>
      </c>
      <c r="C1241" s="3" t="s">
        <v>3434</v>
      </c>
      <c r="D1241" t="s">
        <v>22</v>
      </c>
      <c r="E1241" t="s">
        <v>2913</v>
      </c>
      <c r="F1241" t="s">
        <v>2913</v>
      </c>
      <c r="G1241" t="s">
        <v>2697</v>
      </c>
      <c r="H1241" t="s">
        <v>110</v>
      </c>
      <c r="I1241" t="s">
        <v>3435</v>
      </c>
      <c r="J1241" t="s">
        <v>27</v>
      </c>
      <c r="K1241" t="s">
        <v>1467</v>
      </c>
      <c r="L1241" t="s">
        <v>1468</v>
      </c>
      <c r="M1241" t="s">
        <v>1221</v>
      </c>
      <c r="N1241" t="s">
        <v>1222</v>
      </c>
      <c r="O1241" t="s">
        <v>1458</v>
      </c>
      <c r="P1241" t="s">
        <v>1459</v>
      </c>
      <c r="Q1241" t="s">
        <v>34</v>
      </c>
      <c r="R1241" s="1">
        <v>207407562</v>
      </c>
      <c r="S1241" s="1">
        <v>0</v>
      </c>
      <c r="T1241" s="1">
        <f t="shared" si="19"/>
        <v>0</v>
      </c>
      <c r="U1241" s="1">
        <v>207407562</v>
      </c>
      <c r="V1241" t="s">
        <v>3436</v>
      </c>
    </row>
    <row r="1242" spans="1:22" x14ac:dyDescent="0.25">
      <c r="A1242" t="s">
        <v>19</v>
      </c>
      <c r="B1242" t="s">
        <v>20</v>
      </c>
      <c r="C1242" s="3" t="s">
        <v>3437</v>
      </c>
      <c r="D1242" t="s">
        <v>22</v>
      </c>
      <c r="E1242" t="s">
        <v>2913</v>
      </c>
      <c r="F1242" t="s">
        <v>2913</v>
      </c>
      <c r="G1242" t="s">
        <v>3438</v>
      </c>
      <c r="H1242" t="s">
        <v>470</v>
      </c>
      <c r="I1242" t="s">
        <v>479</v>
      </c>
      <c r="J1242" t="s">
        <v>284</v>
      </c>
      <c r="K1242" t="s">
        <v>3439</v>
      </c>
      <c r="L1242" t="s">
        <v>3440</v>
      </c>
      <c r="M1242" t="s">
        <v>3134</v>
      </c>
      <c r="N1242" t="s">
        <v>3135</v>
      </c>
      <c r="O1242" t="s">
        <v>474</v>
      </c>
      <c r="P1242" t="s">
        <v>475</v>
      </c>
      <c r="Q1242" t="s">
        <v>34</v>
      </c>
      <c r="R1242" s="1">
        <v>856393</v>
      </c>
      <c r="S1242" s="1">
        <v>0</v>
      </c>
      <c r="T1242" s="1">
        <f t="shared" si="19"/>
        <v>0</v>
      </c>
      <c r="U1242" s="1">
        <v>856393</v>
      </c>
      <c r="V1242" t="s">
        <v>3441</v>
      </c>
    </row>
    <row r="1243" spans="1:22" x14ac:dyDescent="0.25">
      <c r="A1243" t="s">
        <v>19</v>
      </c>
      <c r="B1243" t="s">
        <v>20</v>
      </c>
      <c r="C1243" s="3" t="s">
        <v>3442</v>
      </c>
      <c r="D1243" t="s">
        <v>22</v>
      </c>
      <c r="E1243" t="s">
        <v>2913</v>
      </c>
      <c r="F1243" t="s">
        <v>2913</v>
      </c>
      <c r="G1243" t="s">
        <v>3438</v>
      </c>
      <c r="H1243" t="s">
        <v>470</v>
      </c>
      <c r="I1243" t="s">
        <v>479</v>
      </c>
      <c r="J1243" t="s">
        <v>284</v>
      </c>
      <c r="K1243" t="s">
        <v>480</v>
      </c>
      <c r="L1243" t="s">
        <v>481</v>
      </c>
      <c r="M1243" t="s">
        <v>3134</v>
      </c>
      <c r="N1243" t="s">
        <v>3135</v>
      </c>
      <c r="O1243" t="s">
        <v>474</v>
      </c>
      <c r="P1243" t="s">
        <v>475</v>
      </c>
      <c r="Q1243" t="s">
        <v>34</v>
      </c>
      <c r="R1243" s="1">
        <v>856393</v>
      </c>
      <c r="S1243" s="1">
        <v>0</v>
      </c>
      <c r="T1243" s="1">
        <f t="shared" si="19"/>
        <v>0</v>
      </c>
      <c r="U1243" s="1">
        <v>856393</v>
      </c>
      <c r="V1243" t="s">
        <v>3443</v>
      </c>
    </row>
    <row r="1244" spans="1:22" x14ac:dyDescent="0.25">
      <c r="A1244" t="s">
        <v>19</v>
      </c>
      <c r="B1244" t="s">
        <v>20</v>
      </c>
      <c r="C1244" s="3" t="s">
        <v>3444</v>
      </c>
      <c r="D1244" t="s">
        <v>22</v>
      </c>
      <c r="E1244" t="s">
        <v>2913</v>
      </c>
      <c r="F1244" t="s">
        <v>2913</v>
      </c>
      <c r="G1244" t="s">
        <v>206</v>
      </c>
      <c r="H1244" t="s">
        <v>207</v>
      </c>
      <c r="I1244" t="s">
        <v>3445</v>
      </c>
      <c r="J1244" t="s">
        <v>284</v>
      </c>
      <c r="K1244" t="s">
        <v>3446</v>
      </c>
      <c r="L1244" t="s">
        <v>3447</v>
      </c>
      <c r="M1244" t="s">
        <v>211</v>
      </c>
      <c r="N1244" t="s">
        <v>212</v>
      </c>
      <c r="O1244" t="s">
        <v>875</v>
      </c>
      <c r="P1244" t="s">
        <v>876</v>
      </c>
      <c r="Q1244" t="s">
        <v>34</v>
      </c>
      <c r="R1244" s="1">
        <v>828632</v>
      </c>
      <c r="S1244" s="1">
        <v>0</v>
      </c>
      <c r="T1244" s="1">
        <f t="shared" si="19"/>
        <v>0</v>
      </c>
      <c r="U1244" s="1">
        <v>828632</v>
      </c>
      <c r="V1244" t="s">
        <v>3448</v>
      </c>
    </row>
    <row r="1245" spans="1:22" x14ac:dyDescent="0.25">
      <c r="A1245" t="s">
        <v>19</v>
      </c>
      <c r="B1245" t="s">
        <v>20</v>
      </c>
      <c r="C1245" s="3" t="s">
        <v>3444</v>
      </c>
      <c r="D1245" t="s">
        <v>22</v>
      </c>
      <c r="E1245" t="s">
        <v>2913</v>
      </c>
      <c r="F1245" t="s">
        <v>2913</v>
      </c>
      <c r="G1245" t="s">
        <v>206</v>
      </c>
      <c r="H1245" t="s">
        <v>207</v>
      </c>
      <c r="I1245" t="s">
        <v>3445</v>
      </c>
      <c r="J1245" t="s">
        <v>284</v>
      </c>
      <c r="K1245" t="s">
        <v>3446</v>
      </c>
      <c r="L1245" t="s">
        <v>3447</v>
      </c>
      <c r="M1245" t="s">
        <v>211</v>
      </c>
      <c r="N1245" t="s">
        <v>212</v>
      </c>
      <c r="O1245" t="s">
        <v>908</v>
      </c>
      <c r="P1245" t="s">
        <v>909</v>
      </c>
      <c r="Q1245" t="s">
        <v>34</v>
      </c>
      <c r="R1245" s="1">
        <v>207158</v>
      </c>
      <c r="S1245" s="1">
        <v>0</v>
      </c>
      <c r="T1245" s="1">
        <f t="shared" si="19"/>
        <v>0</v>
      </c>
      <c r="U1245" s="1">
        <v>207158</v>
      </c>
      <c r="V1245" t="s">
        <v>3448</v>
      </c>
    </row>
    <row r="1246" spans="1:22" x14ac:dyDescent="0.25">
      <c r="A1246" t="s">
        <v>19</v>
      </c>
      <c r="B1246" t="s">
        <v>20</v>
      </c>
      <c r="C1246" s="3" t="s">
        <v>3444</v>
      </c>
      <c r="D1246" t="s">
        <v>22</v>
      </c>
      <c r="E1246" t="s">
        <v>2913</v>
      </c>
      <c r="F1246" t="s">
        <v>2913</v>
      </c>
      <c r="G1246" t="s">
        <v>206</v>
      </c>
      <c r="H1246" t="s">
        <v>207</v>
      </c>
      <c r="I1246" t="s">
        <v>3445</v>
      </c>
      <c r="J1246" t="s">
        <v>284</v>
      </c>
      <c r="K1246" t="s">
        <v>3446</v>
      </c>
      <c r="L1246" t="s">
        <v>3447</v>
      </c>
      <c r="M1246" t="s">
        <v>211</v>
      </c>
      <c r="N1246" t="s">
        <v>212</v>
      </c>
      <c r="O1246" t="s">
        <v>913</v>
      </c>
      <c r="P1246" t="s">
        <v>914</v>
      </c>
      <c r="Q1246" t="s">
        <v>34</v>
      </c>
      <c r="R1246" s="1">
        <v>3728844</v>
      </c>
      <c r="S1246" s="1">
        <v>0</v>
      </c>
      <c r="T1246" s="1">
        <f t="shared" si="19"/>
        <v>2693066</v>
      </c>
      <c r="U1246" s="1">
        <v>1035778</v>
      </c>
      <c r="V1246" t="s">
        <v>3448</v>
      </c>
    </row>
    <row r="1247" spans="1:22" x14ac:dyDescent="0.25">
      <c r="A1247" t="s">
        <v>19</v>
      </c>
      <c r="B1247" t="s">
        <v>20</v>
      </c>
      <c r="C1247" s="3" t="s">
        <v>3444</v>
      </c>
      <c r="D1247" t="s">
        <v>22</v>
      </c>
      <c r="E1247" t="s">
        <v>2913</v>
      </c>
      <c r="F1247" t="s">
        <v>2913</v>
      </c>
      <c r="G1247" t="s">
        <v>206</v>
      </c>
      <c r="H1247" t="s">
        <v>207</v>
      </c>
      <c r="I1247" t="s">
        <v>3445</v>
      </c>
      <c r="J1247" t="s">
        <v>284</v>
      </c>
      <c r="K1247" t="s">
        <v>3446</v>
      </c>
      <c r="L1247" t="s">
        <v>3447</v>
      </c>
      <c r="M1247" t="s">
        <v>211</v>
      </c>
      <c r="N1247" t="s">
        <v>212</v>
      </c>
      <c r="O1247" t="s">
        <v>883</v>
      </c>
      <c r="P1247" t="s">
        <v>884</v>
      </c>
      <c r="Q1247" t="s">
        <v>34</v>
      </c>
      <c r="R1247" s="1">
        <v>3728844</v>
      </c>
      <c r="S1247" s="1">
        <v>0</v>
      </c>
      <c r="T1247" s="1">
        <f t="shared" si="19"/>
        <v>0</v>
      </c>
      <c r="U1247" s="1">
        <v>3728844</v>
      </c>
      <c r="V1247" t="s">
        <v>3448</v>
      </c>
    </row>
    <row r="1248" spans="1:22" x14ac:dyDescent="0.25">
      <c r="A1248" t="s">
        <v>19</v>
      </c>
      <c r="B1248" t="s">
        <v>20</v>
      </c>
      <c r="C1248" s="3" t="s">
        <v>3444</v>
      </c>
      <c r="D1248" t="s">
        <v>22</v>
      </c>
      <c r="E1248" t="s">
        <v>2913</v>
      </c>
      <c r="F1248" t="s">
        <v>2913</v>
      </c>
      <c r="G1248" t="s">
        <v>206</v>
      </c>
      <c r="H1248" t="s">
        <v>207</v>
      </c>
      <c r="I1248" t="s">
        <v>3445</v>
      </c>
      <c r="J1248" t="s">
        <v>284</v>
      </c>
      <c r="K1248" t="s">
        <v>3446</v>
      </c>
      <c r="L1248" t="s">
        <v>3447</v>
      </c>
      <c r="M1248" t="s">
        <v>211</v>
      </c>
      <c r="N1248" t="s">
        <v>212</v>
      </c>
      <c r="O1248" t="s">
        <v>915</v>
      </c>
      <c r="P1248" t="s">
        <v>916</v>
      </c>
      <c r="Q1248" t="s">
        <v>34</v>
      </c>
      <c r="R1248" s="1">
        <v>3728844</v>
      </c>
      <c r="S1248" s="1">
        <v>0</v>
      </c>
      <c r="T1248" s="1">
        <f t="shared" si="19"/>
        <v>0</v>
      </c>
      <c r="U1248" s="1">
        <v>3728844</v>
      </c>
      <c r="V1248" t="s">
        <v>3448</v>
      </c>
    </row>
    <row r="1249" spans="1:22" x14ac:dyDescent="0.25">
      <c r="A1249" t="s">
        <v>19</v>
      </c>
      <c r="B1249" t="s">
        <v>20</v>
      </c>
      <c r="C1249" s="3" t="s">
        <v>3449</v>
      </c>
      <c r="D1249" t="s">
        <v>22</v>
      </c>
      <c r="E1249" t="s">
        <v>2913</v>
      </c>
      <c r="F1249" t="s">
        <v>2913</v>
      </c>
      <c r="G1249" t="s">
        <v>936</v>
      </c>
      <c r="H1249" t="s">
        <v>470</v>
      </c>
      <c r="I1249" t="s">
        <v>479</v>
      </c>
      <c r="J1249" t="s">
        <v>284</v>
      </c>
      <c r="K1249" t="s">
        <v>1646</v>
      </c>
      <c r="L1249" t="s">
        <v>1647</v>
      </c>
      <c r="M1249" t="s">
        <v>287</v>
      </c>
      <c r="N1249" t="s">
        <v>288</v>
      </c>
      <c r="O1249" t="s">
        <v>503</v>
      </c>
      <c r="P1249" t="s">
        <v>504</v>
      </c>
      <c r="Q1249" t="s">
        <v>34</v>
      </c>
      <c r="R1249" s="1">
        <v>856393</v>
      </c>
      <c r="S1249" s="1">
        <v>0</v>
      </c>
      <c r="T1249" s="1">
        <f t="shared" si="19"/>
        <v>0</v>
      </c>
      <c r="U1249" s="1">
        <v>856393</v>
      </c>
      <c r="V1249" t="s">
        <v>3450</v>
      </c>
    </row>
    <row r="1250" spans="1:22" x14ac:dyDescent="0.25">
      <c r="A1250" t="s">
        <v>19</v>
      </c>
      <c r="B1250" t="s">
        <v>20</v>
      </c>
      <c r="C1250" s="3" t="s">
        <v>3451</v>
      </c>
      <c r="D1250" t="s">
        <v>22</v>
      </c>
      <c r="E1250" t="s">
        <v>2913</v>
      </c>
      <c r="F1250" t="s">
        <v>2913</v>
      </c>
      <c r="G1250" t="s">
        <v>1175</v>
      </c>
      <c r="H1250" t="s">
        <v>110</v>
      </c>
      <c r="I1250" t="s">
        <v>3452</v>
      </c>
      <c r="J1250" t="s">
        <v>27</v>
      </c>
      <c r="K1250" t="s">
        <v>3453</v>
      </c>
      <c r="L1250" t="s">
        <v>3454</v>
      </c>
      <c r="M1250" t="s">
        <v>1221</v>
      </c>
      <c r="N1250" t="s">
        <v>1222</v>
      </c>
      <c r="O1250" t="s">
        <v>2714</v>
      </c>
      <c r="P1250" t="s">
        <v>2715</v>
      </c>
      <c r="Q1250" t="s">
        <v>34</v>
      </c>
      <c r="R1250" s="1">
        <v>29350820</v>
      </c>
      <c r="S1250" s="1">
        <v>0</v>
      </c>
      <c r="T1250" s="1">
        <f t="shared" si="19"/>
        <v>29350820</v>
      </c>
      <c r="U1250" s="1">
        <v>0</v>
      </c>
      <c r="V1250" t="s">
        <v>3455</v>
      </c>
    </row>
    <row r="1251" spans="1:22" x14ac:dyDescent="0.25">
      <c r="A1251" t="s">
        <v>19</v>
      </c>
      <c r="B1251" t="s">
        <v>20</v>
      </c>
      <c r="C1251" s="3" t="s">
        <v>3456</v>
      </c>
      <c r="D1251" t="s">
        <v>22</v>
      </c>
      <c r="E1251" t="s">
        <v>2913</v>
      </c>
      <c r="F1251" t="s">
        <v>2913</v>
      </c>
      <c r="G1251" t="s">
        <v>1175</v>
      </c>
      <c r="H1251" t="s">
        <v>110</v>
      </c>
      <c r="I1251" t="s">
        <v>3457</v>
      </c>
      <c r="J1251" t="s">
        <v>27</v>
      </c>
      <c r="K1251" t="s">
        <v>3458</v>
      </c>
      <c r="L1251" t="s">
        <v>3459</v>
      </c>
      <c r="M1251" t="s">
        <v>1221</v>
      </c>
      <c r="N1251" t="s">
        <v>1222</v>
      </c>
      <c r="O1251" t="s">
        <v>2714</v>
      </c>
      <c r="P1251" t="s">
        <v>2715</v>
      </c>
      <c r="Q1251" t="s">
        <v>34</v>
      </c>
      <c r="R1251" s="1">
        <v>42229650</v>
      </c>
      <c r="S1251" s="1">
        <v>0</v>
      </c>
      <c r="T1251" s="1">
        <f t="shared" si="19"/>
        <v>42229650</v>
      </c>
      <c r="U1251" s="1">
        <v>0</v>
      </c>
      <c r="V1251" t="s">
        <v>3460</v>
      </c>
    </row>
    <row r="1252" spans="1:22" x14ac:dyDescent="0.25">
      <c r="A1252" t="s">
        <v>19</v>
      </c>
      <c r="B1252" t="s">
        <v>20</v>
      </c>
      <c r="C1252" s="3" t="s">
        <v>3461</v>
      </c>
      <c r="D1252" t="s">
        <v>22</v>
      </c>
      <c r="E1252" t="s">
        <v>2913</v>
      </c>
      <c r="F1252" t="s">
        <v>2913</v>
      </c>
      <c r="G1252" t="s">
        <v>1175</v>
      </c>
      <c r="H1252" t="s">
        <v>110</v>
      </c>
      <c r="I1252" t="s">
        <v>3462</v>
      </c>
      <c r="J1252" t="s">
        <v>27</v>
      </c>
      <c r="K1252" t="s">
        <v>3458</v>
      </c>
      <c r="L1252" t="s">
        <v>3459</v>
      </c>
      <c r="M1252" t="s">
        <v>1221</v>
      </c>
      <c r="N1252" t="s">
        <v>1222</v>
      </c>
      <c r="O1252" t="s">
        <v>3463</v>
      </c>
      <c r="P1252" t="s">
        <v>3464</v>
      </c>
      <c r="Q1252" t="s">
        <v>34</v>
      </c>
      <c r="R1252" s="1">
        <v>35964000</v>
      </c>
      <c r="S1252" s="1">
        <v>0</v>
      </c>
      <c r="T1252" s="1">
        <f t="shared" si="19"/>
        <v>0</v>
      </c>
      <c r="U1252" s="1">
        <v>35964000</v>
      </c>
      <c r="V1252" t="s">
        <v>3465</v>
      </c>
    </row>
    <row r="1253" spans="1:22" x14ac:dyDescent="0.25">
      <c r="A1253" t="s">
        <v>19</v>
      </c>
      <c r="B1253" t="s">
        <v>20</v>
      </c>
      <c r="C1253" s="3" t="s">
        <v>3466</v>
      </c>
      <c r="D1253" t="s">
        <v>22</v>
      </c>
      <c r="E1253" t="s">
        <v>2913</v>
      </c>
      <c r="F1253" t="s">
        <v>2913</v>
      </c>
      <c r="G1253" t="s">
        <v>1175</v>
      </c>
      <c r="H1253" t="s">
        <v>110</v>
      </c>
      <c r="I1253" t="s">
        <v>3467</v>
      </c>
      <c r="J1253" t="s">
        <v>27</v>
      </c>
      <c r="K1253" t="s">
        <v>3468</v>
      </c>
      <c r="L1253" t="s">
        <v>3469</v>
      </c>
      <c r="M1253" t="s">
        <v>1221</v>
      </c>
      <c r="N1253" t="s">
        <v>1222</v>
      </c>
      <c r="O1253" t="s">
        <v>3463</v>
      </c>
      <c r="P1253" t="s">
        <v>3464</v>
      </c>
      <c r="Q1253" t="s">
        <v>34</v>
      </c>
      <c r="R1253" s="1">
        <v>8782914</v>
      </c>
      <c r="S1253" s="1">
        <v>0</v>
      </c>
      <c r="T1253" s="1">
        <f t="shared" si="19"/>
        <v>0</v>
      </c>
      <c r="U1253" s="1">
        <v>8782914</v>
      </c>
      <c r="V1253" t="s">
        <v>3465</v>
      </c>
    </row>
    <row r="1254" spans="1:22" x14ac:dyDescent="0.25">
      <c r="A1254" t="s">
        <v>19</v>
      </c>
      <c r="B1254" t="s">
        <v>20</v>
      </c>
      <c r="C1254" s="3" t="s">
        <v>3470</v>
      </c>
      <c r="D1254" t="s">
        <v>22</v>
      </c>
      <c r="E1254" t="s">
        <v>2913</v>
      </c>
      <c r="F1254" t="s">
        <v>2913</v>
      </c>
      <c r="G1254" t="s">
        <v>469</v>
      </c>
      <c r="H1254" t="s">
        <v>470</v>
      </c>
      <c r="I1254" t="s">
        <v>479</v>
      </c>
      <c r="J1254" t="s">
        <v>284</v>
      </c>
      <c r="K1254" t="s">
        <v>2000</v>
      </c>
      <c r="L1254" t="s">
        <v>2001</v>
      </c>
      <c r="M1254" t="s">
        <v>287</v>
      </c>
      <c r="N1254" t="s">
        <v>288</v>
      </c>
      <c r="O1254" t="s">
        <v>474</v>
      </c>
      <c r="P1254" t="s">
        <v>475</v>
      </c>
      <c r="Q1254" t="s">
        <v>34</v>
      </c>
      <c r="R1254" s="1">
        <v>561304</v>
      </c>
      <c r="S1254" s="1">
        <v>0</v>
      </c>
      <c r="T1254" s="1">
        <f t="shared" si="19"/>
        <v>0</v>
      </c>
      <c r="U1254" s="1">
        <v>561304</v>
      </c>
      <c r="V1254" t="s">
        <v>3471</v>
      </c>
    </row>
    <row r="1255" spans="1:22" x14ac:dyDescent="0.25">
      <c r="A1255" t="s">
        <v>19</v>
      </c>
      <c r="B1255" t="s">
        <v>20</v>
      </c>
      <c r="C1255" s="3" t="s">
        <v>3472</v>
      </c>
      <c r="D1255" t="s">
        <v>22</v>
      </c>
      <c r="E1255" t="s">
        <v>2913</v>
      </c>
      <c r="F1255" t="s">
        <v>2913</v>
      </c>
      <c r="G1255" t="s">
        <v>3473</v>
      </c>
      <c r="H1255" t="s">
        <v>110</v>
      </c>
      <c r="I1255" t="s">
        <v>3474</v>
      </c>
      <c r="J1255" t="s">
        <v>27</v>
      </c>
      <c r="K1255" t="s">
        <v>2821</v>
      </c>
      <c r="L1255" t="s">
        <v>2822</v>
      </c>
      <c r="M1255" t="s">
        <v>1221</v>
      </c>
      <c r="N1255" t="s">
        <v>1222</v>
      </c>
      <c r="O1255" t="s">
        <v>1458</v>
      </c>
      <c r="P1255" t="s">
        <v>1459</v>
      </c>
      <c r="Q1255" t="s">
        <v>34</v>
      </c>
      <c r="R1255" s="1">
        <v>73133533.010000005</v>
      </c>
      <c r="S1255" s="1">
        <v>0</v>
      </c>
      <c r="T1255" s="1">
        <f t="shared" si="19"/>
        <v>0</v>
      </c>
      <c r="U1255" s="1">
        <v>73133533.010000005</v>
      </c>
      <c r="V1255" t="s">
        <v>3475</v>
      </c>
    </row>
    <row r="1256" spans="1:22" x14ac:dyDescent="0.25">
      <c r="A1256" t="s">
        <v>19</v>
      </c>
      <c r="B1256" t="s">
        <v>20</v>
      </c>
      <c r="C1256" s="3" t="s">
        <v>3476</v>
      </c>
      <c r="D1256" t="s">
        <v>22</v>
      </c>
      <c r="E1256" t="s">
        <v>2913</v>
      </c>
      <c r="F1256" t="s">
        <v>2913</v>
      </c>
      <c r="G1256" t="s">
        <v>254</v>
      </c>
      <c r="H1256" t="s">
        <v>85</v>
      </c>
      <c r="I1256" t="s">
        <v>3477</v>
      </c>
      <c r="J1256" t="s">
        <v>27</v>
      </c>
      <c r="K1256" t="s">
        <v>3478</v>
      </c>
      <c r="L1256" t="s">
        <v>3479</v>
      </c>
      <c r="M1256" t="s">
        <v>175</v>
      </c>
      <c r="N1256" t="s">
        <v>176</v>
      </c>
      <c r="O1256" t="s">
        <v>272</v>
      </c>
      <c r="P1256" t="s">
        <v>273</v>
      </c>
      <c r="Q1256" t="s">
        <v>34</v>
      </c>
      <c r="R1256" s="1">
        <v>223748142</v>
      </c>
      <c r="S1256" s="1">
        <v>0</v>
      </c>
      <c r="T1256" s="1">
        <f t="shared" si="19"/>
        <v>0</v>
      </c>
      <c r="U1256" s="1">
        <v>223748142</v>
      </c>
      <c r="V1256" t="s">
        <v>3480</v>
      </c>
    </row>
    <row r="1257" spans="1:22" x14ac:dyDescent="0.25">
      <c r="A1257" t="s">
        <v>19</v>
      </c>
      <c r="B1257" t="s">
        <v>20</v>
      </c>
      <c r="C1257" s="3" t="s">
        <v>3481</v>
      </c>
      <c r="D1257" t="s">
        <v>22</v>
      </c>
      <c r="E1257" t="s">
        <v>2913</v>
      </c>
      <c r="F1257" t="s">
        <v>2913</v>
      </c>
      <c r="G1257" t="s">
        <v>254</v>
      </c>
      <c r="H1257" t="s">
        <v>85</v>
      </c>
      <c r="I1257" t="s">
        <v>3482</v>
      </c>
      <c r="J1257" t="s">
        <v>27</v>
      </c>
      <c r="K1257" t="s">
        <v>105</v>
      </c>
      <c r="L1257" t="s">
        <v>106</v>
      </c>
      <c r="M1257" t="s">
        <v>175</v>
      </c>
      <c r="N1257" t="s">
        <v>176</v>
      </c>
      <c r="O1257" t="s">
        <v>272</v>
      </c>
      <c r="P1257" t="s">
        <v>273</v>
      </c>
      <c r="Q1257" t="s">
        <v>34</v>
      </c>
      <c r="R1257" s="1">
        <v>204386673</v>
      </c>
      <c r="S1257" s="1">
        <v>0</v>
      </c>
      <c r="T1257" s="1">
        <f t="shared" si="19"/>
        <v>0</v>
      </c>
      <c r="U1257" s="1">
        <v>204386673</v>
      </c>
      <c r="V1257" t="s">
        <v>3483</v>
      </c>
    </row>
    <row r="1258" spans="1:22" hidden="1" x14ac:dyDescent="0.25">
      <c r="A1258" t="s">
        <v>3484</v>
      </c>
      <c r="B1258" t="s">
        <v>3485</v>
      </c>
      <c r="C1258" t="s">
        <v>3486</v>
      </c>
      <c r="D1258" t="s">
        <v>22</v>
      </c>
      <c r="E1258" t="s">
        <v>37</v>
      </c>
      <c r="F1258" t="s">
        <v>37</v>
      </c>
      <c r="G1258" t="s">
        <v>644</v>
      </c>
      <c r="H1258" t="s">
        <v>207</v>
      </c>
      <c r="I1258" t="s">
        <v>3487</v>
      </c>
      <c r="J1258" t="s">
        <v>284</v>
      </c>
      <c r="K1258" t="s">
        <v>3488</v>
      </c>
      <c r="L1258" t="s">
        <v>3489</v>
      </c>
      <c r="M1258" t="s">
        <v>711</v>
      </c>
      <c r="N1258" t="s">
        <v>712</v>
      </c>
      <c r="O1258" t="s">
        <v>1637</v>
      </c>
      <c r="P1258" t="s">
        <v>1638</v>
      </c>
      <c r="Q1258" t="s">
        <v>34</v>
      </c>
      <c r="R1258" s="1">
        <v>0</v>
      </c>
      <c r="S1258" s="1">
        <v>0</v>
      </c>
      <c r="T1258" s="1">
        <f t="shared" si="19"/>
        <v>0</v>
      </c>
      <c r="U1258" s="1">
        <v>0</v>
      </c>
      <c r="V1258" t="s">
        <v>3490</v>
      </c>
    </row>
    <row r="1259" spans="1:22" x14ac:dyDescent="0.25">
      <c r="A1259" t="s">
        <v>3484</v>
      </c>
      <c r="B1259" t="s">
        <v>3485</v>
      </c>
      <c r="C1259" s="3" t="s">
        <v>3486</v>
      </c>
      <c r="D1259" t="s">
        <v>22</v>
      </c>
      <c r="E1259" t="s">
        <v>37</v>
      </c>
      <c r="F1259" t="s">
        <v>37</v>
      </c>
      <c r="G1259" t="s">
        <v>644</v>
      </c>
      <c r="H1259" t="s">
        <v>207</v>
      </c>
      <c r="I1259" t="s">
        <v>3487</v>
      </c>
      <c r="J1259" t="s">
        <v>284</v>
      </c>
      <c r="K1259" t="s">
        <v>3488</v>
      </c>
      <c r="L1259" t="s">
        <v>3489</v>
      </c>
      <c r="M1259" t="s">
        <v>711</v>
      </c>
      <c r="N1259" t="s">
        <v>712</v>
      </c>
      <c r="O1259" t="s">
        <v>2779</v>
      </c>
      <c r="P1259" t="s">
        <v>2780</v>
      </c>
      <c r="Q1259" t="s">
        <v>34</v>
      </c>
      <c r="R1259" s="1">
        <v>745258</v>
      </c>
      <c r="S1259" s="1">
        <v>0</v>
      </c>
      <c r="T1259" s="1">
        <f t="shared" si="19"/>
        <v>745258</v>
      </c>
      <c r="U1259" s="1">
        <v>0</v>
      </c>
      <c r="V1259" t="s">
        <v>3490</v>
      </c>
    </row>
    <row r="1260" spans="1:22" x14ac:dyDescent="0.25">
      <c r="A1260" t="s">
        <v>3484</v>
      </c>
      <c r="B1260" t="s">
        <v>3485</v>
      </c>
      <c r="C1260" s="3" t="s">
        <v>3486</v>
      </c>
      <c r="D1260" t="s">
        <v>22</v>
      </c>
      <c r="E1260" t="s">
        <v>37</v>
      </c>
      <c r="F1260" t="s">
        <v>37</v>
      </c>
      <c r="G1260" t="s">
        <v>644</v>
      </c>
      <c r="H1260" t="s">
        <v>207</v>
      </c>
      <c r="I1260" t="s">
        <v>3487</v>
      </c>
      <c r="J1260" t="s">
        <v>284</v>
      </c>
      <c r="K1260" t="s">
        <v>3488</v>
      </c>
      <c r="L1260" t="s">
        <v>3489</v>
      </c>
      <c r="M1260" t="s">
        <v>711</v>
      </c>
      <c r="N1260" t="s">
        <v>712</v>
      </c>
      <c r="O1260" t="s">
        <v>913</v>
      </c>
      <c r="P1260" t="s">
        <v>914</v>
      </c>
      <c r="Q1260" t="s">
        <v>34</v>
      </c>
      <c r="R1260" s="1">
        <v>3000000</v>
      </c>
      <c r="S1260" s="1">
        <v>0</v>
      </c>
      <c r="T1260" s="1">
        <f t="shared" si="19"/>
        <v>3000000</v>
      </c>
      <c r="U1260" s="1">
        <v>0</v>
      </c>
      <c r="V1260" t="s">
        <v>3490</v>
      </c>
    </row>
    <row r="1261" spans="1:22" x14ac:dyDescent="0.25">
      <c r="A1261" t="s">
        <v>3484</v>
      </c>
      <c r="B1261" t="s">
        <v>3485</v>
      </c>
      <c r="C1261" s="3" t="s">
        <v>2585</v>
      </c>
      <c r="D1261" t="s">
        <v>22</v>
      </c>
      <c r="E1261" t="s">
        <v>37</v>
      </c>
      <c r="F1261" t="s">
        <v>37</v>
      </c>
      <c r="G1261" t="s">
        <v>644</v>
      </c>
      <c r="H1261" t="s">
        <v>207</v>
      </c>
      <c r="I1261" t="s">
        <v>3491</v>
      </c>
      <c r="J1261" t="s">
        <v>284</v>
      </c>
      <c r="K1261" t="s">
        <v>3492</v>
      </c>
      <c r="L1261" t="s">
        <v>3493</v>
      </c>
      <c r="M1261" t="s">
        <v>711</v>
      </c>
      <c r="N1261" t="s">
        <v>712</v>
      </c>
      <c r="O1261" t="s">
        <v>1637</v>
      </c>
      <c r="P1261" t="s">
        <v>1638</v>
      </c>
      <c r="Q1261" t="s">
        <v>34</v>
      </c>
      <c r="R1261" s="1">
        <v>278738</v>
      </c>
      <c r="S1261" s="1">
        <v>0</v>
      </c>
      <c r="T1261" s="1">
        <f t="shared" si="19"/>
        <v>278738</v>
      </c>
      <c r="U1261" s="1">
        <v>0</v>
      </c>
      <c r="V1261" t="s">
        <v>3494</v>
      </c>
    </row>
    <row r="1262" spans="1:22" x14ac:dyDescent="0.25">
      <c r="A1262" t="s">
        <v>3484</v>
      </c>
      <c r="B1262" t="s">
        <v>3485</v>
      </c>
      <c r="C1262" s="3" t="s">
        <v>2585</v>
      </c>
      <c r="D1262" t="s">
        <v>22</v>
      </c>
      <c r="E1262" t="s">
        <v>37</v>
      </c>
      <c r="F1262" t="s">
        <v>37</v>
      </c>
      <c r="G1262" t="s">
        <v>644</v>
      </c>
      <c r="H1262" t="s">
        <v>207</v>
      </c>
      <c r="I1262" t="s">
        <v>3491</v>
      </c>
      <c r="J1262" t="s">
        <v>284</v>
      </c>
      <c r="K1262" t="s">
        <v>3492</v>
      </c>
      <c r="L1262" t="s">
        <v>3493</v>
      </c>
      <c r="M1262" t="s">
        <v>711</v>
      </c>
      <c r="N1262" t="s">
        <v>712</v>
      </c>
      <c r="O1262" t="s">
        <v>2779</v>
      </c>
      <c r="P1262" t="s">
        <v>2780</v>
      </c>
      <c r="Q1262" t="s">
        <v>34</v>
      </c>
      <c r="R1262" s="1">
        <v>2000000</v>
      </c>
      <c r="S1262" s="1">
        <v>0</v>
      </c>
      <c r="T1262" s="1">
        <f t="shared" si="19"/>
        <v>2000000</v>
      </c>
      <c r="U1262" s="1">
        <v>0</v>
      </c>
      <c r="V1262" t="s">
        <v>3494</v>
      </c>
    </row>
    <row r="1263" spans="1:22" hidden="1" x14ac:dyDescent="0.25">
      <c r="A1263" t="s">
        <v>3484</v>
      </c>
      <c r="B1263" t="s">
        <v>3485</v>
      </c>
      <c r="C1263" t="s">
        <v>2585</v>
      </c>
      <c r="D1263" t="s">
        <v>22</v>
      </c>
      <c r="E1263" t="s">
        <v>37</v>
      </c>
      <c r="F1263" t="s">
        <v>37</v>
      </c>
      <c r="G1263" t="s">
        <v>644</v>
      </c>
      <c r="H1263" t="s">
        <v>207</v>
      </c>
      <c r="I1263" t="s">
        <v>3491</v>
      </c>
      <c r="J1263" t="s">
        <v>284</v>
      </c>
      <c r="K1263" t="s">
        <v>3492</v>
      </c>
      <c r="L1263" t="s">
        <v>3493</v>
      </c>
      <c r="M1263" t="s">
        <v>711</v>
      </c>
      <c r="N1263" t="s">
        <v>712</v>
      </c>
      <c r="O1263" t="s">
        <v>913</v>
      </c>
      <c r="P1263" t="s">
        <v>914</v>
      </c>
      <c r="Q1263" t="s">
        <v>34</v>
      </c>
      <c r="R1263" s="1">
        <v>0</v>
      </c>
      <c r="S1263" s="1">
        <v>0</v>
      </c>
      <c r="T1263" s="1">
        <f t="shared" si="19"/>
        <v>0</v>
      </c>
      <c r="U1263" s="1">
        <v>0</v>
      </c>
      <c r="V1263" t="s">
        <v>3494</v>
      </c>
    </row>
    <row r="1264" spans="1:22" x14ac:dyDescent="0.25">
      <c r="A1264" t="s">
        <v>3484</v>
      </c>
      <c r="B1264" t="s">
        <v>3485</v>
      </c>
      <c r="C1264" s="3" t="s">
        <v>3495</v>
      </c>
      <c r="D1264" t="s">
        <v>22</v>
      </c>
      <c r="E1264" t="s">
        <v>37</v>
      </c>
      <c r="F1264" t="s">
        <v>37</v>
      </c>
      <c r="G1264" t="s">
        <v>644</v>
      </c>
      <c r="H1264" t="s">
        <v>207</v>
      </c>
      <c r="I1264" t="s">
        <v>3496</v>
      </c>
      <c r="J1264" t="s">
        <v>284</v>
      </c>
      <c r="K1264" t="s">
        <v>3497</v>
      </c>
      <c r="L1264" t="s">
        <v>3498</v>
      </c>
      <c r="M1264" t="s">
        <v>711</v>
      </c>
      <c r="N1264" t="s">
        <v>712</v>
      </c>
      <c r="O1264" t="s">
        <v>1637</v>
      </c>
      <c r="P1264" t="s">
        <v>1638</v>
      </c>
      <c r="Q1264" t="s">
        <v>34</v>
      </c>
      <c r="R1264" s="1">
        <v>36135.629999999997</v>
      </c>
      <c r="S1264" s="1">
        <v>0</v>
      </c>
      <c r="T1264" s="1">
        <f t="shared" si="19"/>
        <v>36135.629999999997</v>
      </c>
      <c r="U1264" s="1">
        <v>0</v>
      </c>
      <c r="V1264" t="s">
        <v>3499</v>
      </c>
    </row>
    <row r="1265" spans="1:22" x14ac:dyDescent="0.25">
      <c r="A1265" t="s">
        <v>3484</v>
      </c>
      <c r="B1265" t="s">
        <v>3485</v>
      </c>
      <c r="C1265" s="3" t="s">
        <v>3495</v>
      </c>
      <c r="D1265" t="s">
        <v>22</v>
      </c>
      <c r="E1265" t="s">
        <v>37</v>
      </c>
      <c r="F1265" t="s">
        <v>37</v>
      </c>
      <c r="G1265" t="s">
        <v>644</v>
      </c>
      <c r="H1265" t="s">
        <v>207</v>
      </c>
      <c r="I1265" t="s">
        <v>3496</v>
      </c>
      <c r="J1265" t="s">
        <v>284</v>
      </c>
      <c r="K1265" t="s">
        <v>3497</v>
      </c>
      <c r="L1265" t="s">
        <v>3498</v>
      </c>
      <c r="M1265" t="s">
        <v>711</v>
      </c>
      <c r="N1265" t="s">
        <v>712</v>
      </c>
      <c r="O1265" t="s">
        <v>2779</v>
      </c>
      <c r="P1265" t="s">
        <v>2780</v>
      </c>
      <c r="Q1265" t="s">
        <v>34</v>
      </c>
      <c r="R1265" s="1">
        <v>4363211.58</v>
      </c>
      <c r="S1265" s="1">
        <v>-1741530.98</v>
      </c>
      <c r="T1265" s="1">
        <f>+R1265-U1265+S1265</f>
        <v>2621680.6</v>
      </c>
      <c r="U1265" s="1">
        <v>0</v>
      </c>
      <c r="V1265" t="s">
        <v>3499</v>
      </c>
    </row>
    <row r="1266" spans="1:22" x14ac:dyDescent="0.25">
      <c r="A1266" t="s">
        <v>3484</v>
      </c>
      <c r="B1266" t="s">
        <v>3485</v>
      </c>
      <c r="C1266" s="3" t="s">
        <v>3495</v>
      </c>
      <c r="D1266" t="s">
        <v>22</v>
      </c>
      <c r="E1266" t="s">
        <v>37</v>
      </c>
      <c r="F1266" t="s">
        <v>37</v>
      </c>
      <c r="G1266" t="s">
        <v>644</v>
      </c>
      <c r="H1266" t="s">
        <v>207</v>
      </c>
      <c r="I1266" t="s">
        <v>3496</v>
      </c>
      <c r="J1266" t="s">
        <v>284</v>
      </c>
      <c r="K1266" t="s">
        <v>3497</v>
      </c>
      <c r="L1266" t="s">
        <v>3498</v>
      </c>
      <c r="M1266" t="s">
        <v>711</v>
      </c>
      <c r="N1266" t="s">
        <v>712</v>
      </c>
      <c r="O1266" t="s">
        <v>913</v>
      </c>
      <c r="P1266" t="s">
        <v>914</v>
      </c>
      <c r="Q1266" t="s">
        <v>34</v>
      </c>
      <c r="R1266" s="1">
        <v>3439274.86</v>
      </c>
      <c r="S1266" s="1">
        <v>-2351833.09</v>
      </c>
      <c r="T1266" s="1">
        <f>+R1266-U1266+S1266</f>
        <v>1087441.77</v>
      </c>
      <c r="U1266" s="1">
        <v>0</v>
      </c>
      <c r="V1266" t="s">
        <v>3499</v>
      </c>
    </row>
    <row r="1267" spans="1:22" x14ac:dyDescent="0.25">
      <c r="A1267" t="s">
        <v>3484</v>
      </c>
      <c r="B1267" t="s">
        <v>3485</v>
      </c>
      <c r="C1267" s="3" t="s">
        <v>3500</v>
      </c>
      <c r="D1267" t="s">
        <v>22</v>
      </c>
      <c r="E1267" t="s">
        <v>37</v>
      </c>
      <c r="F1267" t="s">
        <v>37</v>
      </c>
      <c r="G1267" t="s">
        <v>644</v>
      </c>
      <c r="H1267" t="s">
        <v>207</v>
      </c>
      <c r="I1267" t="s">
        <v>3501</v>
      </c>
      <c r="J1267" t="s">
        <v>284</v>
      </c>
      <c r="K1267" t="s">
        <v>3502</v>
      </c>
      <c r="L1267" t="s">
        <v>3503</v>
      </c>
      <c r="M1267" t="s">
        <v>711</v>
      </c>
      <c r="N1267" t="s">
        <v>712</v>
      </c>
      <c r="O1267" t="s">
        <v>1637</v>
      </c>
      <c r="P1267" t="s">
        <v>1638</v>
      </c>
      <c r="Q1267" t="s">
        <v>34</v>
      </c>
      <c r="R1267" s="1">
        <v>278738</v>
      </c>
      <c r="S1267" s="1">
        <v>0</v>
      </c>
      <c r="T1267" s="1">
        <f t="shared" si="19"/>
        <v>278738</v>
      </c>
      <c r="U1267" s="1">
        <v>0</v>
      </c>
      <c r="V1267" t="s">
        <v>3504</v>
      </c>
    </row>
    <row r="1268" spans="1:22" x14ac:dyDescent="0.25">
      <c r="A1268" t="s">
        <v>3484</v>
      </c>
      <c r="B1268" t="s">
        <v>3485</v>
      </c>
      <c r="C1268" s="3" t="s">
        <v>3500</v>
      </c>
      <c r="D1268" t="s">
        <v>22</v>
      </c>
      <c r="E1268" t="s">
        <v>37</v>
      </c>
      <c r="F1268" t="s">
        <v>37</v>
      </c>
      <c r="G1268" t="s">
        <v>644</v>
      </c>
      <c r="H1268" t="s">
        <v>207</v>
      </c>
      <c r="I1268" t="s">
        <v>3501</v>
      </c>
      <c r="J1268" t="s">
        <v>284</v>
      </c>
      <c r="K1268" t="s">
        <v>3502</v>
      </c>
      <c r="L1268" t="s">
        <v>3503</v>
      </c>
      <c r="M1268" t="s">
        <v>711</v>
      </c>
      <c r="N1268" t="s">
        <v>712</v>
      </c>
      <c r="O1268" t="s">
        <v>2779</v>
      </c>
      <c r="P1268" t="s">
        <v>2780</v>
      </c>
      <c r="Q1268" t="s">
        <v>34</v>
      </c>
      <c r="R1268" s="1">
        <v>2000000</v>
      </c>
      <c r="S1268" s="1">
        <v>0</v>
      </c>
      <c r="T1268" s="1">
        <f t="shared" si="19"/>
        <v>2000000</v>
      </c>
      <c r="U1268" s="1">
        <v>0</v>
      </c>
      <c r="V1268" t="s">
        <v>3504</v>
      </c>
    </row>
    <row r="1269" spans="1:22" hidden="1" x14ac:dyDescent="0.25">
      <c r="A1269" t="s">
        <v>3484</v>
      </c>
      <c r="B1269" t="s">
        <v>3485</v>
      </c>
      <c r="C1269" t="s">
        <v>3500</v>
      </c>
      <c r="D1269" t="s">
        <v>22</v>
      </c>
      <c r="E1269" t="s">
        <v>37</v>
      </c>
      <c r="F1269" t="s">
        <v>37</v>
      </c>
      <c r="G1269" t="s">
        <v>644</v>
      </c>
      <c r="H1269" t="s">
        <v>207</v>
      </c>
      <c r="I1269" t="s">
        <v>3501</v>
      </c>
      <c r="J1269" t="s">
        <v>284</v>
      </c>
      <c r="K1269" t="s">
        <v>3502</v>
      </c>
      <c r="L1269" t="s">
        <v>3503</v>
      </c>
      <c r="M1269" t="s">
        <v>711</v>
      </c>
      <c r="N1269" t="s">
        <v>712</v>
      </c>
      <c r="O1269" t="s">
        <v>913</v>
      </c>
      <c r="P1269" t="s">
        <v>914</v>
      </c>
      <c r="Q1269" t="s">
        <v>34</v>
      </c>
      <c r="R1269" s="1">
        <v>0</v>
      </c>
      <c r="S1269" s="1">
        <v>0</v>
      </c>
      <c r="T1269" s="1">
        <f t="shared" si="19"/>
        <v>0</v>
      </c>
      <c r="U1269" s="1">
        <v>0</v>
      </c>
      <c r="V1269" t="s">
        <v>3504</v>
      </c>
    </row>
    <row r="1270" spans="1:22" hidden="1" x14ac:dyDescent="0.25">
      <c r="A1270" t="s">
        <v>3484</v>
      </c>
      <c r="B1270" t="s">
        <v>3485</v>
      </c>
      <c r="C1270" t="s">
        <v>2967</v>
      </c>
      <c r="D1270" t="s">
        <v>22</v>
      </c>
      <c r="E1270" t="s">
        <v>37</v>
      </c>
      <c r="F1270" t="s">
        <v>37</v>
      </c>
      <c r="G1270" t="s">
        <v>644</v>
      </c>
      <c r="H1270" t="s">
        <v>207</v>
      </c>
      <c r="I1270" t="s">
        <v>3505</v>
      </c>
      <c r="J1270" t="s">
        <v>284</v>
      </c>
      <c r="K1270" t="s">
        <v>3506</v>
      </c>
      <c r="L1270" t="s">
        <v>3507</v>
      </c>
      <c r="M1270" t="s">
        <v>711</v>
      </c>
      <c r="N1270" t="s">
        <v>712</v>
      </c>
      <c r="O1270" t="s">
        <v>1637</v>
      </c>
      <c r="P1270" t="s">
        <v>1638</v>
      </c>
      <c r="Q1270" t="s">
        <v>34</v>
      </c>
      <c r="R1270" s="1">
        <v>0</v>
      </c>
      <c r="S1270" s="1">
        <v>0</v>
      </c>
      <c r="T1270" s="1">
        <f t="shared" si="19"/>
        <v>0</v>
      </c>
      <c r="U1270" s="1">
        <v>0</v>
      </c>
      <c r="V1270" t="s">
        <v>3508</v>
      </c>
    </row>
    <row r="1271" spans="1:22" x14ac:dyDescent="0.25">
      <c r="A1271" t="s">
        <v>3484</v>
      </c>
      <c r="B1271" t="s">
        <v>3485</v>
      </c>
      <c r="C1271" s="3" t="s">
        <v>2967</v>
      </c>
      <c r="D1271" t="s">
        <v>22</v>
      </c>
      <c r="E1271" t="s">
        <v>37</v>
      </c>
      <c r="F1271" t="s">
        <v>37</v>
      </c>
      <c r="G1271" t="s">
        <v>644</v>
      </c>
      <c r="H1271" t="s">
        <v>207</v>
      </c>
      <c r="I1271" t="s">
        <v>3505</v>
      </c>
      <c r="J1271" t="s">
        <v>284</v>
      </c>
      <c r="K1271" t="s">
        <v>3506</v>
      </c>
      <c r="L1271" t="s">
        <v>3507</v>
      </c>
      <c r="M1271" t="s">
        <v>711</v>
      </c>
      <c r="N1271" t="s">
        <v>712</v>
      </c>
      <c r="O1271" t="s">
        <v>2779</v>
      </c>
      <c r="P1271" t="s">
        <v>2780</v>
      </c>
      <c r="Q1271" t="s">
        <v>34</v>
      </c>
      <c r="R1271" s="1">
        <v>745258</v>
      </c>
      <c r="S1271" s="1">
        <v>0</v>
      </c>
      <c r="T1271" s="1">
        <f t="shared" si="19"/>
        <v>745258</v>
      </c>
      <c r="U1271" s="1">
        <v>0</v>
      </c>
      <c r="V1271" t="s">
        <v>3508</v>
      </c>
    </row>
    <row r="1272" spans="1:22" x14ac:dyDescent="0.25">
      <c r="A1272" t="s">
        <v>3484</v>
      </c>
      <c r="B1272" t="s">
        <v>3485</v>
      </c>
      <c r="C1272" s="3" t="s">
        <v>2967</v>
      </c>
      <c r="D1272" t="s">
        <v>22</v>
      </c>
      <c r="E1272" t="s">
        <v>37</v>
      </c>
      <c r="F1272" t="s">
        <v>37</v>
      </c>
      <c r="G1272" t="s">
        <v>644</v>
      </c>
      <c r="H1272" t="s">
        <v>207</v>
      </c>
      <c r="I1272" t="s">
        <v>3505</v>
      </c>
      <c r="J1272" t="s">
        <v>284</v>
      </c>
      <c r="K1272" t="s">
        <v>3506</v>
      </c>
      <c r="L1272" t="s">
        <v>3507</v>
      </c>
      <c r="M1272" t="s">
        <v>711</v>
      </c>
      <c r="N1272" t="s">
        <v>712</v>
      </c>
      <c r="O1272" t="s">
        <v>913</v>
      </c>
      <c r="P1272" t="s">
        <v>914</v>
      </c>
      <c r="Q1272" t="s">
        <v>34</v>
      </c>
      <c r="R1272" s="1">
        <v>3000000</v>
      </c>
      <c r="S1272" s="1">
        <v>0</v>
      </c>
      <c r="T1272" s="1">
        <f t="shared" si="19"/>
        <v>3000000</v>
      </c>
      <c r="U1272" s="1">
        <v>0</v>
      </c>
      <c r="V1272" t="s">
        <v>3508</v>
      </c>
    </row>
    <row r="1273" spans="1:22" x14ac:dyDescent="0.25">
      <c r="A1273" t="s">
        <v>3484</v>
      </c>
      <c r="B1273" t="s">
        <v>3485</v>
      </c>
      <c r="C1273" s="3" t="s">
        <v>3509</v>
      </c>
      <c r="D1273" t="s">
        <v>22</v>
      </c>
      <c r="E1273" t="s">
        <v>37</v>
      </c>
      <c r="F1273" t="s">
        <v>37</v>
      </c>
      <c r="G1273" t="s">
        <v>60</v>
      </c>
      <c r="H1273" t="s">
        <v>39</v>
      </c>
      <c r="I1273" t="s">
        <v>3510</v>
      </c>
      <c r="J1273" t="s">
        <v>27</v>
      </c>
      <c r="K1273" t="s">
        <v>3511</v>
      </c>
      <c r="L1273" t="s">
        <v>3512</v>
      </c>
      <c r="M1273" t="s">
        <v>3513</v>
      </c>
      <c r="N1273" t="s">
        <v>3514</v>
      </c>
      <c r="O1273" t="s">
        <v>601</v>
      </c>
      <c r="P1273" t="s">
        <v>602</v>
      </c>
      <c r="Q1273" t="s">
        <v>34</v>
      </c>
      <c r="R1273" s="1">
        <v>83790876</v>
      </c>
      <c r="S1273" s="1">
        <v>0</v>
      </c>
      <c r="T1273" s="1">
        <f t="shared" si="19"/>
        <v>0</v>
      </c>
      <c r="U1273" s="1">
        <v>83790876</v>
      </c>
      <c r="V1273" t="s">
        <v>3515</v>
      </c>
    </row>
    <row r="1274" spans="1:22" x14ac:dyDescent="0.25">
      <c r="A1274" t="s">
        <v>3484</v>
      </c>
      <c r="B1274" t="s">
        <v>3485</v>
      </c>
      <c r="C1274" s="3" t="s">
        <v>3516</v>
      </c>
      <c r="D1274" t="s">
        <v>22</v>
      </c>
      <c r="E1274" t="s">
        <v>37</v>
      </c>
      <c r="F1274" t="s">
        <v>37</v>
      </c>
      <c r="G1274" t="s">
        <v>3517</v>
      </c>
      <c r="H1274" t="s">
        <v>39</v>
      </c>
      <c r="I1274" t="s">
        <v>3518</v>
      </c>
      <c r="J1274" t="s">
        <v>27</v>
      </c>
      <c r="K1274" t="s">
        <v>3511</v>
      </c>
      <c r="L1274" t="s">
        <v>3512</v>
      </c>
      <c r="M1274" t="s">
        <v>3519</v>
      </c>
      <c r="N1274" t="s">
        <v>3520</v>
      </c>
      <c r="O1274" t="s">
        <v>601</v>
      </c>
      <c r="P1274" t="s">
        <v>602</v>
      </c>
      <c r="Q1274" t="s">
        <v>34</v>
      </c>
      <c r="R1274" s="1">
        <v>83291745</v>
      </c>
      <c r="S1274" s="1">
        <v>0</v>
      </c>
      <c r="T1274" s="1">
        <f t="shared" si="19"/>
        <v>0</v>
      </c>
      <c r="U1274" s="1">
        <v>83291745</v>
      </c>
      <c r="V1274" t="s">
        <v>3521</v>
      </c>
    </row>
    <row r="1275" spans="1:22" x14ac:dyDescent="0.25">
      <c r="A1275" t="s">
        <v>3484</v>
      </c>
      <c r="B1275" t="s">
        <v>3485</v>
      </c>
      <c r="C1275" s="3" t="s">
        <v>2405</v>
      </c>
      <c r="D1275" t="s">
        <v>22</v>
      </c>
      <c r="E1275" t="s">
        <v>37</v>
      </c>
      <c r="F1275" t="s">
        <v>37</v>
      </c>
      <c r="G1275" t="s">
        <v>1440</v>
      </c>
      <c r="H1275" t="s">
        <v>421</v>
      </c>
      <c r="I1275" t="s">
        <v>3522</v>
      </c>
      <c r="J1275" t="s">
        <v>284</v>
      </c>
      <c r="K1275" t="s">
        <v>3523</v>
      </c>
      <c r="L1275" t="s">
        <v>3524</v>
      </c>
      <c r="M1275" t="s">
        <v>711</v>
      </c>
      <c r="N1275" t="s">
        <v>712</v>
      </c>
      <c r="O1275" t="s">
        <v>704</v>
      </c>
      <c r="P1275" t="s">
        <v>705</v>
      </c>
      <c r="Q1275" t="s">
        <v>34</v>
      </c>
      <c r="R1275" s="1">
        <v>37312200</v>
      </c>
      <c r="S1275" s="1">
        <v>0</v>
      </c>
      <c r="T1275" s="1">
        <f t="shared" si="19"/>
        <v>0</v>
      </c>
      <c r="U1275" s="1">
        <v>37312200</v>
      </c>
      <c r="V1275" t="s">
        <v>3525</v>
      </c>
    </row>
    <row r="1276" spans="1:22" x14ac:dyDescent="0.25">
      <c r="A1276" t="s">
        <v>3484</v>
      </c>
      <c r="B1276" t="s">
        <v>3485</v>
      </c>
      <c r="C1276" s="3" t="s">
        <v>541</v>
      </c>
      <c r="D1276" t="s">
        <v>22</v>
      </c>
      <c r="E1276" t="s">
        <v>37</v>
      </c>
      <c r="F1276" t="s">
        <v>37</v>
      </c>
      <c r="G1276" t="s">
        <v>1448</v>
      </c>
      <c r="H1276" t="s">
        <v>50</v>
      </c>
      <c r="I1276" t="s">
        <v>3526</v>
      </c>
      <c r="J1276" t="s">
        <v>27</v>
      </c>
      <c r="K1276" t="s">
        <v>3527</v>
      </c>
      <c r="L1276" t="s">
        <v>3528</v>
      </c>
      <c r="M1276" t="s">
        <v>711</v>
      </c>
      <c r="N1276" t="s">
        <v>712</v>
      </c>
      <c r="O1276" t="s">
        <v>32</v>
      </c>
      <c r="P1276" t="s">
        <v>33</v>
      </c>
      <c r="Q1276" t="s">
        <v>34</v>
      </c>
      <c r="R1276" s="1">
        <v>29358789</v>
      </c>
      <c r="S1276" s="1">
        <v>-2455689</v>
      </c>
      <c r="T1276" s="1">
        <f>+R1276-U1276+S1276</f>
        <v>26903100</v>
      </c>
      <c r="U1276" s="1">
        <v>0</v>
      </c>
      <c r="V1276" t="s">
        <v>3529</v>
      </c>
    </row>
    <row r="1277" spans="1:22" x14ac:dyDescent="0.25">
      <c r="A1277" t="s">
        <v>3484</v>
      </c>
      <c r="B1277" t="s">
        <v>3485</v>
      </c>
      <c r="C1277" s="3" t="s">
        <v>3530</v>
      </c>
      <c r="D1277" t="s">
        <v>22</v>
      </c>
      <c r="E1277" t="s">
        <v>37</v>
      </c>
      <c r="F1277" t="s">
        <v>37</v>
      </c>
      <c r="G1277" t="s">
        <v>109</v>
      </c>
      <c r="H1277" t="s">
        <v>421</v>
      </c>
      <c r="I1277" t="s">
        <v>3531</v>
      </c>
      <c r="J1277" t="s">
        <v>27</v>
      </c>
      <c r="K1277" t="s">
        <v>28</v>
      </c>
      <c r="L1277" t="s">
        <v>29</v>
      </c>
      <c r="M1277" t="s">
        <v>711</v>
      </c>
      <c r="N1277" t="s">
        <v>712</v>
      </c>
      <c r="O1277" t="s">
        <v>410</v>
      </c>
      <c r="P1277" t="s">
        <v>411</v>
      </c>
      <c r="Q1277" t="s">
        <v>34</v>
      </c>
      <c r="R1277" s="1">
        <v>101872833.95</v>
      </c>
      <c r="S1277" s="1">
        <v>0</v>
      </c>
      <c r="T1277" s="1">
        <f t="shared" si="19"/>
        <v>0</v>
      </c>
      <c r="U1277" s="1">
        <v>101872833.95</v>
      </c>
      <c r="V1277" t="s">
        <v>3532</v>
      </c>
    </row>
    <row r="1278" spans="1:22" x14ac:dyDescent="0.25">
      <c r="A1278" t="s">
        <v>3484</v>
      </c>
      <c r="B1278" t="s">
        <v>3485</v>
      </c>
      <c r="C1278" s="3" t="s">
        <v>1285</v>
      </c>
      <c r="D1278" t="s">
        <v>22</v>
      </c>
      <c r="E1278" t="s">
        <v>37</v>
      </c>
      <c r="F1278" t="s">
        <v>37</v>
      </c>
      <c r="G1278" t="s">
        <v>1833</v>
      </c>
      <c r="H1278" t="s">
        <v>39</v>
      </c>
      <c r="I1278" t="s">
        <v>3533</v>
      </c>
      <c r="J1278" t="s">
        <v>27</v>
      </c>
      <c r="K1278" t="s">
        <v>3534</v>
      </c>
      <c r="L1278" t="s">
        <v>3535</v>
      </c>
      <c r="M1278" t="s">
        <v>3536</v>
      </c>
      <c r="N1278" t="s">
        <v>3537</v>
      </c>
      <c r="O1278" t="s">
        <v>601</v>
      </c>
      <c r="P1278" t="s">
        <v>602</v>
      </c>
      <c r="Q1278" t="s">
        <v>34</v>
      </c>
      <c r="R1278" s="1">
        <v>140369100</v>
      </c>
      <c r="S1278" s="1">
        <v>0</v>
      </c>
      <c r="T1278" s="1">
        <f t="shared" si="19"/>
        <v>0</v>
      </c>
      <c r="U1278" s="1">
        <v>140369100</v>
      </c>
      <c r="V1278" t="s">
        <v>3538</v>
      </c>
    </row>
    <row r="1279" spans="1:22" x14ac:dyDescent="0.25">
      <c r="A1279" t="s">
        <v>3484</v>
      </c>
      <c r="B1279" t="s">
        <v>3485</v>
      </c>
      <c r="C1279" s="3" t="s">
        <v>1285</v>
      </c>
      <c r="D1279" t="s">
        <v>22</v>
      </c>
      <c r="E1279" t="s">
        <v>37</v>
      </c>
      <c r="F1279" t="s">
        <v>37</v>
      </c>
      <c r="G1279" t="s">
        <v>1833</v>
      </c>
      <c r="H1279" t="s">
        <v>39</v>
      </c>
      <c r="I1279" t="s">
        <v>3533</v>
      </c>
      <c r="J1279" t="s">
        <v>27</v>
      </c>
      <c r="K1279" t="s">
        <v>3534</v>
      </c>
      <c r="L1279" t="s">
        <v>3535</v>
      </c>
      <c r="M1279" t="s">
        <v>155</v>
      </c>
      <c r="N1279" t="s">
        <v>156</v>
      </c>
      <c r="O1279" t="s">
        <v>598</v>
      </c>
      <c r="P1279" t="s">
        <v>599</v>
      </c>
      <c r="Q1279" t="s">
        <v>34</v>
      </c>
      <c r="R1279" s="1">
        <v>22095316</v>
      </c>
      <c r="S1279" s="1">
        <v>0</v>
      </c>
      <c r="T1279" s="1">
        <f t="shared" si="19"/>
        <v>0</v>
      </c>
      <c r="U1279" s="1">
        <v>22095316</v>
      </c>
      <c r="V1279" t="s">
        <v>3538</v>
      </c>
    </row>
    <row r="1280" spans="1:22" x14ac:dyDescent="0.25">
      <c r="A1280" t="s">
        <v>3484</v>
      </c>
      <c r="B1280" t="s">
        <v>3485</v>
      </c>
      <c r="C1280" s="3" t="s">
        <v>3539</v>
      </c>
      <c r="D1280" t="s">
        <v>22</v>
      </c>
      <c r="E1280" t="s">
        <v>37</v>
      </c>
      <c r="F1280" t="s">
        <v>37</v>
      </c>
      <c r="G1280" t="s">
        <v>1135</v>
      </c>
      <c r="H1280" t="s">
        <v>50</v>
      </c>
      <c r="I1280" t="s">
        <v>3540</v>
      </c>
      <c r="J1280" t="s">
        <v>27</v>
      </c>
      <c r="K1280" t="s">
        <v>1115</v>
      </c>
      <c r="L1280" t="s">
        <v>1116</v>
      </c>
      <c r="M1280" t="s">
        <v>711</v>
      </c>
      <c r="N1280" t="s">
        <v>712</v>
      </c>
      <c r="O1280" t="s">
        <v>351</v>
      </c>
      <c r="P1280" t="s">
        <v>352</v>
      </c>
      <c r="Q1280" t="s">
        <v>34</v>
      </c>
      <c r="R1280" s="1">
        <v>46783636</v>
      </c>
      <c r="S1280" s="1">
        <v>0</v>
      </c>
      <c r="T1280" s="1">
        <f t="shared" si="19"/>
        <v>0</v>
      </c>
      <c r="U1280" s="1">
        <v>46783636</v>
      </c>
      <c r="V1280" t="s">
        <v>3541</v>
      </c>
    </row>
    <row r="1281" spans="1:22" hidden="1" x14ac:dyDescent="0.25">
      <c r="A1281" t="s">
        <v>3484</v>
      </c>
      <c r="B1281" t="s">
        <v>3485</v>
      </c>
      <c r="C1281" t="s">
        <v>2774</v>
      </c>
      <c r="D1281" t="s">
        <v>22</v>
      </c>
      <c r="E1281" t="s">
        <v>37</v>
      </c>
      <c r="F1281" t="s">
        <v>37</v>
      </c>
      <c r="G1281" t="s">
        <v>1917</v>
      </c>
      <c r="H1281" t="s">
        <v>207</v>
      </c>
      <c r="I1281" t="s">
        <v>3542</v>
      </c>
      <c r="J1281" t="s">
        <v>284</v>
      </c>
      <c r="K1281" t="s">
        <v>3543</v>
      </c>
      <c r="L1281" t="s">
        <v>3544</v>
      </c>
      <c r="M1281" t="s">
        <v>711</v>
      </c>
      <c r="N1281" t="s">
        <v>712</v>
      </c>
      <c r="O1281" t="s">
        <v>56</v>
      </c>
      <c r="P1281" t="s">
        <v>57</v>
      </c>
      <c r="Q1281" t="s">
        <v>34</v>
      </c>
      <c r="R1281" s="1">
        <v>0</v>
      </c>
      <c r="S1281" s="1">
        <v>0</v>
      </c>
      <c r="T1281" s="1">
        <f t="shared" si="19"/>
        <v>0</v>
      </c>
      <c r="U1281" s="1">
        <v>0</v>
      </c>
      <c r="V1281" t="s">
        <v>3545</v>
      </c>
    </row>
    <row r="1282" spans="1:22" hidden="1" x14ac:dyDescent="0.25">
      <c r="A1282" t="s">
        <v>3484</v>
      </c>
      <c r="B1282" t="s">
        <v>3485</v>
      </c>
      <c r="C1282" t="s">
        <v>2774</v>
      </c>
      <c r="D1282" t="s">
        <v>22</v>
      </c>
      <c r="E1282" t="s">
        <v>37</v>
      </c>
      <c r="F1282" t="s">
        <v>37</v>
      </c>
      <c r="G1282" t="s">
        <v>1917</v>
      </c>
      <c r="H1282" t="s">
        <v>207</v>
      </c>
      <c r="I1282" t="s">
        <v>3542</v>
      </c>
      <c r="J1282" t="s">
        <v>284</v>
      </c>
      <c r="K1282" t="s">
        <v>3543</v>
      </c>
      <c r="L1282" t="s">
        <v>3544</v>
      </c>
      <c r="M1282" t="s">
        <v>711</v>
      </c>
      <c r="N1282" t="s">
        <v>712</v>
      </c>
      <c r="O1282" t="s">
        <v>598</v>
      </c>
      <c r="P1282" t="s">
        <v>599</v>
      </c>
      <c r="Q1282" t="s">
        <v>34</v>
      </c>
      <c r="R1282" s="1">
        <v>0</v>
      </c>
      <c r="S1282" s="1">
        <v>0</v>
      </c>
      <c r="T1282" s="1">
        <f t="shared" si="19"/>
        <v>0</v>
      </c>
      <c r="U1282" s="1">
        <v>0</v>
      </c>
      <c r="V1282" t="s">
        <v>3545</v>
      </c>
    </row>
    <row r="1283" spans="1:22" x14ac:dyDescent="0.25">
      <c r="A1283" t="s">
        <v>3484</v>
      </c>
      <c r="B1283" t="s">
        <v>3485</v>
      </c>
      <c r="C1283" s="3" t="s">
        <v>2774</v>
      </c>
      <c r="D1283" t="s">
        <v>22</v>
      </c>
      <c r="E1283" t="s">
        <v>37</v>
      </c>
      <c r="F1283" t="s">
        <v>37</v>
      </c>
      <c r="G1283" t="s">
        <v>1917</v>
      </c>
      <c r="H1283" t="s">
        <v>207</v>
      </c>
      <c r="I1283" t="s">
        <v>3542</v>
      </c>
      <c r="J1283" t="s">
        <v>284</v>
      </c>
      <c r="K1283" t="s">
        <v>3543</v>
      </c>
      <c r="L1283" t="s">
        <v>3544</v>
      </c>
      <c r="M1283" t="s">
        <v>711</v>
      </c>
      <c r="N1283" t="s">
        <v>712</v>
      </c>
      <c r="O1283" t="s">
        <v>601</v>
      </c>
      <c r="P1283" t="s">
        <v>602</v>
      </c>
      <c r="Q1283" t="s">
        <v>34</v>
      </c>
      <c r="R1283" s="1">
        <v>1850068</v>
      </c>
      <c r="S1283" s="1">
        <v>0</v>
      </c>
      <c r="T1283" s="1">
        <f t="shared" ref="T1283:T1346" si="20">+R1283-U1283</f>
        <v>1850068</v>
      </c>
      <c r="U1283" s="1">
        <v>0</v>
      </c>
      <c r="V1283" t="s">
        <v>3545</v>
      </c>
    </row>
    <row r="1284" spans="1:22" hidden="1" x14ac:dyDescent="0.25">
      <c r="A1284" t="s">
        <v>3484</v>
      </c>
      <c r="B1284" t="s">
        <v>3485</v>
      </c>
      <c r="C1284" t="s">
        <v>2782</v>
      </c>
      <c r="D1284" t="s">
        <v>22</v>
      </c>
      <c r="E1284" t="s">
        <v>37</v>
      </c>
      <c r="F1284" t="s">
        <v>37</v>
      </c>
      <c r="G1284" t="s">
        <v>1917</v>
      </c>
      <c r="H1284" t="s">
        <v>207</v>
      </c>
      <c r="I1284" t="s">
        <v>3546</v>
      </c>
      <c r="J1284" t="s">
        <v>284</v>
      </c>
      <c r="K1284" t="s">
        <v>3547</v>
      </c>
      <c r="L1284" t="s">
        <v>3548</v>
      </c>
      <c r="M1284" t="s">
        <v>711</v>
      </c>
      <c r="N1284" t="s">
        <v>712</v>
      </c>
      <c r="O1284" t="s">
        <v>56</v>
      </c>
      <c r="P1284" t="s">
        <v>57</v>
      </c>
      <c r="Q1284" t="s">
        <v>34</v>
      </c>
      <c r="R1284" s="1">
        <v>0</v>
      </c>
      <c r="S1284" s="1">
        <v>0</v>
      </c>
      <c r="T1284" s="1">
        <f t="shared" si="20"/>
        <v>0</v>
      </c>
      <c r="U1284" s="1">
        <v>0</v>
      </c>
      <c r="V1284" t="s">
        <v>3549</v>
      </c>
    </row>
    <row r="1285" spans="1:22" hidden="1" x14ac:dyDescent="0.25">
      <c r="A1285" t="s">
        <v>3484</v>
      </c>
      <c r="B1285" t="s">
        <v>3485</v>
      </c>
      <c r="C1285" t="s">
        <v>2782</v>
      </c>
      <c r="D1285" t="s">
        <v>22</v>
      </c>
      <c r="E1285" t="s">
        <v>37</v>
      </c>
      <c r="F1285" t="s">
        <v>37</v>
      </c>
      <c r="G1285" t="s">
        <v>1917</v>
      </c>
      <c r="H1285" t="s">
        <v>207</v>
      </c>
      <c r="I1285" t="s">
        <v>3546</v>
      </c>
      <c r="J1285" t="s">
        <v>284</v>
      </c>
      <c r="K1285" t="s">
        <v>3547</v>
      </c>
      <c r="L1285" t="s">
        <v>3548</v>
      </c>
      <c r="M1285" t="s">
        <v>711</v>
      </c>
      <c r="N1285" t="s">
        <v>712</v>
      </c>
      <c r="O1285" t="s">
        <v>598</v>
      </c>
      <c r="P1285" t="s">
        <v>599</v>
      </c>
      <c r="Q1285" t="s">
        <v>34</v>
      </c>
      <c r="R1285" s="1">
        <v>0</v>
      </c>
      <c r="S1285" s="1">
        <v>0</v>
      </c>
      <c r="T1285" s="1">
        <f t="shared" si="20"/>
        <v>0</v>
      </c>
      <c r="U1285" s="1">
        <v>0</v>
      </c>
      <c r="V1285" t="s">
        <v>3549</v>
      </c>
    </row>
    <row r="1286" spans="1:22" x14ac:dyDescent="0.25">
      <c r="A1286" t="s">
        <v>3484</v>
      </c>
      <c r="B1286" t="s">
        <v>3485</v>
      </c>
      <c r="C1286" s="3" t="s">
        <v>2782</v>
      </c>
      <c r="D1286" t="s">
        <v>22</v>
      </c>
      <c r="E1286" t="s">
        <v>37</v>
      </c>
      <c r="F1286" t="s">
        <v>37</v>
      </c>
      <c r="G1286" t="s">
        <v>1917</v>
      </c>
      <c r="H1286" t="s">
        <v>207</v>
      </c>
      <c r="I1286" t="s">
        <v>3546</v>
      </c>
      <c r="J1286" t="s">
        <v>284</v>
      </c>
      <c r="K1286" t="s">
        <v>3547</v>
      </c>
      <c r="L1286" t="s">
        <v>3548</v>
      </c>
      <c r="M1286" t="s">
        <v>711</v>
      </c>
      <c r="N1286" t="s">
        <v>712</v>
      </c>
      <c r="O1286" t="s">
        <v>601</v>
      </c>
      <c r="P1286" t="s">
        <v>602</v>
      </c>
      <c r="Q1286" t="s">
        <v>34</v>
      </c>
      <c r="R1286" s="1">
        <v>2278738</v>
      </c>
      <c r="S1286" s="1">
        <v>0</v>
      </c>
      <c r="T1286" s="1">
        <f t="shared" si="20"/>
        <v>2278738</v>
      </c>
      <c r="U1286" s="1">
        <v>0</v>
      </c>
      <c r="V1286" t="s">
        <v>3549</v>
      </c>
    </row>
    <row r="1287" spans="1:22" x14ac:dyDescent="0.25">
      <c r="A1287" t="s">
        <v>3484</v>
      </c>
      <c r="B1287" t="s">
        <v>3485</v>
      </c>
      <c r="C1287" s="3" t="s">
        <v>3550</v>
      </c>
      <c r="D1287" t="s">
        <v>22</v>
      </c>
      <c r="E1287" t="s">
        <v>37</v>
      </c>
      <c r="F1287" t="s">
        <v>37</v>
      </c>
      <c r="G1287" t="s">
        <v>868</v>
      </c>
      <c r="H1287" t="s">
        <v>421</v>
      </c>
      <c r="I1287" t="s">
        <v>3551</v>
      </c>
      <c r="J1287" t="s">
        <v>27</v>
      </c>
      <c r="K1287" t="s">
        <v>3552</v>
      </c>
      <c r="L1287" t="s">
        <v>3553</v>
      </c>
      <c r="M1287" t="s">
        <v>711</v>
      </c>
      <c r="N1287" t="s">
        <v>712</v>
      </c>
      <c r="O1287" t="s">
        <v>410</v>
      </c>
      <c r="P1287" t="s">
        <v>411</v>
      </c>
      <c r="Q1287" t="s">
        <v>34</v>
      </c>
      <c r="R1287" s="1">
        <v>325643500</v>
      </c>
      <c r="S1287" s="1">
        <v>0</v>
      </c>
      <c r="T1287" s="1">
        <f t="shared" si="20"/>
        <v>325643500</v>
      </c>
      <c r="U1287" s="1">
        <v>0</v>
      </c>
      <c r="V1287" t="s">
        <v>3554</v>
      </c>
    </row>
    <row r="1288" spans="1:22" x14ac:dyDescent="0.25">
      <c r="A1288" t="s">
        <v>3484</v>
      </c>
      <c r="B1288" t="s">
        <v>3485</v>
      </c>
      <c r="C1288" s="3" t="s">
        <v>3555</v>
      </c>
      <c r="D1288" t="s">
        <v>22</v>
      </c>
      <c r="E1288" t="s">
        <v>37</v>
      </c>
      <c r="F1288" t="s">
        <v>37</v>
      </c>
      <c r="G1288" t="s">
        <v>3556</v>
      </c>
      <c r="H1288" t="s">
        <v>39</v>
      </c>
      <c r="I1288" t="s">
        <v>3557</v>
      </c>
      <c r="J1288" t="s">
        <v>27</v>
      </c>
      <c r="K1288" t="s">
        <v>3558</v>
      </c>
      <c r="L1288" t="s">
        <v>3559</v>
      </c>
      <c r="M1288" t="s">
        <v>428</v>
      </c>
      <c r="N1288" t="s">
        <v>429</v>
      </c>
      <c r="O1288" t="s">
        <v>601</v>
      </c>
      <c r="P1288" t="s">
        <v>602</v>
      </c>
      <c r="Q1288" t="s">
        <v>34</v>
      </c>
      <c r="R1288" s="1">
        <v>126754080.06</v>
      </c>
      <c r="S1288" s="1">
        <v>0</v>
      </c>
      <c r="T1288" s="1">
        <f t="shared" si="20"/>
        <v>0</v>
      </c>
      <c r="U1288" s="1">
        <v>126754080.06</v>
      </c>
      <c r="V1288" t="s">
        <v>3560</v>
      </c>
    </row>
    <row r="1289" spans="1:22" x14ac:dyDescent="0.25">
      <c r="A1289" t="s">
        <v>3484</v>
      </c>
      <c r="B1289" t="s">
        <v>3485</v>
      </c>
      <c r="C1289" s="3" t="s">
        <v>3561</v>
      </c>
      <c r="D1289" t="s">
        <v>22</v>
      </c>
      <c r="E1289" t="s">
        <v>37</v>
      </c>
      <c r="F1289" t="s">
        <v>37</v>
      </c>
      <c r="G1289" t="s">
        <v>3562</v>
      </c>
      <c r="H1289" t="s">
        <v>421</v>
      </c>
      <c r="I1289" t="s">
        <v>3563</v>
      </c>
      <c r="J1289" t="s">
        <v>27</v>
      </c>
      <c r="K1289" t="s">
        <v>3564</v>
      </c>
      <c r="L1289" t="s">
        <v>3565</v>
      </c>
      <c r="M1289" t="s">
        <v>714</v>
      </c>
      <c r="N1289" t="s">
        <v>715</v>
      </c>
      <c r="O1289" t="s">
        <v>122</v>
      </c>
      <c r="P1289" t="s">
        <v>123</v>
      </c>
      <c r="Q1289" t="s">
        <v>34</v>
      </c>
      <c r="R1289" s="1">
        <v>22053750</v>
      </c>
      <c r="S1289" s="1">
        <v>0</v>
      </c>
      <c r="T1289" s="1">
        <f t="shared" si="20"/>
        <v>0</v>
      </c>
      <c r="U1289" s="1">
        <v>22053750</v>
      </c>
      <c r="V1289" t="s">
        <v>3566</v>
      </c>
    </row>
    <row r="1290" spans="1:22" x14ac:dyDescent="0.25">
      <c r="A1290" t="s">
        <v>3484</v>
      </c>
      <c r="B1290" t="s">
        <v>3485</v>
      </c>
      <c r="C1290" s="3" t="s">
        <v>3561</v>
      </c>
      <c r="D1290" t="s">
        <v>22</v>
      </c>
      <c r="E1290" t="s">
        <v>37</v>
      </c>
      <c r="F1290" t="s">
        <v>37</v>
      </c>
      <c r="G1290" t="s">
        <v>3562</v>
      </c>
      <c r="H1290" t="s">
        <v>421</v>
      </c>
      <c r="I1290" t="s">
        <v>3563</v>
      </c>
      <c r="J1290" t="s">
        <v>27</v>
      </c>
      <c r="K1290" t="s">
        <v>3564</v>
      </c>
      <c r="L1290" t="s">
        <v>3565</v>
      </c>
      <c r="M1290" t="s">
        <v>425</v>
      </c>
      <c r="N1290" t="s">
        <v>426</v>
      </c>
      <c r="O1290" t="s">
        <v>122</v>
      </c>
      <c r="P1290" t="s">
        <v>123</v>
      </c>
      <c r="Q1290" t="s">
        <v>34</v>
      </c>
      <c r="R1290" s="1">
        <v>8563750</v>
      </c>
      <c r="S1290" s="1">
        <v>0</v>
      </c>
      <c r="T1290" s="1">
        <f t="shared" si="20"/>
        <v>0</v>
      </c>
      <c r="U1290" s="1">
        <v>8563750</v>
      </c>
      <c r="V1290" t="s">
        <v>3566</v>
      </c>
    </row>
    <row r="1291" spans="1:22" x14ac:dyDescent="0.25">
      <c r="A1291" t="s">
        <v>3484</v>
      </c>
      <c r="B1291" t="s">
        <v>3485</v>
      </c>
      <c r="C1291" s="3" t="s">
        <v>3561</v>
      </c>
      <c r="D1291" t="s">
        <v>22</v>
      </c>
      <c r="E1291" t="s">
        <v>37</v>
      </c>
      <c r="F1291" t="s">
        <v>37</v>
      </c>
      <c r="G1291" t="s">
        <v>3562</v>
      </c>
      <c r="H1291" t="s">
        <v>421</v>
      </c>
      <c r="I1291" t="s">
        <v>3563</v>
      </c>
      <c r="J1291" t="s">
        <v>27</v>
      </c>
      <c r="K1291" t="s">
        <v>3564</v>
      </c>
      <c r="L1291" t="s">
        <v>3565</v>
      </c>
      <c r="M1291" t="s">
        <v>718</v>
      </c>
      <c r="N1291" t="s">
        <v>719</v>
      </c>
      <c r="O1291" t="s">
        <v>122</v>
      </c>
      <c r="P1291" t="s">
        <v>123</v>
      </c>
      <c r="Q1291" t="s">
        <v>34</v>
      </c>
      <c r="R1291" s="1">
        <v>9013750</v>
      </c>
      <c r="S1291" s="1">
        <v>0</v>
      </c>
      <c r="T1291" s="1">
        <f t="shared" si="20"/>
        <v>0</v>
      </c>
      <c r="U1291" s="1">
        <v>9013750</v>
      </c>
      <c r="V1291" t="s">
        <v>3566</v>
      </c>
    </row>
    <row r="1292" spans="1:22" x14ac:dyDescent="0.25">
      <c r="A1292" t="s">
        <v>3484</v>
      </c>
      <c r="B1292" t="s">
        <v>3485</v>
      </c>
      <c r="C1292" s="3" t="s">
        <v>3561</v>
      </c>
      <c r="D1292" t="s">
        <v>22</v>
      </c>
      <c r="E1292" t="s">
        <v>37</v>
      </c>
      <c r="F1292" t="s">
        <v>37</v>
      </c>
      <c r="G1292" t="s">
        <v>3562</v>
      </c>
      <c r="H1292" t="s">
        <v>421</v>
      </c>
      <c r="I1292" t="s">
        <v>3563</v>
      </c>
      <c r="J1292" t="s">
        <v>27</v>
      </c>
      <c r="K1292" t="s">
        <v>3564</v>
      </c>
      <c r="L1292" t="s">
        <v>3565</v>
      </c>
      <c r="M1292" t="s">
        <v>155</v>
      </c>
      <c r="N1292" t="s">
        <v>156</v>
      </c>
      <c r="O1292" t="s">
        <v>157</v>
      </c>
      <c r="P1292" t="s">
        <v>158</v>
      </c>
      <c r="Q1292" t="s">
        <v>34</v>
      </c>
      <c r="R1292" s="1">
        <v>28307750</v>
      </c>
      <c r="S1292" s="1">
        <v>0</v>
      </c>
      <c r="T1292" s="1">
        <f t="shared" si="20"/>
        <v>0</v>
      </c>
      <c r="U1292" s="1">
        <v>28307750</v>
      </c>
      <c r="V1292" t="s">
        <v>3566</v>
      </c>
    </row>
    <row r="1293" spans="1:22" x14ac:dyDescent="0.25">
      <c r="A1293" t="s">
        <v>3484</v>
      </c>
      <c r="B1293" t="s">
        <v>3485</v>
      </c>
      <c r="C1293" s="3" t="s">
        <v>3561</v>
      </c>
      <c r="D1293" t="s">
        <v>22</v>
      </c>
      <c r="E1293" t="s">
        <v>37</v>
      </c>
      <c r="F1293" t="s">
        <v>37</v>
      </c>
      <c r="G1293" t="s">
        <v>3562</v>
      </c>
      <c r="H1293" t="s">
        <v>421</v>
      </c>
      <c r="I1293" t="s">
        <v>3563</v>
      </c>
      <c r="J1293" t="s">
        <v>27</v>
      </c>
      <c r="K1293" t="s">
        <v>3564</v>
      </c>
      <c r="L1293" t="s">
        <v>3565</v>
      </c>
      <c r="M1293" t="s">
        <v>428</v>
      </c>
      <c r="N1293" t="s">
        <v>429</v>
      </c>
      <c r="O1293" t="s">
        <v>122</v>
      </c>
      <c r="P1293" t="s">
        <v>123</v>
      </c>
      <c r="Q1293" t="s">
        <v>34</v>
      </c>
      <c r="R1293" s="1">
        <v>9533750</v>
      </c>
      <c r="S1293" s="1">
        <v>0</v>
      </c>
      <c r="T1293" s="1">
        <f t="shared" si="20"/>
        <v>0</v>
      </c>
      <c r="U1293" s="1">
        <v>9533750</v>
      </c>
      <c r="V1293" t="s">
        <v>3566</v>
      </c>
    </row>
    <row r="1294" spans="1:22" x14ac:dyDescent="0.25">
      <c r="A1294" t="s">
        <v>3484</v>
      </c>
      <c r="B1294" t="s">
        <v>3485</v>
      </c>
      <c r="C1294" s="3" t="s">
        <v>3561</v>
      </c>
      <c r="D1294" t="s">
        <v>22</v>
      </c>
      <c r="E1294" t="s">
        <v>37</v>
      </c>
      <c r="F1294" t="s">
        <v>37</v>
      </c>
      <c r="G1294" t="s">
        <v>3562</v>
      </c>
      <c r="H1294" t="s">
        <v>421</v>
      </c>
      <c r="I1294" t="s">
        <v>3563</v>
      </c>
      <c r="J1294" t="s">
        <v>27</v>
      </c>
      <c r="K1294" t="s">
        <v>3564</v>
      </c>
      <c r="L1294" t="s">
        <v>3565</v>
      </c>
      <c r="M1294" t="s">
        <v>430</v>
      </c>
      <c r="N1294" t="s">
        <v>431</v>
      </c>
      <c r="O1294" t="s">
        <v>122</v>
      </c>
      <c r="P1294" t="s">
        <v>123</v>
      </c>
      <c r="Q1294" t="s">
        <v>34</v>
      </c>
      <c r="R1294" s="1">
        <v>17953750</v>
      </c>
      <c r="S1294" s="1">
        <v>0</v>
      </c>
      <c r="T1294" s="1">
        <f t="shared" si="20"/>
        <v>0</v>
      </c>
      <c r="U1294" s="1">
        <v>17953750</v>
      </c>
      <c r="V1294" t="s">
        <v>3566</v>
      </c>
    </row>
    <row r="1295" spans="1:22" x14ac:dyDescent="0.25">
      <c r="A1295" t="s">
        <v>3484</v>
      </c>
      <c r="B1295" t="s">
        <v>3485</v>
      </c>
      <c r="C1295" s="3" t="s">
        <v>3561</v>
      </c>
      <c r="D1295" t="s">
        <v>22</v>
      </c>
      <c r="E1295" t="s">
        <v>37</v>
      </c>
      <c r="F1295" t="s">
        <v>37</v>
      </c>
      <c r="G1295" t="s">
        <v>3562</v>
      </c>
      <c r="H1295" t="s">
        <v>421</v>
      </c>
      <c r="I1295" t="s">
        <v>3563</v>
      </c>
      <c r="J1295" t="s">
        <v>27</v>
      </c>
      <c r="K1295" t="s">
        <v>3564</v>
      </c>
      <c r="L1295" t="s">
        <v>3565</v>
      </c>
      <c r="M1295" t="s">
        <v>120</v>
      </c>
      <c r="N1295" t="s">
        <v>121</v>
      </c>
      <c r="O1295" t="s">
        <v>122</v>
      </c>
      <c r="P1295" t="s">
        <v>123</v>
      </c>
      <c r="Q1295" t="s">
        <v>34</v>
      </c>
      <c r="R1295" s="1">
        <v>13617750</v>
      </c>
      <c r="S1295" s="1">
        <v>0</v>
      </c>
      <c r="T1295" s="1">
        <f t="shared" si="20"/>
        <v>0</v>
      </c>
      <c r="U1295" s="1">
        <v>13617750</v>
      </c>
      <c r="V1295" t="s">
        <v>3566</v>
      </c>
    </row>
    <row r="1296" spans="1:22" x14ac:dyDescent="0.25">
      <c r="A1296" t="s">
        <v>3484</v>
      </c>
      <c r="B1296" t="s">
        <v>3485</v>
      </c>
      <c r="C1296" s="3" t="s">
        <v>3561</v>
      </c>
      <c r="D1296" t="s">
        <v>22</v>
      </c>
      <c r="E1296" t="s">
        <v>37</v>
      </c>
      <c r="F1296" t="s">
        <v>37</v>
      </c>
      <c r="G1296" t="s">
        <v>3562</v>
      </c>
      <c r="H1296" t="s">
        <v>421</v>
      </c>
      <c r="I1296" t="s">
        <v>3563</v>
      </c>
      <c r="J1296" t="s">
        <v>27</v>
      </c>
      <c r="K1296" t="s">
        <v>3564</v>
      </c>
      <c r="L1296" t="s">
        <v>3565</v>
      </c>
      <c r="M1296" t="s">
        <v>159</v>
      </c>
      <c r="N1296" t="s">
        <v>160</v>
      </c>
      <c r="O1296" t="s">
        <v>122</v>
      </c>
      <c r="P1296" t="s">
        <v>123</v>
      </c>
      <c r="Q1296" t="s">
        <v>34</v>
      </c>
      <c r="R1296" s="1">
        <v>10513750</v>
      </c>
      <c r="S1296" s="1">
        <v>0</v>
      </c>
      <c r="T1296" s="1">
        <f t="shared" si="20"/>
        <v>0</v>
      </c>
      <c r="U1296" s="1">
        <v>10513750</v>
      </c>
      <c r="V1296" t="s">
        <v>3566</v>
      </c>
    </row>
    <row r="1297" spans="1:22" x14ac:dyDescent="0.25">
      <c r="A1297" t="s">
        <v>3484</v>
      </c>
      <c r="B1297" t="s">
        <v>3485</v>
      </c>
      <c r="C1297" s="3" t="s">
        <v>3567</v>
      </c>
      <c r="D1297" t="s">
        <v>22</v>
      </c>
      <c r="E1297" t="s">
        <v>37</v>
      </c>
      <c r="F1297" t="s">
        <v>37</v>
      </c>
      <c r="G1297" t="s">
        <v>3568</v>
      </c>
      <c r="H1297" t="s">
        <v>2644</v>
      </c>
      <c r="I1297" t="s">
        <v>3569</v>
      </c>
      <c r="J1297" t="s">
        <v>284</v>
      </c>
      <c r="K1297" t="s">
        <v>3570</v>
      </c>
      <c r="L1297" t="s">
        <v>3571</v>
      </c>
      <c r="M1297" t="s">
        <v>3519</v>
      </c>
      <c r="N1297" t="s">
        <v>3520</v>
      </c>
      <c r="O1297" t="s">
        <v>3572</v>
      </c>
      <c r="P1297" t="s">
        <v>3573</v>
      </c>
      <c r="Q1297" t="s">
        <v>34</v>
      </c>
      <c r="R1297" s="1">
        <v>10000000</v>
      </c>
      <c r="S1297" s="1">
        <v>0</v>
      </c>
      <c r="T1297" s="1">
        <f t="shared" si="20"/>
        <v>0</v>
      </c>
      <c r="U1297" s="1">
        <v>10000000</v>
      </c>
      <c r="V1297" t="s">
        <v>3574</v>
      </c>
    </row>
    <row r="1298" spans="1:22" x14ac:dyDescent="0.25">
      <c r="A1298" t="s">
        <v>3484</v>
      </c>
      <c r="B1298" t="s">
        <v>3485</v>
      </c>
      <c r="C1298" s="3" t="s">
        <v>3567</v>
      </c>
      <c r="D1298" t="s">
        <v>22</v>
      </c>
      <c r="E1298" t="s">
        <v>37</v>
      </c>
      <c r="F1298" t="s">
        <v>37</v>
      </c>
      <c r="G1298" t="s">
        <v>3568</v>
      </c>
      <c r="H1298" t="s">
        <v>2644</v>
      </c>
      <c r="I1298" t="s">
        <v>3569</v>
      </c>
      <c r="J1298" t="s">
        <v>284</v>
      </c>
      <c r="K1298" t="s">
        <v>3570</v>
      </c>
      <c r="L1298" t="s">
        <v>3571</v>
      </c>
      <c r="M1298" t="s">
        <v>3536</v>
      </c>
      <c r="N1298" t="s">
        <v>3537</v>
      </c>
      <c r="O1298" t="s">
        <v>3572</v>
      </c>
      <c r="P1298" t="s">
        <v>3573</v>
      </c>
      <c r="Q1298" t="s">
        <v>34</v>
      </c>
      <c r="R1298" s="1">
        <v>30000000</v>
      </c>
      <c r="S1298" s="1">
        <v>0</v>
      </c>
      <c r="T1298" s="1">
        <f t="shared" si="20"/>
        <v>0</v>
      </c>
      <c r="U1298" s="1">
        <v>30000000</v>
      </c>
      <c r="V1298" t="s">
        <v>3574</v>
      </c>
    </row>
    <row r="1299" spans="1:22" x14ac:dyDescent="0.25">
      <c r="A1299" t="s">
        <v>3484</v>
      </c>
      <c r="B1299" t="s">
        <v>3485</v>
      </c>
      <c r="C1299" s="3" t="s">
        <v>3567</v>
      </c>
      <c r="D1299" t="s">
        <v>22</v>
      </c>
      <c r="E1299" t="s">
        <v>37</v>
      </c>
      <c r="F1299" t="s">
        <v>37</v>
      </c>
      <c r="G1299" t="s">
        <v>3568</v>
      </c>
      <c r="H1299" t="s">
        <v>2644</v>
      </c>
      <c r="I1299" t="s">
        <v>3569</v>
      </c>
      <c r="J1299" t="s">
        <v>284</v>
      </c>
      <c r="K1299" t="s">
        <v>3570</v>
      </c>
      <c r="L1299" t="s">
        <v>3571</v>
      </c>
      <c r="M1299" t="s">
        <v>3513</v>
      </c>
      <c r="N1299" t="s">
        <v>3514</v>
      </c>
      <c r="O1299" t="s">
        <v>3572</v>
      </c>
      <c r="P1299" t="s">
        <v>3573</v>
      </c>
      <c r="Q1299" t="s">
        <v>34</v>
      </c>
      <c r="R1299" s="1">
        <v>10000000</v>
      </c>
      <c r="S1299" s="1">
        <v>0</v>
      </c>
      <c r="T1299" s="1">
        <f t="shared" si="20"/>
        <v>0</v>
      </c>
      <c r="U1299" s="1">
        <v>10000000</v>
      </c>
      <c r="V1299" t="s">
        <v>3574</v>
      </c>
    </row>
    <row r="1300" spans="1:22" x14ac:dyDescent="0.25">
      <c r="A1300" t="s">
        <v>3484</v>
      </c>
      <c r="B1300" t="s">
        <v>3485</v>
      </c>
      <c r="C1300" s="3" t="s">
        <v>3567</v>
      </c>
      <c r="D1300" t="s">
        <v>22</v>
      </c>
      <c r="E1300" t="s">
        <v>37</v>
      </c>
      <c r="F1300" t="s">
        <v>37</v>
      </c>
      <c r="G1300" t="s">
        <v>3568</v>
      </c>
      <c r="H1300" t="s">
        <v>2644</v>
      </c>
      <c r="I1300" t="s">
        <v>3569</v>
      </c>
      <c r="J1300" t="s">
        <v>284</v>
      </c>
      <c r="K1300" t="s">
        <v>3570</v>
      </c>
      <c r="L1300" t="s">
        <v>3571</v>
      </c>
      <c r="M1300" t="s">
        <v>3575</v>
      </c>
      <c r="N1300" t="s">
        <v>3576</v>
      </c>
      <c r="O1300" t="s">
        <v>3572</v>
      </c>
      <c r="P1300" t="s">
        <v>3573</v>
      </c>
      <c r="Q1300" t="s">
        <v>34</v>
      </c>
      <c r="R1300" s="1">
        <v>20000000</v>
      </c>
      <c r="S1300" s="1">
        <v>0</v>
      </c>
      <c r="T1300" s="1">
        <f t="shared" si="20"/>
        <v>0</v>
      </c>
      <c r="U1300" s="1">
        <v>20000000</v>
      </c>
      <c r="V1300" t="s">
        <v>3574</v>
      </c>
    </row>
    <row r="1301" spans="1:22" x14ac:dyDescent="0.25">
      <c r="A1301" t="s">
        <v>3484</v>
      </c>
      <c r="B1301" t="s">
        <v>3485</v>
      </c>
      <c r="C1301" s="3" t="s">
        <v>3567</v>
      </c>
      <c r="D1301" t="s">
        <v>22</v>
      </c>
      <c r="E1301" t="s">
        <v>37</v>
      </c>
      <c r="F1301" t="s">
        <v>37</v>
      </c>
      <c r="G1301" t="s">
        <v>3568</v>
      </c>
      <c r="H1301" t="s">
        <v>2644</v>
      </c>
      <c r="I1301" t="s">
        <v>3569</v>
      </c>
      <c r="J1301" t="s">
        <v>284</v>
      </c>
      <c r="K1301" t="s">
        <v>3570</v>
      </c>
      <c r="L1301" t="s">
        <v>3571</v>
      </c>
      <c r="M1301" t="s">
        <v>3577</v>
      </c>
      <c r="N1301" t="s">
        <v>3578</v>
      </c>
      <c r="O1301" t="s">
        <v>3572</v>
      </c>
      <c r="P1301" t="s">
        <v>3573</v>
      </c>
      <c r="Q1301" t="s">
        <v>34</v>
      </c>
      <c r="R1301" s="1">
        <v>10000000</v>
      </c>
      <c r="S1301" s="1">
        <v>0</v>
      </c>
      <c r="T1301" s="1">
        <f t="shared" si="20"/>
        <v>0</v>
      </c>
      <c r="U1301" s="1">
        <v>10000000</v>
      </c>
      <c r="V1301" t="s">
        <v>3574</v>
      </c>
    </row>
    <row r="1302" spans="1:22" x14ac:dyDescent="0.25">
      <c r="A1302" t="s">
        <v>3484</v>
      </c>
      <c r="B1302" t="s">
        <v>3485</v>
      </c>
      <c r="C1302" s="3" t="s">
        <v>3567</v>
      </c>
      <c r="D1302" t="s">
        <v>22</v>
      </c>
      <c r="E1302" t="s">
        <v>37</v>
      </c>
      <c r="F1302" t="s">
        <v>37</v>
      </c>
      <c r="G1302" t="s">
        <v>3568</v>
      </c>
      <c r="H1302" t="s">
        <v>2644</v>
      </c>
      <c r="I1302" t="s">
        <v>3569</v>
      </c>
      <c r="J1302" t="s">
        <v>284</v>
      </c>
      <c r="K1302" t="s">
        <v>3570</v>
      </c>
      <c r="L1302" t="s">
        <v>3571</v>
      </c>
      <c r="M1302" t="s">
        <v>3579</v>
      </c>
      <c r="N1302" t="s">
        <v>3580</v>
      </c>
      <c r="O1302" t="s">
        <v>3572</v>
      </c>
      <c r="P1302" t="s">
        <v>3573</v>
      </c>
      <c r="Q1302" t="s">
        <v>34</v>
      </c>
      <c r="R1302" s="1">
        <v>10000000</v>
      </c>
      <c r="S1302" s="1">
        <v>0</v>
      </c>
      <c r="T1302" s="1">
        <f t="shared" si="20"/>
        <v>0</v>
      </c>
      <c r="U1302" s="1">
        <v>10000000</v>
      </c>
      <c r="V1302" t="s">
        <v>3574</v>
      </c>
    </row>
    <row r="1303" spans="1:22" x14ac:dyDescent="0.25">
      <c r="A1303" t="s">
        <v>3484</v>
      </c>
      <c r="B1303" t="s">
        <v>3485</v>
      </c>
      <c r="C1303" s="3" t="s">
        <v>3567</v>
      </c>
      <c r="D1303" t="s">
        <v>22</v>
      </c>
      <c r="E1303" t="s">
        <v>37</v>
      </c>
      <c r="F1303" t="s">
        <v>37</v>
      </c>
      <c r="G1303" t="s">
        <v>3568</v>
      </c>
      <c r="H1303" t="s">
        <v>2644</v>
      </c>
      <c r="I1303" t="s">
        <v>3569</v>
      </c>
      <c r="J1303" t="s">
        <v>284</v>
      </c>
      <c r="K1303" t="s">
        <v>3570</v>
      </c>
      <c r="L1303" t="s">
        <v>3571</v>
      </c>
      <c r="M1303" t="s">
        <v>3581</v>
      </c>
      <c r="N1303" t="s">
        <v>3582</v>
      </c>
      <c r="O1303" t="s">
        <v>3572</v>
      </c>
      <c r="P1303" t="s">
        <v>3573</v>
      </c>
      <c r="Q1303" t="s">
        <v>34</v>
      </c>
      <c r="R1303" s="1">
        <v>20000000</v>
      </c>
      <c r="S1303" s="1">
        <v>0</v>
      </c>
      <c r="T1303" s="1">
        <f t="shared" si="20"/>
        <v>0</v>
      </c>
      <c r="U1303" s="1">
        <v>20000000</v>
      </c>
      <c r="V1303" t="s">
        <v>3574</v>
      </c>
    </row>
    <row r="1304" spans="1:22" x14ac:dyDescent="0.25">
      <c r="A1304" t="s">
        <v>3484</v>
      </c>
      <c r="B1304" t="s">
        <v>3485</v>
      </c>
      <c r="C1304" s="3" t="s">
        <v>3567</v>
      </c>
      <c r="D1304" t="s">
        <v>22</v>
      </c>
      <c r="E1304" t="s">
        <v>37</v>
      </c>
      <c r="F1304" t="s">
        <v>37</v>
      </c>
      <c r="G1304" t="s">
        <v>3568</v>
      </c>
      <c r="H1304" t="s">
        <v>2644</v>
      </c>
      <c r="I1304" t="s">
        <v>3569</v>
      </c>
      <c r="J1304" t="s">
        <v>284</v>
      </c>
      <c r="K1304" t="s">
        <v>3570</v>
      </c>
      <c r="L1304" t="s">
        <v>3571</v>
      </c>
      <c r="M1304" t="s">
        <v>3583</v>
      </c>
      <c r="N1304" t="s">
        <v>3584</v>
      </c>
      <c r="O1304" t="s">
        <v>3572</v>
      </c>
      <c r="P1304" t="s">
        <v>3573</v>
      </c>
      <c r="Q1304" t="s">
        <v>34</v>
      </c>
      <c r="R1304" s="1">
        <v>10000000</v>
      </c>
      <c r="S1304" s="1">
        <v>0</v>
      </c>
      <c r="T1304" s="1">
        <f t="shared" si="20"/>
        <v>0</v>
      </c>
      <c r="U1304" s="1">
        <v>10000000</v>
      </c>
      <c r="V1304" t="s">
        <v>3574</v>
      </c>
    </row>
    <row r="1305" spans="1:22" x14ac:dyDescent="0.25">
      <c r="A1305" t="s">
        <v>3484</v>
      </c>
      <c r="B1305" t="s">
        <v>3485</v>
      </c>
      <c r="C1305" s="3" t="s">
        <v>3567</v>
      </c>
      <c r="D1305" t="s">
        <v>22</v>
      </c>
      <c r="E1305" t="s">
        <v>37</v>
      </c>
      <c r="F1305" t="s">
        <v>37</v>
      </c>
      <c r="G1305" t="s">
        <v>3568</v>
      </c>
      <c r="H1305" t="s">
        <v>2644</v>
      </c>
      <c r="I1305" t="s">
        <v>3569</v>
      </c>
      <c r="J1305" t="s">
        <v>284</v>
      </c>
      <c r="K1305" t="s">
        <v>3570</v>
      </c>
      <c r="L1305" t="s">
        <v>3571</v>
      </c>
      <c r="M1305" t="s">
        <v>3585</v>
      </c>
      <c r="N1305" t="s">
        <v>3586</v>
      </c>
      <c r="O1305" t="s">
        <v>3572</v>
      </c>
      <c r="P1305" t="s">
        <v>3573</v>
      </c>
      <c r="Q1305" t="s">
        <v>34</v>
      </c>
      <c r="R1305" s="1">
        <v>10000000</v>
      </c>
      <c r="S1305" s="1">
        <v>0</v>
      </c>
      <c r="T1305" s="1">
        <f t="shared" si="20"/>
        <v>0</v>
      </c>
      <c r="U1305" s="1">
        <v>10000000</v>
      </c>
      <c r="V1305" t="s">
        <v>3574</v>
      </c>
    </row>
    <row r="1306" spans="1:22" x14ac:dyDescent="0.25">
      <c r="A1306" t="s">
        <v>3484</v>
      </c>
      <c r="B1306" t="s">
        <v>3485</v>
      </c>
      <c r="C1306" s="3" t="s">
        <v>3567</v>
      </c>
      <c r="D1306" t="s">
        <v>22</v>
      </c>
      <c r="E1306" t="s">
        <v>37</v>
      </c>
      <c r="F1306" t="s">
        <v>37</v>
      </c>
      <c r="G1306" t="s">
        <v>3568</v>
      </c>
      <c r="H1306" t="s">
        <v>2644</v>
      </c>
      <c r="I1306" t="s">
        <v>3569</v>
      </c>
      <c r="J1306" t="s">
        <v>284</v>
      </c>
      <c r="K1306" t="s">
        <v>3570</v>
      </c>
      <c r="L1306" t="s">
        <v>3571</v>
      </c>
      <c r="M1306" t="s">
        <v>3587</v>
      </c>
      <c r="N1306" t="s">
        <v>3588</v>
      </c>
      <c r="O1306" t="s">
        <v>3572</v>
      </c>
      <c r="P1306" t="s">
        <v>3573</v>
      </c>
      <c r="Q1306" t="s">
        <v>34</v>
      </c>
      <c r="R1306" s="1">
        <v>30000000</v>
      </c>
      <c r="S1306" s="1">
        <v>0</v>
      </c>
      <c r="T1306" s="1">
        <f t="shared" si="20"/>
        <v>0</v>
      </c>
      <c r="U1306" s="1">
        <v>30000000</v>
      </c>
      <c r="V1306" t="s">
        <v>3574</v>
      </c>
    </row>
    <row r="1307" spans="1:22" x14ac:dyDescent="0.25">
      <c r="A1307" t="s">
        <v>3484</v>
      </c>
      <c r="B1307" t="s">
        <v>3485</v>
      </c>
      <c r="C1307" s="3" t="s">
        <v>3567</v>
      </c>
      <c r="D1307" t="s">
        <v>22</v>
      </c>
      <c r="E1307" t="s">
        <v>37</v>
      </c>
      <c r="F1307" t="s">
        <v>37</v>
      </c>
      <c r="G1307" t="s">
        <v>3568</v>
      </c>
      <c r="H1307" t="s">
        <v>2644</v>
      </c>
      <c r="I1307" t="s">
        <v>3569</v>
      </c>
      <c r="J1307" t="s">
        <v>284</v>
      </c>
      <c r="K1307" t="s">
        <v>3570</v>
      </c>
      <c r="L1307" t="s">
        <v>3571</v>
      </c>
      <c r="M1307" t="s">
        <v>150</v>
      </c>
      <c r="N1307" t="s">
        <v>151</v>
      </c>
      <c r="O1307" t="s">
        <v>3168</v>
      </c>
      <c r="P1307" t="s">
        <v>3169</v>
      </c>
      <c r="Q1307" t="s">
        <v>34</v>
      </c>
      <c r="R1307" s="1">
        <v>30000000</v>
      </c>
      <c r="S1307" s="1">
        <v>0</v>
      </c>
      <c r="T1307" s="1">
        <f t="shared" si="20"/>
        <v>0</v>
      </c>
      <c r="U1307" s="1">
        <v>30000000</v>
      </c>
      <c r="V1307" t="s">
        <v>3574</v>
      </c>
    </row>
    <row r="1308" spans="1:22" x14ac:dyDescent="0.25">
      <c r="A1308" t="s">
        <v>3484</v>
      </c>
      <c r="B1308" t="s">
        <v>3485</v>
      </c>
      <c r="C1308" s="3" t="s">
        <v>3567</v>
      </c>
      <c r="D1308" t="s">
        <v>22</v>
      </c>
      <c r="E1308" t="s">
        <v>37</v>
      </c>
      <c r="F1308" t="s">
        <v>37</v>
      </c>
      <c r="G1308" t="s">
        <v>3568</v>
      </c>
      <c r="H1308" t="s">
        <v>2644</v>
      </c>
      <c r="I1308" t="s">
        <v>3569</v>
      </c>
      <c r="J1308" t="s">
        <v>284</v>
      </c>
      <c r="K1308" t="s">
        <v>3570</v>
      </c>
      <c r="L1308" t="s">
        <v>3571</v>
      </c>
      <c r="M1308" t="s">
        <v>150</v>
      </c>
      <c r="N1308" t="s">
        <v>151</v>
      </c>
      <c r="O1308" t="s">
        <v>152</v>
      </c>
      <c r="P1308" t="s">
        <v>153</v>
      </c>
      <c r="Q1308" t="s">
        <v>34</v>
      </c>
      <c r="R1308" s="1">
        <v>120000000</v>
      </c>
      <c r="S1308" s="1">
        <v>0</v>
      </c>
      <c r="T1308" s="1">
        <f t="shared" si="20"/>
        <v>0</v>
      </c>
      <c r="U1308" s="1">
        <v>120000000</v>
      </c>
      <c r="V1308" t="s">
        <v>3574</v>
      </c>
    </row>
    <row r="1309" spans="1:22" x14ac:dyDescent="0.25">
      <c r="A1309" t="s">
        <v>3484</v>
      </c>
      <c r="B1309" t="s">
        <v>3485</v>
      </c>
      <c r="C1309" s="3" t="s">
        <v>3567</v>
      </c>
      <c r="D1309" t="s">
        <v>22</v>
      </c>
      <c r="E1309" t="s">
        <v>37</v>
      </c>
      <c r="F1309" t="s">
        <v>37</v>
      </c>
      <c r="G1309" t="s">
        <v>3568</v>
      </c>
      <c r="H1309" t="s">
        <v>2644</v>
      </c>
      <c r="I1309" t="s">
        <v>3569</v>
      </c>
      <c r="J1309" t="s">
        <v>284</v>
      </c>
      <c r="K1309" t="s">
        <v>3570</v>
      </c>
      <c r="L1309" t="s">
        <v>3571</v>
      </c>
      <c r="M1309" t="s">
        <v>155</v>
      </c>
      <c r="N1309" t="s">
        <v>156</v>
      </c>
      <c r="O1309" t="s">
        <v>157</v>
      </c>
      <c r="P1309" t="s">
        <v>158</v>
      </c>
      <c r="Q1309" t="s">
        <v>34</v>
      </c>
      <c r="R1309" s="1">
        <v>34714432</v>
      </c>
      <c r="S1309" s="1">
        <v>0</v>
      </c>
      <c r="T1309" s="1">
        <f t="shared" si="20"/>
        <v>0</v>
      </c>
      <c r="U1309" s="1">
        <v>34714432</v>
      </c>
      <c r="V1309" t="s">
        <v>3574</v>
      </c>
    </row>
    <row r="1310" spans="1:22" x14ac:dyDescent="0.25">
      <c r="A1310" t="s">
        <v>3484</v>
      </c>
      <c r="B1310" t="s">
        <v>3485</v>
      </c>
      <c r="C1310" s="3" t="s">
        <v>3589</v>
      </c>
      <c r="D1310" t="s">
        <v>22</v>
      </c>
      <c r="E1310" t="s">
        <v>37</v>
      </c>
      <c r="F1310" t="s">
        <v>37</v>
      </c>
      <c r="G1310" t="s">
        <v>3590</v>
      </c>
      <c r="H1310" t="s">
        <v>39</v>
      </c>
      <c r="I1310" t="s">
        <v>3591</v>
      </c>
      <c r="J1310" t="s">
        <v>27</v>
      </c>
      <c r="K1310" t="s">
        <v>3592</v>
      </c>
      <c r="L1310" t="s">
        <v>3593</v>
      </c>
      <c r="M1310" t="s">
        <v>711</v>
      </c>
      <c r="N1310" t="s">
        <v>712</v>
      </c>
      <c r="O1310" t="s">
        <v>32</v>
      </c>
      <c r="P1310" t="s">
        <v>33</v>
      </c>
      <c r="Q1310" t="s">
        <v>34</v>
      </c>
      <c r="R1310" s="1">
        <v>60756396.210000001</v>
      </c>
      <c r="S1310" s="1">
        <v>0</v>
      </c>
      <c r="T1310" s="1">
        <f t="shared" si="20"/>
        <v>0</v>
      </c>
      <c r="U1310" s="1">
        <v>60756396.210000001</v>
      </c>
      <c r="V1310" t="s">
        <v>3594</v>
      </c>
    </row>
    <row r="1311" spans="1:22" x14ac:dyDescent="0.25">
      <c r="A1311" t="s">
        <v>3484</v>
      </c>
      <c r="B1311" t="s">
        <v>3485</v>
      </c>
      <c r="C1311" s="3" t="s">
        <v>2612</v>
      </c>
      <c r="D1311" t="s">
        <v>22</v>
      </c>
      <c r="E1311" t="s">
        <v>37</v>
      </c>
      <c r="F1311" t="s">
        <v>37</v>
      </c>
      <c r="G1311" t="s">
        <v>3590</v>
      </c>
      <c r="H1311" t="s">
        <v>39</v>
      </c>
      <c r="I1311" t="s">
        <v>3595</v>
      </c>
      <c r="J1311" t="s">
        <v>27</v>
      </c>
      <c r="K1311" t="s">
        <v>3592</v>
      </c>
      <c r="L1311" t="s">
        <v>3593</v>
      </c>
      <c r="M1311" t="s">
        <v>711</v>
      </c>
      <c r="N1311" t="s">
        <v>712</v>
      </c>
      <c r="O1311" t="s">
        <v>704</v>
      </c>
      <c r="P1311" t="s">
        <v>705</v>
      </c>
      <c r="Q1311" t="s">
        <v>34</v>
      </c>
      <c r="R1311" s="1">
        <v>76452967.549999997</v>
      </c>
      <c r="S1311" s="1">
        <v>0</v>
      </c>
      <c r="T1311" s="1">
        <f t="shared" si="20"/>
        <v>0</v>
      </c>
      <c r="U1311" s="1">
        <v>76452967.549999997</v>
      </c>
      <c r="V1311" t="s">
        <v>3596</v>
      </c>
    </row>
    <row r="1312" spans="1:22" hidden="1" x14ac:dyDescent="0.25">
      <c r="A1312" t="s">
        <v>3484</v>
      </c>
      <c r="B1312" t="s">
        <v>3485</v>
      </c>
      <c r="C1312" t="s">
        <v>3597</v>
      </c>
      <c r="D1312" t="s">
        <v>22</v>
      </c>
      <c r="E1312" t="s">
        <v>37</v>
      </c>
      <c r="F1312" t="s">
        <v>37</v>
      </c>
      <c r="G1312" t="s">
        <v>3598</v>
      </c>
      <c r="H1312" t="s">
        <v>421</v>
      </c>
      <c r="I1312" t="s">
        <v>3599</v>
      </c>
      <c r="J1312" t="s">
        <v>27</v>
      </c>
      <c r="K1312" t="s">
        <v>3600</v>
      </c>
      <c r="L1312" t="s">
        <v>3601</v>
      </c>
      <c r="M1312" t="s">
        <v>3536</v>
      </c>
      <c r="N1312" t="s">
        <v>3537</v>
      </c>
      <c r="O1312" t="s">
        <v>3572</v>
      </c>
      <c r="P1312" t="s">
        <v>3573</v>
      </c>
      <c r="Q1312" t="s">
        <v>34</v>
      </c>
      <c r="R1312" s="1">
        <v>0</v>
      </c>
      <c r="S1312" s="1">
        <v>0</v>
      </c>
      <c r="T1312" s="1">
        <f t="shared" si="20"/>
        <v>0</v>
      </c>
      <c r="U1312" s="1">
        <v>0</v>
      </c>
      <c r="V1312" t="s">
        <v>3602</v>
      </c>
    </row>
    <row r="1313" spans="1:22" hidden="1" x14ac:dyDescent="0.25">
      <c r="A1313" t="s">
        <v>3484</v>
      </c>
      <c r="B1313" t="s">
        <v>3485</v>
      </c>
      <c r="C1313" t="s">
        <v>3597</v>
      </c>
      <c r="D1313" t="s">
        <v>22</v>
      </c>
      <c r="E1313" t="s">
        <v>37</v>
      </c>
      <c r="F1313" t="s">
        <v>37</v>
      </c>
      <c r="G1313" t="s">
        <v>3598</v>
      </c>
      <c r="H1313" t="s">
        <v>421</v>
      </c>
      <c r="I1313" t="s">
        <v>3599</v>
      </c>
      <c r="J1313" t="s">
        <v>27</v>
      </c>
      <c r="K1313" t="s">
        <v>3600</v>
      </c>
      <c r="L1313" t="s">
        <v>3601</v>
      </c>
      <c r="M1313" t="s">
        <v>3536</v>
      </c>
      <c r="N1313" t="s">
        <v>3537</v>
      </c>
      <c r="O1313" t="s">
        <v>601</v>
      </c>
      <c r="P1313" t="s">
        <v>602</v>
      </c>
      <c r="Q1313" t="s">
        <v>34</v>
      </c>
      <c r="R1313" s="1">
        <v>0</v>
      </c>
      <c r="S1313" s="1">
        <v>0</v>
      </c>
      <c r="T1313" s="1">
        <f t="shared" si="20"/>
        <v>0</v>
      </c>
      <c r="U1313" s="1">
        <v>0</v>
      </c>
      <c r="V1313" t="s">
        <v>3602</v>
      </c>
    </row>
    <row r="1314" spans="1:22" x14ac:dyDescent="0.25">
      <c r="A1314" t="s">
        <v>3484</v>
      </c>
      <c r="B1314" t="s">
        <v>3485</v>
      </c>
      <c r="C1314" s="3" t="s">
        <v>3597</v>
      </c>
      <c r="D1314" t="s">
        <v>22</v>
      </c>
      <c r="E1314" t="s">
        <v>37</v>
      </c>
      <c r="F1314" t="s">
        <v>37</v>
      </c>
      <c r="G1314" t="s">
        <v>3598</v>
      </c>
      <c r="H1314" t="s">
        <v>421</v>
      </c>
      <c r="I1314" t="s">
        <v>3599</v>
      </c>
      <c r="J1314" t="s">
        <v>27</v>
      </c>
      <c r="K1314" t="s">
        <v>3600</v>
      </c>
      <c r="L1314" t="s">
        <v>3601</v>
      </c>
      <c r="M1314" t="s">
        <v>3575</v>
      </c>
      <c r="N1314" t="s">
        <v>3576</v>
      </c>
      <c r="O1314" t="s">
        <v>3572</v>
      </c>
      <c r="P1314" t="s">
        <v>3573</v>
      </c>
      <c r="Q1314" t="s">
        <v>34</v>
      </c>
      <c r="R1314" s="1">
        <v>9825301</v>
      </c>
      <c r="S1314" s="1">
        <v>0</v>
      </c>
      <c r="T1314" s="1">
        <f t="shared" si="20"/>
        <v>0</v>
      </c>
      <c r="U1314" s="1">
        <v>9825301</v>
      </c>
      <c r="V1314" t="s">
        <v>3602</v>
      </c>
    </row>
    <row r="1315" spans="1:22" x14ac:dyDescent="0.25">
      <c r="A1315" t="s">
        <v>3484</v>
      </c>
      <c r="B1315" t="s">
        <v>3485</v>
      </c>
      <c r="C1315" s="3" t="s">
        <v>3597</v>
      </c>
      <c r="D1315" t="s">
        <v>22</v>
      </c>
      <c r="E1315" t="s">
        <v>37</v>
      </c>
      <c r="F1315" t="s">
        <v>37</v>
      </c>
      <c r="G1315" t="s">
        <v>3598</v>
      </c>
      <c r="H1315" t="s">
        <v>421</v>
      </c>
      <c r="I1315" t="s">
        <v>3599</v>
      </c>
      <c r="J1315" t="s">
        <v>27</v>
      </c>
      <c r="K1315" t="s">
        <v>3600</v>
      </c>
      <c r="L1315" t="s">
        <v>3601</v>
      </c>
      <c r="M1315" t="s">
        <v>3575</v>
      </c>
      <c r="N1315" t="s">
        <v>3576</v>
      </c>
      <c r="O1315" t="s">
        <v>601</v>
      </c>
      <c r="P1315" t="s">
        <v>602</v>
      </c>
      <c r="Q1315" t="s">
        <v>34</v>
      </c>
      <c r="R1315" s="1">
        <v>72500000</v>
      </c>
      <c r="S1315" s="1">
        <v>0</v>
      </c>
      <c r="T1315" s="1">
        <f t="shared" si="20"/>
        <v>0</v>
      </c>
      <c r="U1315" s="1">
        <v>72500000</v>
      </c>
      <c r="V1315" t="s">
        <v>3602</v>
      </c>
    </row>
    <row r="1316" spans="1:22" x14ac:dyDescent="0.25">
      <c r="A1316" t="s">
        <v>3484</v>
      </c>
      <c r="B1316" t="s">
        <v>3485</v>
      </c>
      <c r="C1316" s="3" t="s">
        <v>3597</v>
      </c>
      <c r="D1316" t="s">
        <v>22</v>
      </c>
      <c r="E1316" t="s">
        <v>37</v>
      </c>
      <c r="F1316" t="s">
        <v>37</v>
      </c>
      <c r="G1316" t="s">
        <v>3598</v>
      </c>
      <c r="H1316" t="s">
        <v>421</v>
      </c>
      <c r="I1316" t="s">
        <v>3599</v>
      </c>
      <c r="J1316" t="s">
        <v>27</v>
      </c>
      <c r="K1316" t="s">
        <v>3600</v>
      </c>
      <c r="L1316" t="s">
        <v>3601</v>
      </c>
      <c r="M1316" t="s">
        <v>3577</v>
      </c>
      <c r="N1316" t="s">
        <v>3578</v>
      </c>
      <c r="O1316" t="s">
        <v>3572</v>
      </c>
      <c r="P1316" t="s">
        <v>3573</v>
      </c>
      <c r="Q1316" t="s">
        <v>34</v>
      </c>
      <c r="R1316" s="1">
        <v>5846346</v>
      </c>
      <c r="S1316" s="1">
        <v>0</v>
      </c>
      <c r="T1316" s="1">
        <f t="shared" si="20"/>
        <v>0</v>
      </c>
      <c r="U1316" s="1">
        <v>5846346</v>
      </c>
      <c r="V1316" t="s">
        <v>3602</v>
      </c>
    </row>
    <row r="1317" spans="1:22" x14ac:dyDescent="0.25">
      <c r="A1317" t="s">
        <v>3484</v>
      </c>
      <c r="B1317" t="s">
        <v>3485</v>
      </c>
      <c r="C1317" s="3" t="s">
        <v>3597</v>
      </c>
      <c r="D1317" t="s">
        <v>22</v>
      </c>
      <c r="E1317" t="s">
        <v>37</v>
      </c>
      <c r="F1317" t="s">
        <v>37</v>
      </c>
      <c r="G1317" t="s">
        <v>3598</v>
      </c>
      <c r="H1317" t="s">
        <v>421</v>
      </c>
      <c r="I1317" t="s">
        <v>3599</v>
      </c>
      <c r="J1317" t="s">
        <v>27</v>
      </c>
      <c r="K1317" t="s">
        <v>3600</v>
      </c>
      <c r="L1317" t="s">
        <v>3601</v>
      </c>
      <c r="M1317" t="s">
        <v>3577</v>
      </c>
      <c r="N1317" t="s">
        <v>3578</v>
      </c>
      <c r="O1317" t="s">
        <v>601</v>
      </c>
      <c r="P1317" t="s">
        <v>602</v>
      </c>
      <c r="Q1317" t="s">
        <v>34</v>
      </c>
      <c r="R1317" s="1">
        <v>7889152</v>
      </c>
      <c r="S1317" s="1">
        <v>0</v>
      </c>
      <c r="T1317" s="1">
        <f t="shared" si="20"/>
        <v>0</v>
      </c>
      <c r="U1317" s="1">
        <v>7889152</v>
      </c>
      <c r="V1317" t="s">
        <v>3602</v>
      </c>
    </row>
    <row r="1318" spans="1:22" x14ac:dyDescent="0.25">
      <c r="A1318" t="s">
        <v>3484</v>
      </c>
      <c r="B1318" t="s">
        <v>3485</v>
      </c>
      <c r="C1318" s="3" t="s">
        <v>3597</v>
      </c>
      <c r="D1318" t="s">
        <v>22</v>
      </c>
      <c r="E1318" t="s">
        <v>37</v>
      </c>
      <c r="F1318" t="s">
        <v>37</v>
      </c>
      <c r="G1318" t="s">
        <v>3598</v>
      </c>
      <c r="H1318" t="s">
        <v>421</v>
      </c>
      <c r="I1318" t="s">
        <v>3599</v>
      </c>
      <c r="J1318" t="s">
        <v>27</v>
      </c>
      <c r="K1318" t="s">
        <v>3600</v>
      </c>
      <c r="L1318" t="s">
        <v>3601</v>
      </c>
      <c r="M1318" t="s">
        <v>3585</v>
      </c>
      <c r="N1318" t="s">
        <v>3586</v>
      </c>
      <c r="O1318" t="s">
        <v>3572</v>
      </c>
      <c r="P1318" t="s">
        <v>3573</v>
      </c>
      <c r="Q1318" t="s">
        <v>34</v>
      </c>
      <c r="R1318" s="1">
        <v>72500000</v>
      </c>
      <c r="S1318" s="1">
        <v>0</v>
      </c>
      <c r="T1318" s="1">
        <f t="shared" si="20"/>
        <v>0</v>
      </c>
      <c r="U1318" s="1">
        <v>72500000</v>
      </c>
      <c r="V1318" t="s">
        <v>3602</v>
      </c>
    </row>
    <row r="1319" spans="1:22" x14ac:dyDescent="0.25">
      <c r="A1319" t="s">
        <v>3484</v>
      </c>
      <c r="B1319" t="s">
        <v>3485</v>
      </c>
      <c r="C1319" s="3" t="s">
        <v>3597</v>
      </c>
      <c r="D1319" t="s">
        <v>22</v>
      </c>
      <c r="E1319" t="s">
        <v>37</v>
      </c>
      <c r="F1319" t="s">
        <v>37</v>
      </c>
      <c r="G1319" t="s">
        <v>3598</v>
      </c>
      <c r="H1319" t="s">
        <v>421</v>
      </c>
      <c r="I1319" t="s">
        <v>3599</v>
      </c>
      <c r="J1319" t="s">
        <v>27</v>
      </c>
      <c r="K1319" t="s">
        <v>3600</v>
      </c>
      <c r="L1319" t="s">
        <v>3601</v>
      </c>
      <c r="M1319" t="s">
        <v>3585</v>
      </c>
      <c r="N1319" t="s">
        <v>3586</v>
      </c>
      <c r="O1319" t="s">
        <v>601</v>
      </c>
      <c r="P1319" t="s">
        <v>602</v>
      </c>
      <c r="Q1319" t="s">
        <v>34</v>
      </c>
      <c r="R1319" s="1">
        <v>72500000</v>
      </c>
      <c r="S1319" s="1">
        <v>0</v>
      </c>
      <c r="T1319" s="1">
        <f t="shared" si="20"/>
        <v>0</v>
      </c>
      <c r="U1319" s="1">
        <v>72500000</v>
      </c>
      <c r="V1319" t="s">
        <v>3602</v>
      </c>
    </row>
    <row r="1320" spans="1:22" x14ac:dyDescent="0.25">
      <c r="A1320" t="s">
        <v>3484</v>
      </c>
      <c r="B1320" t="s">
        <v>3485</v>
      </c>
      <c r="C1320" s="3" t="s">
        <v>3603</v>
      </c>
      <c r="D1320" t="s">
        <v>22</v>
      </c>
      <c r="E1320" t="s">
        <v>37</v>
      </c>
      <c r="F1320" t="s">
        <v>37</v>
      </c>
      <c r="G1320" t="s">
        <v>1970</v>
      </c>
      <c r="H1320" t="s">
        <v>50</v>
      </c>
      <c r="I1320" t="s">
        <v>3604</v>
      </c>
      <c r="J1320" t="s">
        <v>27</v>
      </c>
      <c r="K1320" t="s">
        <v>3605</v>
      </c>
      <c r="L1320" t="s">
        <v>3606</v>
      </c>
      <c r="M1320" t="s">
        <v>718</v>
      </c>
      <c r="N1320" t="s">
        <v>719</v>
      </c>
      <c r="O1320" t="s">
        <v>601</v>
      </c>
      <c r="P1320" t="s">
        <v>602</v>
      </c>
      <c r="Q1320" t="s">
        <v>34</v>
      </c>
      <c r="R1320" s="1">
        <v>83027620</v>
      </c>
      <c r="S1320" s="1">
        <v>0</v>
      </c>
      <c r="T1320" s="1">
        <f t="shared" si="20"/>
        <v>0</v>
      </c>
      <c r="U1320" s="1">
        <v>83027620</v>
      </c>
      <c r="V1320" t="s">
        <v>3607</v>
      </c>
    </row>
    <row r="1321" spans="1:22" x14ac:dyDescent="0.25">
      <c r="A1321" t="s">
        <v>3484</v>
      </c>
      <c r="B1321" t="s">
        <v>3485</v>
      </c>
      <c r="C1321" s="3" t="s">
        <v>2111</v>
      </c>
      <c r="D1321" t="s">
        <v>22</v>
      </c>
      <c r="E1321" t="s">
        <v>37</v>
      </c>
      <c r="F1321" t="s">
        <v>37</v>
      </c>
      <c r="G1321" t="s">
        <v>918</v>
      </c>
      <c r="H1321" t="s">
        <v>50</v>
      </c>
      <c r="I1321" t="s">
        <v>3608</v>
      </c>
      <c r="J1321" t="s">
        <v>284</v>
      </c>
      <c r="K1321" t="s">
        <v>3609</v>
      </c>
      <c r="L1321" t="s">
        <v>3610</v>
      </c>
      <c r="M1321" t="s">
        <v>711</v>
      </c>
      <c r="N1321" t="s">
        <v>712</v>
      </c>
      <c r="O1321" t="s">
        <v>32</v>
      </c>
      <c r="P1321" t="s">
        <v>33</v>
      </c>
      <c r="Q1321" t="s">
        <v>34</v>
      </c>
      <c r="R1321" s="1">
        <v>40000000</v>
      </c>
      <c r="S1321" s="1">
        <v>0</v>
      </c>
      <c r="T1321" s="1">
        <f t="shared" si="20"/>
        <v>27096000</v>
      </c>
      <c r="U1321" s="1">
        <v>12904000</v>
      </c>
      <c r="V1321" t="s">
        <v>3611</v>
      </c>
    </row>
    <row r="1322" spans="1:22" x14ac:dyDescent="0.25">
      <c r="A1322" t="s">
        <v>3484</v>
      </c>
      <c r="B1322" t="s">
        <v>3485</v>
      </c>
      <c r="C1322" s="3" t="s">
        <v>3612</v>
      </c>
      <c r="D1322" t="s">
        <v>22</v>
      </c>
      <c r="E1322" t="s">
        <v>37</v>
      </c>
      <c r="F1322" t="s">
        <v>37</v>
      </c>
      <c r="G1322" t="s">
        <v>3613</v>
      </c>
      <c r="H1322" t="s">
        <v>39</v>
      </c>
      <c r="I1322" t="s">
        <v>3614</v>
      </c>
      <c r="J1322" t="s">
        <v>27</v>
      </c>
      <c r="K1322" t="s">
        <v>3615</v>
      </c>
      <c r="L1322" t="s">
        <v>3616</v>
      </c>
      <c r="M1322" t="s">
        <v>125</v>
      </c>
      <c r="N1322" t="s">
        <v>126</v>
      </c>
      <c r="O1322" t="s">
        <v>601</v>
      </c>
      <c r="P1322" t="s">
        <v>602</v>
      </c>
      <c r="Q1322" t="s">
        <v>34</v>
      </c>
      <c r="R1322" s="1">
        <v>72741870.109999999</v>
      </c>
      <c r="S1322" s="1">
        <v>0</v>
      </c>
      <c r="T1322" s="1">
        <f t="shared" si="20"/>
        <v>0</v>
      </c>
      <c r="U1322" s="1">
        <v>72741870.109999999</v>
      </c>
      <c r="V1322" t="s">
        <v>3617</v>
      </c>
    </row>
    <row r="1323" spans="1:22" x14ac:dyDescent="0.25">
      <c r="A1323" t="s">
        <v>3484</v>
      </c>
      <c r="B1323" t="s">
        <v>3485</v>
      </c>
      <c r="C1323" s="3" t="s">
        <v>3618</v>
      </c>
      <c r="D1323" t="s">
        <v>22</v>
      </c>
      <c r="E1323" t="s">
        <v>37</v>
      </c>
      <c r="F1323" t="s">
        <v>37</v>
      </c>
      <c r="G1323" t="s">
        <v>2697</v>
      </c>
      <c r="H1323" t="s">
        <v>39</v>
      </c>
      <c r="I1323" t="s">
        <v>3619</v>
      </c>
      <c r="J1323" t="s">
        <v>27</v>
      </c>
      <c r="K1323" t="s">
        <v>3511</v>
      </c>
      <c r="L1323" t="s">
        <v>3512</v>
      </c>
      <c r="M1323" t="s">
        <v>425</v>
      </c>
      <c r="N1323" t="s">
        <v>426</v>
      </c>
      <c r="O1323" t="s">
        <v>601</v>
      </c>
      <c r="P1323" t="s">
        <v>602</v>
      </c>
      <c r="Q1323" t="s">
        <v>34</v>
      </c>
      <c r="R1323" s="1">
        <v>46796908</v>
      </c>
      <c r="S1323" s="1">
        <v>0</v>
      </c>
      <c r="T1323" s="1">
        <f t="shared" si="20"/>
        <v>0</v>
      </c>
      <c r="U1323" s="1">
        <v>46796908</v>
      </c>
      <c r="V1323" t="s">
        <v>3620</v>
      </c>
    </row>
    <row r="1324" spans="1:22" x14ac:dyDescent="0.25">
      <c r="A1324" t="s">
        <v>3484</v>
      </c>
      <c r="B1324" t="s">
        <v>3485</v>
      </c>
      <c r="C1324" s="3" t="s">
        <v>1427</v>
      </c>
      <c r="D1324" t="s">
        <v>22</v>
      </c>
      <c r="E1324" t="s">
        <v>37</v>
      </c>
      <c r="F1324" t="s">
        <v>37</v>
      </c>
      <c r="G1324" t="s">
        <v>3621</v>
      </c>
      <c r="H1324" t="s">
        <v>39</v>
      </c>
      <c r="I1324" t="s">
        <v>3622</v>
      </c>
      <c r="J1324" t="s">
        <v>27</v>
      </c>
      <c r="K1324" t="s">
        <v>3623</v>
      </c>
      <c r="L1324" t="s">
        <v>3624</v>
      </c>
      <c r="M1324" t="s">
        <v>3625</v>
      </c>
      <c r="N1324" t="s">
        <v>3626</v>
      </c>
      <c r="O1324" t="s">
        <v>32</v>
      </c>
      <c r="P1324" t="s">
        <v>33</v>
      </c>
      <c r="Q1324" t="s">
        <v>34</v>
      </c>
      <c r="R1324" s="1">
        <v>70761869.840000004</v>
      </c>
      <c r="S1324" s="1">
        <v>0</v>
      </c>
      <c r="T1324" s="1">
        <f t="shared" si="20"/>
        <v>0</v>
      </c>
      <c r="U1324" s="1">
        <v>70761869.840000004</v>
      </c>
      <c r="V1324" t="s">
        <v>3627</v>
      </c>
    </row>
    <row r="1325" spans="1:22" x14ac:dyDescent="0.25">
      <c r="A1325" t="s">
        <v>3484</v>
      </c>
      <c r="B1325" t="s">
        <v>3485</v>
      </c>
      <c r="C1325" s="3" t="s">
        <v>3628</v>
      </c>
      <c r="D1325" t="s">
        <v>22</v>
      </c>
      <c r="E1325" t="s">
        <v>37</v>
      </c>
      <c r="F1325" t="s">
        <v>37</v>
      </c>
      <c r="G1325" t="s">
        <v>1978</v>
      </c>
      <c r="H1325" t="s">
        <v>39</v>
      </c>
      <c r="I1325" t="s">
        <v>3629</v>
      </c>
      <c r="J1325" t="s">
        <v>27</v>
      </c>
      <c r="K1325" t="s">
        <v>3630</v>
      </c>
      <c r="L1325" t="s">
        <v>3631</v>
      </c>
      <c r="M1325" t="s">
        <v>54</v>
      </c>
      <c r="N1325" t="s">
        <v>55</v>
      </c>
      <c r="O1325" t="s">
        <v>56</v>
      </c>
      <c r="P1325" t="s">
        <v>57</v>
      </c>
      <c r="Q1325" t="s">
        <v>34</v>
      </c>
      <c r="R1325" s="1">
        <v>45891355</v>
      </c>
      <c r="S1325" s="1">
        <v>0</v>
      </c>
      <c r="T1325" s="1">
        <f t="shared" si="20"/>
        <v>0</v>
      </c>
      <c r="U1325" s="1">
        <v>45891355</v>
      </c>
      <c r="V1325" t="s">
        <v>3632</v>
      </c>
    </row>
    <row r="1326" spans="1:22" x14ac:dyDescent="0.25">
      <c r="A1326" t="s">
        <v>3484</v>
      </c>
      <c r="B1326" t="s">
        <v>3485</v>
      </c>
      <c r="C1326" s="3" t="s">
        <v>3633</v>
      </c>
      <c r="D1326" t="s">
        <v>22</v>
      </c>
      <c r="E1326" t="s">
        <v>37</v>
      </c>
      <c r="F1326" t="s">
        <v>37</v>
      </c>
      <c r="G1326" t="s">
        <v>1549</v>
      </c>
      <c r="H1326" t="s">
        <v>39</v>
      </c>
      <c r="I1326" t="s">
        <v>3634</v>
      </c>
      <c r="J1326" t="s">
        <v>27</v>
      </c>
      <c r="K1326" t="s">
        <v>3635</v>
      </c>
      <c r="L1326" t="s">
        <v>3636</v>
      </c>
      <c r="M1326" t="s">
        <v>155</v>
      </c>
      <c r="N1326" t="s">
        <v>156</v>
      </c>
      <c r="O1326" t="s">
        <v>598</v>
      </c>
      <c r="P1326" t="s">
        <v>599</v>
      </c>
      <c r="Q1326" t="s">
        <v>34</v>
      </c>
      <c r="R1326" s="1">
        <v>73989101.189999998</v>
      </c>
      <c r="S1326" s="1">
        <v>0</v>
      </c>
      <c r="T1326" s="1">
        <f t="shared" si="20"/>
        <v>0</v>
      </c>
      <c r="U1326" s="1">
        <v>73989101.189999998</v>
      </c>
      <c r="V1326" t="s">
        <v>3637</v>
      </c>
    </row>
    <row r="1327" spans="1:22" x14ac:dyDescent="0.25">
      <c r="A1327" t="s">
        <v>3484</v>
      </c>
      <c r="B1327" t="s">
        <v>3485</v>
      </c>
      <c r="C1327" s="3" t="s">
        <v>3638</v>
      </c>
      <c r="D1327" t="s">
        <v>22</v>
      </c>
      <c r="E1327" t="s">
        <v>37</v>
      </c>
      <c r="F1327" t="s">
        <v>37</v>
      </c>
      <c r="G1327" t="s">
        <v>3639</v>
      </c>
      <c r="H1327" t="s">
        <v>484</v>
      </c>
      <c r="I1327" t="s">
        <v>3640</v>
      </c>
      <c r="J1327" t="s">
        <v>284</v>
      </c>
      <c r="K1327" t="s">
        <v>3641</v>
      </c>
      <c r="L1327" t="s">
        <v>3642</v>
      </c>
      <c r="M1327" t="s">
        <v>720</v>
      </c>
      <c r="N1327" t="s">
        <v>721</v>
      </c>
      <c r="O1327" t="s">
        <v>601</v>
      </c>
      <c r="P1327" t="s">
        <v>602</v>
      </c>
      <c r="Q1327" t="s">
        <v>34</v>
      </c>
      <c r="R1327" s="1">
        <v>9750000</v>
      </c>
      <c r="S1327" s="1">
        <v>0</v>
      </c>
      <c r="T1327" s="1">
        <f t="shared" si="20"/>
        <v>9750000</v>
      </c>
      <c r="U1327" s="1">
        <v>0</v>
      </c>
      <c r="V1327" t="s">
        <v>3643</v>
      </c>
    </row>
    <row r="1328" spans="1:22" x14ac:dyDescent="0.25">
      <c r="A1328" t="s">
        <v>3484</v>
      </c>
      <c r="B1328" t="s">
        <v>3485</v>
      </c>
      <c r="C1328" s="3" t="s">
        <v>3644</v>
      </c>
      <c r="D1328" t="s">
        <v>22</v>
      </c>
      <c r="E1328" t="s">
        <v>37</v>
      </c>
      <c r="F1328" t="s">
        <v>37</v>
      </c>
      <c r="G1328" t="s">
        <v>1984</v>
      </c>
      <c r="H1328" t="s">
        <v>421</v>
      </c>
      <c r="I1328" t="s">
        <v>3645</v>
      </c>
      <c r="J1328" t="s">
        <v>27</v>
      </c>
      <c r="K1328" t="s">
        <v>3646</v>
      </c>
      <c r="L1328" t="s">
        <v>3647</v>
      </c>
      <c r="M1328" t="s">
        <v>714</v>
      </c>
      <c r="N1328" t="s">
        <v>715</v>
      </c>
      <c r="O1328" t="s">
        <v>122</v>
      </c>
      <c r="P1328" t="s">
        <v>123</v>
      </c>
      <c r="Q1328" t="s">
        <v>34</v>
      </c>
      <c r="R1328" s="1">
        <v>16783721</v>
      </c>
      <c r="S1328" s="1">
        <v>0</v>
      </c>
      <c r="T1328" s="1">
        <f t="shared" si="20"/>
        <v>16783721</v>
      </c>
      <c r="U1328" s="1">
        <v>0</v>
      </c>
      <c r="V1328" t="s">
        <v>3648</v>
      </c>
    </row>
    <row r="1329" spans="1:22" x14ac:dyDescent="0.25">
      <c r="A1329" t="s">
        <v>3484</v>
      </c>
      <c r="B1329" t="s">
        <v>3485</v>
      </c>
      <c r="C1329" s="3" t="s">
        <v>3644</v>
      </c>
      <c r="D1329" t="s">
        <v>22</v>
      </c>
      <c r="E1329" t="s">
        <v>37</v>
      </c>
      <c r="F1329" t="s">
        <v>37</v>
      </c>
      <c r="G1329" t="s">
        <v>1984</v>
      </c>
      <c r="H1329" t="s">
        <v>421</v>
      </c>
      <c r="I1329" t="s">
        <v>3645</v>
      </c>
      <c r="J1329" t="s">
        <v>27</v>
      </c>
      <c r="K1329" t="s">
        <v>3646</v>
      </c>
      <c r="L1329" t="s">
        <v>3647</v>
      </c>
      <c r="M1329" t="s">
        <v>425</v>
      </c>
      <c r="N1329" t="s">
        <v>426</v>
      </c>
      <c r="O1329" t="s">
        <v>122</v>
      </c>
      <c r="P1329" t="s">
        <v>123</v>
      </c>
      <c r="Q1329" t="s">
        <v>34</v>
      </c>
      <c r="R1329" s="1">
        <v>1928766</v>
      </c>
      <c r="S1329" s="1">
        <v>0</v>
      </c>
      <c r="T1329" s="1">
        <f t="shared" si="20"/>
        <v>1928766</v>
      </c>
      <c r="U1329" s="1">
        <v>0</v>
      </c>
      <c r="V1329" t="s">
        <v>3648</v>
      </c>
    </row>
    <row r="1330" spans="1:22" x14ac:dyDescent="0.25">
      <c r="A1330" t="s">
        <v>3484</v>
      </c>
      <c r="B1330" t="s">
        <v>3485</v>
      </c>
      <c r="C1330" s="3" t="s">
        <v>3644</v>
      </c>
      <c r="D1330" t="s">
        <v>22</v>
      </c>
      <c r="E1330" t="s">
        <v>37</v>
      </c>
      <c r="F1330" t="s">
        <v>37</v>
      </c>
      <c r="G1330" t="s">
        <v>1984</v>
      </c>
      <c r="H1330" t="s">
        <v>421</v>
      </c>
      <c r="I1330" t="s">
        <v>3645</v>
      </c>
      <c r="J1330" t="s">
        <v>27</v>
      </c>
      <c r="K1330" t="s">
        <v>3646</v>
      </c>
      <c r="L1330" t="s">
        <v>3647</v>
      </c>
      <c r="M1330" t="s">
        <v>718</v>
      </c>
      <c r="N1330" t="s">
        <v>719</v>
      </c>
      <c r="O1330" t="s">
        <v>122</v>
      </c>
      <c r="P1330" t="s">
        <v>123</v>
      </c>
      <c r="Q1330" t="s">
        <v>34</v>
      </c>
      <c r="R1330" s="1">
        <v>9838435</v>
      </c>
      <c r="S1330" s="1">
        <v>0</v>
      </c>
      <c r="T1330" s="1">
        <f t="shared" si="20"/>
        <v>9838435</v>
      </c>
      <c r="U1330" s="1">
        <v>0</v>
      </c>
      <c r="V1330" t="s">
        <v>3648</v>
      </c>
    </row>
    <row r="1331" spans="1:22" x14ac:dyDescent="0.25">
      <c r="A1331" t="s">
        <v>3484</v>
      </c>
      <c r="B1331" t="s">
        <v>3485</v>
      </c>
      <c r="C1331" s="3" t="s">
        <v>3644</v>
      </c>
      <c r="D1331" t="s">
        <v>22</v>
      </c>
      <c r="E1331" t="s">
        <v>37</v>
      </c>
      <c r="F1331" t="s">
        <v>37</v>
      </c>
      <c r="G1331" t="s">
        <v>1984</v>
      </c>
      <c r="H1331" t="s">
        <v>421</v>
      </c>
      <c r="I1331" t="s">
        <v>3645</v>
      </c>
      <c r="J1331" t="s">
        <v>27</v>
      </c>
      <c r="K1331" t="s">
        <v>3646</v>
      </c>
      <c r="L1331" t="s">
        <v>3647</v>
      </c>
      <c r="M1331" t="s">
        <v>155</v>
      </c>
      <c r="N1331" t="s">
        <v>156</v>
      </c>
      <c r="O1331" t="s">
        <v>157</v>
      </c>
      <c r="P1331" t="s">
        <v>158</v>
      </c>
      <c r="Q1331" t="s">
        <v>34</v>
      </c>
      <c r="R1331" s="1">
        <v>39933235</v>
      </c>
      <c r="S1331" s="1">
        <v>0</v>
      </c>
      <c r="T1331" s="1">
        <f t="shared" si="20"/>
        <v>39933235</v>
      </c>
      <c r="U1331" s="1">
        <v>0</v>
      </c>
      <c r="V1331" t="s">
        <v>3648</v>
      </c>
    </row>
    <row r="1332" spans="1:22" x14ac:dyDescent="0.25">
      <c r="A1332" t="s">
        <v>3484</v>
      </c>
      <c r="B1332" t="s">
        <v>3485</v>
      </c>
      <c r="C1332" s="3" t="s">
        <v>3644</v>
      </c>
      <c r="D1332" t="s">
        <v>22</v>
      </c>
      <c r="E1332" t="s">
        <v>37</v>
      </c>
      <c r="F1332" t="s">
        <v>37</v>
      </c>
      <c r="G1332" t="s">
        <v>1984</v>
      </c>
      <c r="H1332" t="s">
        <v>421</v>
      </c>
      <c r="I1332" t="s">
        <v>3645</v>
      </c>
      <c r="J1332" t="s">
        <v>27</v>
      </c>
      <c r="K1332" t="s">
        <v>3646</v>
      </c>
      <c r="L1332" t="s">
        <v>3647</v>
      </c>
      <c r="M1332" t="s">
        <v>428</v>
      </c>
      <c r="N1332" t="s">
        <v>429</v>
      </c>
      <c r="O1332" t="s">
        <v>122</v>
      </c>
      <c r="P1332" t="s">
        <v>123</v>
      </c>
      <c r="Q1332" t="s">
        <v>34</v>
      </c>
      <c r="R1332" s="1">
        <v>6365791</v>
      </c>
      <c r="S1332" s="1">
        <v>0</v>
      </c>
      <c r="T1332" s="1">
        <f t="shared" si="20"/>
        <v>6365791</v>
      </c>
      <c r="U1332" s="1">
        <v>0</v>
      </c>
      <c r="V1332" t="s">
        <v>3648</v>
      </c>
    </row>
    <row r="1333" spans="1:22" x14ac:dyDescent="0.25">
      <c r="A1333" t="s">
        <v>3484</v>
      </c>
      <c r="B1333" t="s">
        <v>3485</v>
      </c>
      <c r="C1333" s="3" t="s">
        <v>3644</v>
      </c>
      <c r="D1333" t="s">
        <v>22</v>
      </c>
      <c r="E1333" t="s">
        <v>37</v>
      </c>
      <c r="F1333" t="s">
        <v>37</v>
      </c>
      <c r="G1333" t="s">
        <v>1984</v>
      </c>
      <c r="H1333" t="s">
        <v>421</v>
      </c>
      <c r="I1333" t="s">
        <v>3645</v>
      </c>
      <c r="J1333" t="s">
        <v>27</v>
      </c>
      <c r="K1333" t="s">
        <v>3646</v>
      </c>
      <c r="L1333" t="s">
        <v>3647</v>
      </c>
      <c r="M1333" t="s">
        <v>720</v>
      </c>
      <c r="N1333" t="s">
        <v>721</v>
      </c>
      <c r="O1333" t="s">
        <v>122</v>
      </c>
      <c r="P1333" t="s">
        <v>123</v>
      </c>
      <c r="Q1333" t="s">
        <v>34</v>
      </c>
      <c r="R1333" s="1">
        <v>1928766</v>
      </c>
      <c r="S1333" s="1">
        <v>0</v>
      </c>
      <c r="T1333" s="1">
        <f t="shared" si="20"/>
        <v>1928766</v>
      </c>
      <c r="U1333" s="1">
        <v>0</v>
      </c>
      <c r="V1333" t="s">
        <v>3648</v>
      </c>
    </row>
    <row r="1334" spans="1:22" x14ac:dyDescent="0.25">
      <c r="A1334" t="s">
        <v>3484</v>
      </c>
      <c r="B1334" t="s">
        <v>3485</v>
      </c>
      <c r="C1334" s="3" t="s">
        <v>3644</v>
      </c>
      <c r="D1334" t="s">
        <v>22</v>
      </c>
      <c r="E1334" t="s">
        <v>37</v>
      </c>
      <c r="F1334" t="s">
        <v>37</v>
      </c>
      <c r="G1334" t="s">
        <v>1984</v>
      </c>
      <c r="H1334" t="s">
        <v>421</v>
      </c>
      <c r="I1334" t="s">
        <v>3645</v>
      </c>
      <c r="J1334" t="s">
        <v>27</v>
      </c>
      <c r="K1334" t="s">
        <v>3646</v>
      </c>
      <c r="L1334" t="s">
        <v>3647</v>
      </c>
      <c r="M1334" t="s">
        <v>430</v>
      </c>
      <c r="N1334" t="s">
        <v>431</v>
      </c>
      <c r="O1334" t="s">
        <v>122</v>
      </c>
      <c r="P1334" t="s">
        <v>123</v>
      </c>
      <c r="Q1334" t="s">
        <v>34</v>
      </c>
      <c r="R1334" s="1">
        <v>19486590</v>
      </c>
      <c r="S1334" s="1">
        <v>0</v>
      </c>
      <c r="T1334" s="1">
        <f t="shared" si="20"/>
        <v>19486590</v>
      </c>
      <c r="U1334" s="1">
        <v>0</v>
      </c>
      <c r="V1334" t="s">
        <v>3648</v>
      </c>
    </row>
    <row r="1335" spans="1:22" x14ac:dyDescent="0.25">
      <c r="A1335" t="s">
        <v>3484</v>
      </c>
      <c r="B1335" t="s">
        <v>3485</v>
      </c>
      <c r="C1335" s="3" t="s">
        <v>3644</v>
      </c>
      <c r="D1335" t="s">
        <v>22</v>
      </c>
      <c r="E1335" t="s">
        <v>37</v>
      </c>
      <c r="F1335" t="s">
        <v>37</v>
      </c>
      <c r="G1335" t="s">
        <v>1984</v>
      </c>
      <c r="H1335" t="s">
        <v>421</v>
      </c>
      <c r="I1335" t="s">
        <v>3645</v>
      </c>
      <c r="J1335" t="s">
        <v>27</v>
      </c>
      <c r="K1335" t="s">
        <v>3646</v>
      </c>
      <c r="L1335" t="s">
        <v>3647</v>
      </c>
      <c r="M1335" t="s">
        <v>120</v>
      </c>
      <c r="N1335" t="s">
        <v>121</v>
      </c>
      <c r="O1335" t="s">
        <v>122</v>
      </c>
      <c r="P1335" t="s">
        <v>123</v>
      </c>
      <c r="Q1335" t="s">
        <v>34</v>
      </c>
      <c r="R1335" s="1">
        <v>2893149</v>
      </c>
      <c r="S1335" s="1">
        <v>0</v>
      </c>
      <c r="T1335" s="1">
        <f t="shared" si="20"/>
        <v>2893149</v>
      </c>
      <c r="U1335" s="1">
        <v>0</v>
      </c>
      <c r="V1335" t="s">
        <v>3648</v>
      </c>
    </row>
    <row r="1336" spans="1:22" x14ac:dyDescent="0.25">
      <c r="A1336" t="s">
        <v>3484</v>
      </c>
      <c r="B1336" t="s">
        <v>3485</v>
      </c>
      <c r="C1336" s="3" t="s">
        <v>3644</v>
      </c>
      <c r="D1336" t="s">
        <v>22</v>
      </c>
      <c r="E1336" t="s">
        <v>37</v>
      </c>
      <c r="F1336" t="s">
        <v>37</v>
      </c>
      <c r="G1336" t="s">
        <v>1984</v>
      </c>
      <c r="H1336" t="s">
        <v>421</v>
      </c>
      <c r="I1336" t="s">
        <v>3645</v>
      </c>
      <c r="J1336" t="s">
        <v>27</v>
      </c>
      <c r="K1336" t="s">
        <v>3646</v>
      </c>
      <c r="L1336" t="s">
        <v>3647</v>
      </c>
      <c r="M1336" t="s">
        <v>125</v>
      </c>
      <c r="N1336" t="s">
        <v>126</v>
      </c>
      <c r="O1336" t="s">
        <v>122</v>
      </c>
      <c r="P1336" t="s">
        <v>123</v>
      </c>
      <c r="Q1336" t="s">
        <v>34</v>
      </c>
      <c r="R1336" s="1">
        <v>964383</v>
      </c>
      <c r="S1336" s="1">
        <v>0</v>
      </c>
      <c r="T1336" s="1">
        <f t="shared" si="20"/>
        <v>964383</v>
      </c>
      <c r="U1336" s="1">
        <v>0</v>
      </c>
      <c r="V1336" t="s">
        <v>3648</v>
      </c>
    </row>
    <row r="1337" spans="1:22" x14ac:dyDescent="0.25">
      <c r="A1337" t="s">
        <v>3484</v>
      </c>
      <c r="B1337" t="s">
        <v>3485</v>
      </c>
      <c r="C1337" s="3" t="s">
        <v>3644</v>
      </c>
      <c r="D1337" t="s">
        <v>22</v>
      </c>
      <c r="E1337" t="s">
        <v>37</v>
      </c>
      <c r="F1337" t="s">
        <v>37</v>
      </c>
      <c r="G1337" t="s">
        <v>1984</v>
      </c>
      <c r="H1337" t="s">
        <v>421</v>
      </c>
      <c r="I1337" t="s">
        <v>3645</v>
      </c>
      <c r="J1337" t="s">
        <v>27</v>
      </c>
      <c r="K1337" t="s">
        <v>3646</v>
      </c>
      <c r="L1337" t="s">
        <v>3647</v>
      </c>
      <c r="M1337" t="s">
        <v>159</v>
      </c>
      <c r="N1337" t="s">
        <v>160</v>
      </c>
      <c r="O1337" t="s">
        <v>122</v>
      </c>
      <c r="P1337" t="s">
        <v>123</v>
      </c>
      <c r="Q1337" t="s">
        <v>34</v>
      </c>
      <c r="R1337" s="1">
        <v>10417930</v>
      </c>
      <c r="S1337" s="1">
        <v>0</v>
      </c>
      <c r="T1337" s="1">
        <f t="shared" si="20"/>
        <v>10417930</v>
      </c>
      <c r="U1337" s="1">
        <v>0</v>
      </c>
      <c r="V1337" t="s">
        <v>3648</v>
      </c>
    </row>
    <row r="1338" spans="1:22" x14ac:dyDescent="0.25">
      <c r="A1338" t="s">
        <v>3484</v>
      </c>
      <c r="B1338" t="s">
        <v>3485</v>
      </c>
      <c r="C1338" s="3" t="s">
        <v>3649</v>
      </c>
      <c r="D1338" t="s">
        <v>22</v>
      </c>
      <c r="E1338" t="s">
        <v>37</v>
      </c>
      <c r="F1338" t="s">
        <v>37</v>
      </c>
      <c r="G1338" t="s">
        <v>942</v>
      </c>
      <c r="H1338" t="s">
        <v>421</v>
      </c>
      <c r="I1338" t="s">
        <v>3650</v>
      </c>
      <c r="J1338" t="s">
        <v>284</v>
      </c>
      <c r="K1338" t="s">
        <v>3523</v>
      </c>
      <c r="L1338" t="s">
        <v>3524</v>
      </c>
      <c r="M1338" t="s">
        <v>711</v>
      </c>
      <c r="N1338" t="s">
        <v>712</v>
      </c>
      <c r="O1338" t="s">
        <v>410</v>
      </c>
      <c r="P1338" t="s">
        <v>411</v>
      </c>
      <c r="Q1338" t="s">
        <v>34</v>
      </c>
      <c r="R1338" s="1">
        <v>99000000</v>
      </c>
      <c r="S1338" s="1">
        <v>0</v>
      </c>
      <c r="T1338" s="1">
        <f t="shared" si="20"/>
        <v>0</v>
      </c>
      <c r="U1338" s="1">
        <v>99000000</v>
      </c>
      <c r="V1338" t="s">
        <v>3651</v>
      </c>
    </row>
    <row r="1339" spans="1:22" x14ac:dyDescent="0.25">
      <c r="A1339" t="s">
        <v>3484</v>
      </c>
      <c r="B1339" t="s">
        <v>3485</v>
      </c>
      <c r="C1339" s="3" t="s">
        <v>698</v>
      </c>
      <c r="D1339" t="s">
        <v>22</v>
      </c>
      <c r="E1339" t="s">
        <v>37</v>
      </c>
      <c r="F1339" t="s">
        <v>37</v>
      </c>
      <c r="G1339" t="s">
        <v>942</v>
      </c>
      <c r="H1339" t="s">
        <v>39</v>
      </c>
      <c r="I1339" t="s">
        <v>3604</v>
      </c>
      <c r="J1339" t="s">
        <v>27</v>
      </c>
      <c r="K1339" t="s">
        <v>3605</v>
      </c>
      <c r="L1339" t="s">
        <v>3606</v>
      </c>
      <c r="M1339" t="s">
        <v>3575</v>
      </c>
      <c r="N1339" t="s">
        <v>3576</v>
      </c>
      <c r="O1339" t="s">
        <v>601</v>
      </c>
      <c r="P1339" t="s">
        <v>602</v>
      </c>
      <c r="Q1339" t="s">
        <v>34</v>
      </c>
      <c r="R1339" s="1">
        <v>11264260.26</v>
      </c>
      <c r="S1339" s="1">
        <v>0</v>
      </c>
      <c r="T1339" s="1">
        <f t="shared" si="20"/>
        <v>0</v>
      </c>
      <c r="U1339" s="1">
        <v>11264260.26</v>
      </c>
      <c r="V1339" t="s">
        <v>3652</v>
      </c>
    </row>
    <row r="1340" spans="1:22" x14ac:dyDescent="0.25">
      <c r="A1340" t="s">
        <v>3484</v>
      </c>
      <c r="B1340" t="s">
        <v>3485</v>
      </c>
      <c r="C1340" s="3" t="s">
        <v>3653</v>
      </c>
      <c r="D1340" t="s">
        <v>22</v>
      </c>
      <c r="E1340" t="s">
        <v>37</v>
      </c>
      <c r="F1340" t="s">
        <v>37</v>
      </c>
      <c r="G1340" t="s">
        <v>942</v>
      </c>
      <c r="H1340" t="s">
        <v>39</v>
      </c>
      <c r="I1340" t="s">
        <v>3654</v>
      </c>
      <c r="J1340" t="s">
        <v>27</v>
      </c>
      <c r="K1340" t="s">
        <v>3655</v>
      </c>
      <c r="L1340" t="s">
        <v>3656</v>
      </c>
      <c r="M1340" t="s">
        <v>3536</v>
      </c>
      <c r="N1340" t="s">
        <v>3537</v>
      </c>
      <c r="O1340" t="s">
        <v>601</v>
      </c>
      <c r="P1340" t="s">
        <v>602</v>
      </c>
      <c r="Q1340" t="s">
        <v>34</v>
      </c>
      <c r="R1340" s="1">
        <v>82697902.290000007</v>
      </c>
      <c r="S1340" s="1">
        <v>0</v>
      </c>
      <c r="T1340" s="1">
        <f t="shared" si="20"/>
        <v>0</v>
      </c>
      <c r="U1340" s="1">
        <v>82697902.290000007</v>
      </c>
      <c r="V1340" t="s">
        <v>3657</v>
      </c>
    </row>
    <row r="1341" spans="1:22" x14ac:dyDescent="0.25">
      <c r="A1341" t="s">
        <v>3484</v>
      </c>
      <c r="B1341" t="s">
        <v>3485</v>
      </c>
      <c r="C1341" s="3" t="s">
        <v>3658</v>
      </c>
      <c r="D1341" t="s">
        <v>22</v>
      </c>
      <c r="E1341" t="s">
        <v>37</v>
      </c>
      <c r="F1341" t="s">
        <v>37</v>
      </c>
      <c r="G1341" t="s">
        <v>942</v>
      </c>
      <c r="H1341" t="s">
        <v>39</v>
      </c>
      <c r="I1341" t="s">
        <v>3659</v>
      </c>
      <c r="J1341" t="s">
        <v>27</v>
      </c>
      <c r="K1341" t="s">
        <v>3592</v>
      </c>
      <c r="L1341" t="s">
        <v>3593</v>
      </c>
      <c r="M1341" t="s">
        <v>711</v>
      </c>
      <c r="N1341" t="s">
        <v>712</v>
      </c>
      <c r="O1341" t="s">
        <v>32</v>
      </c>
      <c r="P1341" t="s">
        <v>33</v>
      </c>
      <c r="Q1341" t="s">
        <v>34</v>
      </c>
      <c r="R1341" s="1">
        <v>24000000</v>
      </c>
      <c r="S1341" s="1">
        <v>0</v>
      </c>
      <c r="T1341" s="1">
        <f t="shared" si="20"/>
        <v>0</v>
      </c>
      <c r="U1341" s="1">
        <v>24000000</v>
      </c>
      <c r="V1341" t="s">
        <v>3660</v>
      </c>
    </row>
    <row r="1342" spans="1:22" x14ac:dyDescent="0.25">
      <c r="A1342" t="s">
        <v>3484</v>
      </c>
      <c r="B1342" t="s">
        <v>3485</v>
      </c>
      <c r="C1342" s="3" t="s">
        <v>3661</v>
      </c>
      <c r="D1342" t="s">
        <v>22</v>
      </c>
      <c r="E1342" t="s">
        <v>37</v>
      </c>
      <c r="F1342" t="s">
        <v>37</v>
      </c>
      <c r="G1342" t="s">
        <v>3473</v>
      </c>
      <c r="H1342" t="s">
        <v>50</v>
      </c>
      <c r="I1342" t="s">
        <v>3662</v>
      </c>
      <c r="J1342" t="s">
        <v>27</v>
      </c>
      <c r="K1342" t="s">
        <v>1115</v>
      </c>
      <c r="L1342" t="s">
        <v>1116</v>
      </c>
      <c r="M1342" t="s">
        <v>711</v>
      </c>
      <c r="N1342" t="s">
        <v>712</v>
      </c>
      <c r="O1342" t="s">
        <v>351</v>
      </c>
      <c r="P1342" t="s">
        <v>352</v>
      </c>
      <c r="Q1342" t="s">
        <v>34</v>
      </c>
      <c r="R1342" s="1">
        <v>59972233</v>
      </c>
      <c r="S1342" s="1">
        <v>0</v>
      </c>
      <c r="T1342" s="1">
        <f t="shared" si="20"/>
        <v>0</v>
      </c>
      <c r="U1342" s="1">
        <v>59972233</v>
      </c>
      <c r="V1342" t="s">
        <v>3663</v>
      </c>
    </row>
    <row r="1343" spans="1:22" x14ac:dyDescent="0.25">
      <c r="A1343" t="s">
        <v>3484</v>
      </c>
      <c r="B1343" t="s">
        <v>3485</v>
      </c>
      <c r="C1343" s="3" t="s">
        <v>3664</v>
      </c>
      <c r="D1343" t="s">
        <v>22</v>
      </c>
      <c r="E1343" t="s">
        <v>37</v>
      </c>
      <c r="F1343" t="s">
        <v>37</v>
      </c>
      <c r="G1343" t="s">
        <v>478</v>
      </c>
      <c r="H1343" t="s">
        <v>39</v>
      </c>
      <c r="I1343" t="s">
        <v>3665</v>
      </c>
      <c r="J1343" t="s">
        <v>27</v>
      </c>
      <c r="K1343" t="s">
        <v>3592</v>
      </c>
      <c r="L1343" t="s">
        <v>3593</v>
      </c>
      <c r="M1343" t="s">
        <v>711</v>
      </c>
      <c r="N1343" t="s">
        <v>712</v>
      </c>
      <c r="O1343" t="s">
        <v>32</v>
      </c>
      <c r="P1343" t="s">
        <v>33</v>
      </c>
      <c r="Q1343" t="s">
        <v>34</v>
      </c>
      <c r="R1343" s="1">
        <v>45723689</v>
      </c>
      <c r="S1343" s="1">
        <v>0</v>
      </c>
      <c r="T1343" s="1">
        <f t="shared" si="20"/>
        <v>0</v>
      </c>
      <c r="U1343" s="1">
        <v>45723689</v>
      </c>
      <c r="V1343" t="s">
        <v>3666</v>
      </c>
    </row>
    <row r="1344" spans="1:22" hidden="1" x14ac:dyDescent="0.25">
      <c r="A1344" t="s">
        <v>3484</v>
      </c>
      <c r="B1344" t="s">
        <v>3485</v>
      </c>
      <c r="C1344" t="s">
        <v>3667</v>
      </c>
      <c r="D1344" t="s">
        <v>22</v>
      </c>
      <c r="E1344" t="s">
        <v>1031</v>
      </c>
      <c r="F1344" t="s">
        <v>1031</v>
      </c>
      <c r="G1344" t="s">
        <v>2457</v>
      </c>
      <c r="H1344" t="s">
        <v>421</v>
      </c>
      <c r="I1344" t="s">
        <v>3668</v>
      </c>
      <c r="J1344" t="s">
        <v>27</v>
      </c>
      <c r="K1344" t="s">
        <v>3600</v>
      </c>
      <c r="L1344" t="s">
        <v>3601</v>
      </c>
      <c r="M1344" t="s">
        <v>3519</v>
      </c>
      <c r="N1344" t="s">
        <v>3520</v>
      </c>
      <c r="O1344" t="s">
        <v>3572</v>
      </c>
      <c r="P1344" t="s">
        <v>3573</v>
      </c>
      <c r="Q1344" t="s">
        <v>34</v>
      </c>
      <c r="R1344" s="1">
        <v>0</v>
      </c>
      <c r="S1344" s="1">
        <v>0</v>
      </c>
      <c r="T1344" s="1">
        <f t="shared" si="20"/>
        <v>0</v>
      </c>
      <c r="U1344" s="1">
        <v>0</v>
      </c>
      <c r="V1344" t="s">
        <v>3669</v>
      </c>
    </row>
    <row r="1345" spans="1:22" x14ac:dyDescent="0.25">
      <c r="A1345" t="s">
        <v>3484</v>
      </c>
      <c r="B1345" t="s">
        <v>3485</v>
      </c>
      <c r="C1345" s="3" t="s">
        <v>3667</v>
      </c>
      <c r="D1345" t="s">
        <v>22</v>
      </c>
      <c r="E1345" t="s">
        <v>1031</v>
      </c>
      <c r="F1345" t="s">
        <v>1031</v>
      </c>
      <c r="G1345" t="s">
        <v>2457</v>
      </c>
      <c r="H1345" t="s">
        <v>421</v>
      </c>
      <c r="I1345" t="s">
        <v>3668</v>
      </c>
      <c r="J1345" t="s">
        <v>27</v>
      </c>
      <c r="K1345" t="s">
        <v>3600</v>
      </c>
      <c r="L1345" t="s">
        <v>3601</v>
      </c>
      <c r="M1345" t="s">
        <v>3536</v>
      </c>
      <c r="N1345" t="s">
        <v>3537</v>
      </c>
      <c r="O1345" t="s">
        <v>3572</v>
      </c>
      <c r="P1345" t="s">
        <v>3573</v>
      </c>
      <c r="Q1345" t="s">
        <v>34</v>
      </c>
      <c r="R1345" s="1">
        <v>61434764</v>
      </c>
      <c r="S1345" s="1">
        <v>0</v>
      </c>
      <c r="T1345" s="1">
        <f t="shared" si="20"/>
        <v>61434764</v>
      </c>
      <c r="U1345" s="1">
        <v>0</v>
      </c>
      <c r="V1345" t="s">
        <v>3669</v>
      </c>
    </row>
    <row r="1346" spans="1:22" x14ac:dyDescent="0.25">
      <c r="A1346" t="s">
        <v>3484</v>
      </c>
      <c r="B1346" t="s">
        <v>3485</v>
      </c>
      <c r="C1346" s="3" t="s">
        <v>3667</v>
      </c>
      <c r="D1346" t="s">
        <v>22</v>
      </c>
      <c r="E1346" t="s">
        <v>1031</v>
      </c>
      <c r="F1346" t="s">
        <v>1031</v>
      </c>
      <c r="G1346" t="s">
        <v>2457</v>
      </c>
      <c r="H1346" t="s">
        <v>421</v>
      </c>
      <c r="I1346" t="s">
        <v>3668</v>
      </c>
      <c r="J1346" t="s">
        <v>27</v>
      </c>
      <c r="K1346" t="s">
        <v>3600</v>
      </c>
      <c r="L1346" t="s">
        <v>3601</v>
      </c>
      <c r="M1346" t="s">
        <v>3513</v>
      </c>
      <c r="N1346" t="s">
        <v>3514</v>
      </c>
      <c r="O1346" t="s">
        <v>3572</v>
      </c>
      <c r="P1346" t="s">
        <v>3573</v>
      </c>
      <c r="Q1346" t="s">
        <v>34</v>
      </c>
      <c r="R1346" s="1">
        <v>11483942</v>
      </c>
      <c r="S1346" s="1">
        <v>0</v>
      </c>
      <c r="T1346" s="1">
        <f t="shared" si="20"/>
        <v>11483942</v>
      </c>
      <c r="U1346" s="1">
        <v>0</v>
      </c>
      <c r="V1346" t="s">
        <v>3669</v>
      </c>
    </row>
    <row r="1347" spans="1:22" x14ac:dyDescent="0.25">
      <c r="A1347" t="s">
        <v>3484</v>
      </c>
      <c r="B1347" t="s">
        <v>3485</v>
      </c>
      <c r="C1347" s="3" t="s">
        <v>3667</v>
      </c>
      <c r="D1347" t="s">
        <v>22</v>
      </c>
      <c r="E1347" t="s">
        <v>1031</v>
      </c>
      <c r="F1347" t="s">
        <v>1031</v>
      </c>
      <c r="G1347" t="s">
        <v>2457</v>
      </c>
      <c r="H1347" t="s">
        <v>421</v>
      </c>
      <c r="I1347" t="s">
        <v>3668</v>
      </c>
      <c r="J1347" t="s">
        <v>27</v>
      </c>
      <c r="K1347" t="s">
        <v>3600</v>
      </c>
      <c r="L1347" t="s">
        <v>3601</v>
      </c>
      <c r="M1347" t="s">
        <v>3575</v>
      </c>
      <c r="N1347" t="s">
        <v>3576</v>
      </c>
      <c r="O1347" t="s">
        <v>3572</v>
      </c>
      <c r="P1347" t="s">
        <v>3573</v>
      </c>
      <c r="Q1347" t="s">
        <v>34</v>
      </c>
      <c r="R1347" s="1">
        <v>34967884</v>
      </c>
      <c r="S1347" s="1">
        <v>0</v>
      </c>
      <c r="T1347" s="1">
        <f t="shared" ref="T1347:T1410" si="21">+R1347-U1347</f>
        <v>34967884</v>
      </c>
      <c r="U1347" s="1">
        <v>0</v>
      </c>
      <c r="V1347" t="s">
        <v>3669</v>
      </c>
    </row>
    <row r="1348" spans="1:22" x14ac:dyDescent="0.25">
      <c r="A1348" t="s">
        <v>3484</v>
      </c>
      <c r="B1348" t="s">
        <v>3485</v>
      </c>
      <c r="C1348" s="3" t="s">
        <v>3667</v>
      </c>
      <c r="D1348" t="s">
        <v>22</v>
      </c>
      <c r="E1348" t="s">
        <v>1031</v>
      </c>
      <c r="F1348" t="s">
        <v>1031</v>
      </c>
      <c r="G1348" t="s">
        <v>2457</v>
      </c>
      <c r="H1348" t="s">
        <v>421</v>
      </c>
      <c r="I1348" t="s">
        <v>3668</v>
      </c>
      <c r="J1348" t="s">
        <v>27</v>
      </c>
      <c r="K1348" t="s">
        <v>3600</v>
      </c>
      <c r="L1348" t="s">
        <v>3601</v>
      </c>
      <c r="M1348" t="s">
        <v>3577</v>
      </c>
      <c r="N1348" t="s">
        <v>3578</v>
      </c>
      <c r="O1348" t="s">
        <v>3572</v>
      </c>
      <c r="P1348" t="s">
        <v>3573</v>
      </c>
      <c r="Q1348" t="s">
        <v>34</v>
      </c>
      <c r="R1348" s="1">
        <v>11483942</v>
      </c>
      <c r="S1348" s="1">
        <v>0</v>
      </c>
      <c r="T1348" s="1">
        <f t="shared" si="21"/>
        <v>11483942</v>
      </c>
      <c r="U1348" s="1">
        <v>0</v>
      </c>
      <c r="V1348" t="s">
        <v>3669</v>
      </c>
    </row>
    <row r="1349" spans="1:22" x14ac:dyDescent="0.25">
      <c r="A1349" t="s">
        <v>3484</v>
      </c>
      <c r="B1349" t="s">
        <v>3485</v>
      </c>
      <c r="C1349" s="3" t="s">
        <v>3667</v>
      </c>
      <c r="D1349" t="s">
        <v>22</v>
      </c>
      <c r="E1349" t="s">
        <v>1031</v>
      </c>
      <c r="F1349" t="s">
        <v>1031</v>
      </c>
      <c r="G1349" t="s">
        <v>2457</v>
      </c>
      <c r="H1349" t="s">
        <v>421</v>
      </c>
      <c r="I1349" t="s">
        <v>3668</v>
      </c>
      <c r="J1349" t="s">
        <v>27</v>
      </c>
      <c r="K1349" t="s">
        <v>3600</v>
      </c>
      <c r="L1349" t="s">
        <v>3601</v>
      </c>
      <c r="M1349" t="s">
        <v>3579</v>
      </c>
      <c r="N1349" t="s">
        <v>3580</v>
      </c>
      <c r="O1349" t="s">
        <v>3572</v>
      </c>
      <c r="P1349" t="s">
        <v>3573</v>
      </c>
      <c r="Q1349" t="s">
        <v>34</v>
      </c>
      <c r="R1349" s="1">
        <v>11483942</v>
      </c>
      <c r="S1349" s="1">
        <v>0</v>
      </c>
      <c r="T1349" s="1">
        <f t="shared" si="21"/>
        <v>11483942</v>
      </c>
      <c r="U1349" s="1">
        <v>0</v>
      </c>
      <c r="V1349" t="s">
        <v>3669</v>
      </c>
    </row>
    <row r="1350" spans="1:22" x14ac:dyDescent="0.25">
      <c r="A1350" t="s">
        <v>3484</v>
      </c>
      <c r="B1350" t="s">
        <v>3485</v>
      </c>
      <c r="C1350" s="3" t="s">
        <v>3667</v>
      </c>
      <c r="D1350" t="s">
        <v>22</v>
      </c>
      <c r="E1350" t="s">
        <v>1031</v>
      </c>
      <c r="F1350" t="s">
        <v>1031</v>
      </c>
      <c r="G1350" t="s">
        <v>2457</v>
      </c>
      <c r="H1350" t="s">
        <v>421</v>
      </c>
      <c r="I1350" t="s">
        <v>3668</v>
      </c>
      <c r="J1350" t="s">
        <v>27</v>
      </c>
      <c r="K1350" t="s">
        <v>3600</v>
      </c>
      <c r="L1350" t="s">
        <v>3601</v>
      </c>
      <c r="M1350" t="s">
        <v>3581</v>
      </c>
      <c r="N1350" t="s">
        <v>3582</v>
      </c>
      <c r="O1350" t="s">
        <v>3572</v>
      </c>
      <c r="P1350" t="s">
        <v>3573</v>
      </c>
      <c r="Q1350" t="s">
        <v>34</v>
      </c>
      <c r="R1350" s="1">
        <v>52451826</v>
      </c>
      <c r="S1350" s="1">
        <v>0</v>
      </c>
      <c r="T1350" s="1">
        <f t="shared" si="21"/>
        <v>52451826</v>
      </c>
      <c r="U1350" s="1">
        <v>0</v>
      </c>
      <c r="V1350" t="s">
        <v>3669</v>
      </c>
    </row>
    <row r="1351" spans="1:22" x14ac:dyDescent="0.25">
      <c r="A1351" t="s">
        <v>3484</v>
      </c>
      <c r="B1351" t="s">
        <v>3485</v>
      </c>
      <c r="C1351" s="3" t="s">
        <v>3667</v>
      </c>
      <c r="D1351" t="s">
        <v>22</v>
      </c>
      <c r="E1351" t="s">
        <v>1031</v>
      </c>
      <c r="F1351" t="s">
        <v>1031</v>
      </c>
      <c r="G1351" t="s">
        <v>2457</v>
      </c>
      <c r="H1351" t="s">
        <v>421</v>
      </c>
      <c r="I1351" t="s">
        <v>3668</v>
      </c>
      <c r="J1351" t="s">
        <v>27</v>
      </c>
      <c r="K1351" t="s">
        <v>3600</v>
      </c>
      <c r="L1351" t="s">
        <v>3601</v>
      </c>
      <c r="M1351" t="s">
        <v>3583</v>
      </c>
      <c r="N1351" t="s">
        <v>3584</v>
      </c>
      <c r="O1351" t="s">
        <v>3572</v>
      </c>
      <c r="P1351" t="s">
        <v>3573</v>
      </c>
      <c r="Q1351" t="s">
        <v>34</v>
      </c>
      <c r="R1351" s="1">
        <v>11483942</v>
      </c>
      <c r="S1351" s="1">
        <v>0</v>
      </c>
      <c r="T1351" s="1">
        <f t="shared" si="21"/>
        <v>11483942</v>
      </c>
      <c r="U1351" s="1">
        <v>0</v>
      </c>
      <c r="V1351" t="s">
        <v>3669</v>
      </c>
    </row>
    <row r="1352" spans="1:22" x14ac:dyDescent="0.25">
      <c r="A1352" t="s">
        <v>3484</v>
      </c>
      <c r="B1352" t="s">
        <v>3485</v>
      </c>
      <c r="C1352" s="3" t="s">
        <v>3667</v>
      </c>
      <c r="D1352" t="s">
        <v>22</v>
      </c>
      <c r="E1352" t="s">
        <v>1031</v>
      </c>
      <c r="F1352" t="s">
        <v>1031</v>
      </c>
      <c r="G1352" t="s">
        <v>2457</v>
      </c>
      <c r="H1352" t="s">
        <v>421</v>
      </c>
      <c r="I1352" t="s">
        <v>3668</v>
      </c>
      <c r="J1352" t="s">
        <v>27</v>
      </c>
      <c r="K1352" t="s">
        <v>3600</v>
      </c>
      <c r="L1352" t="s">
        <v>3601</v>
      </c>
      <c r="M1352" t="s">
        <v>3585</v>
      </c>
      <c r="N1352" t="s">
        <v>3586</v>
      </c>
      <c r="O1352" t="s">
        <v>3572</v>
      </c>
      <c r="P1352" t="s">
        <v>3573</v>
      </c>
      <c r="Q1352" t="s">
        <v>34</v>
      </c>
      <c r="R1352" s="1">
        <v>58193797</v>
      </c>
      <c r="S1352" s="1">
        <v>0</v>
      </c>
      <c r="T1352" s="1">
        <f t="shared" si="21"/>
        <v>58193797</v>
      </c>
      <c r="U1352" s="1">
        <v>0</v>
      </c>
      <c r="V1352" t="s">
        <v>3669</v>
      </c>
    </row>
    <row r="1353" spans="1:22" x14ac:dyDescent="0.25">
      <c r="A1353" t="s">
        <v>3484</v>
      </c>
      <c r="B1353" t="s">
        <v>3485</v>
      </c>
      <c r="C1353" s="3" t="s">
        <v>3667</v>
      </c>
      <c r="D1353" t="s">
        <v>22</v>
      </c>
      <c r="E1353" t="s">
        <v>1031</v>
      </c>
      <c r="F1353" t="s">
        <v>1031</v>
      </c>
      <c r="G1353" t="s">
        <v>2457</v>
      </c>
      <c r="H1353" t="s">
        <v>421</v>
      </c>
      <c r="I1353" t="s">
        <v>3668</v>
      </c>
      <c r="J1353" t="s">
        <v>27</v>
      </c>
      <c r="K1353" t="s">
        <v>3600</v>
      </c>
      <c r="L1353" t="s">
        <v>3601</v>
      </c>
      <c r="M1353" t="s">
        <v>3587</v>
      </c>
      <c r="N1353" t="s">
        <v>3588</v>
      </c>
      <c r="O1353" t="s">
        <v>3572</v>
      </c>
      <c r="P1353" t="s">
        <v>3573</v>
      </c>
      <c r="Q1353" t="s">
        <v>34</v>
      </c>
      <c r="R1353" s="1">
        <v>30188361</v>
      </c>
      <c r="S1353" s="1">
        <v>0</v>
      </c>
      <c r="T1353" s="1">
        <f t="shared" si="21"/>
        <v>30188361</v>
      </c>
      <c r="U1353" s="1">
        <v>0</v>
      </c>
      <c r="V1353" t="s">
        <v>3669</v>
      </c>
    </row>
    <row r="1354" spans="1:22" hidden="1" x14ac:dyDescent="0.25">
      <c r="A1354" t="s">
        <v>3484</v>
      </c>
      <c r="B1354" t="s">
        <v>3485</v>
      </c>
      <c r="C1354" t="s">
        <v>3667</v>
      </c>
      <c r="D1354" t="s">
        <v>22</v>
      </c>
      <c r="E1354" t="s">
        <v>1031</v>
      </c>
      <c r="F1354" t="s">
        <v>1031</v>
      </c>
      <c r="G1354" t="s">
        <v>2457</v>
      </c>
      <c r="H1354" t="s">
        <v>421</v>
      </c>
      <c r="I1354" t="s">
        <v>3668</v>
      </c>
      <c r="J1354" t="s">
        <v>27</v>
      </c>
      <c r="K1354" t="s">
        <v>3600</v>
      </c>
      <c r="L1354" t="s">
        <v>3601</v>
      </c>
      <c r="M1354" t="s">
        <v>150</v>
      </c>
      <c r="N1354" t="s">
        <v>151</v>
      </c>
      <c r="O1354" t="s">
        <v>3168</v>
      </c>
      <c r="P1354" t="s">
        <v>3169</v>
      </c>
      <c r="Q1354" t="s">
        <v>34</v>
      </c>
      <c r="R1354" s="1">
        <v>0</v>
      </c>
      <c r="S1354" s="1">
        <v>0</v>
      </c>
      <c r="T1354" s="1">
        <f t="shared" si="21"/>
        <v>0</v>
      </c>
      <c r="U1354" s="1">
        <v>0</v>
      </c>
      <c r="V1354" t="s">
        <v>3669</v>
      </c>
    </row>
    <row r="1355" spans="1:22" hidden="1" x14ac:dyDescent="0.25">
      <c r="A1355" t="s">
        <v>3484</v>
      </c>
      <c r="B1355" t="s">
        <v>3485</v>
      </c>
      <c r="C1355" t="s">
        <v>3667</v>
      </c>
      <c r="D1355" t="s">
        <v>22</v>
      </c>
      <c r="E1355" t="s">
        <v>1031</v>
      </c>
      <c r="F1355" t="s">
        <v>1031</v>
      </c>
      <c r="G1355" t="s">
        <v>2457</v>
      </c>
      <c r="H1355" t="s">
        <v>421</v>
      </c>
      <c r="I1355" t="s">
        <v>3668</v>
      </c>
      <c r="J1355" t="s">
        <v>27</v>
      </c>
      <c r="K1355" t="s">
        <v>3600</v>
      </c>
      <c r="L1355" t="s">
        <v>3601</v>
      </c>
      <c r="M1355" t="s">
        <v>155</v>
      </c>
      <c r="N1355" t="s">
        <v>156</v>
      </c>
      <c r="O1355" t="s">
        <v>952</v>
      </c>
      <c r="P1355" t="s">
        <v>953</v>
      </c>
      <c r="Q1355" t="s">
        <v>34</v>
      </c>
      <c r="R1355" s="1">
        <v>0</v>
      </c>
      <c r="S1355" s="1">
        <v>0</v>
      </c>
      <c r="T1355" s="1">
        <f t="shared" si="21"/>
        <v>0</v>
      </c>
      <c r="U1355" s="1">
        <v>0</v>
      </c>
      <c r="V1355" t="s">
        <v>3669</v>
      </c>
    </row>
    <row r="1356" spans="1:22" x14ac:dyDescent="0.25">
      <c r="A1356" t="s">
        <v>3670</v>
      </c>
      <c r="B1356" t="s">
        <v>3671</v>
      </c>
      <c r="C1356" s="3" t="s">
        <v>2956</v>
      </c>
      <c r="D1356" t="s">
        <v>22</v>
      </c>
      <c r="E1356" t="s">
        <v>1031</v>
      </c>
      <c r="F1356" t="s">
        <v>1031</v>
      </c>
      <c r="G1356" t="s">
        <v>1800</v>
      </c>
      <c r="H1356" t="s">
        <v>207</v>
      </c>
      <c r="I1356" t="s">
        <v>3672</v>
      </c>
      <c r="J1356" t="s">
        <v>284</v>
      </c>
      <c r="K1356" t="s">
        <v>3673</v>
      </c>
      <c r="L1356" t="s">
        <v>3674</v>
      </c>
      <c r="M1356" t="s">
        <v>742</v>
      </c>
      <c r="N1356" t="s">
        <v>743</v>
      </c>
      <c r="O1356" t="s">
        <v>915</v>
      </c>
      <c r="P1356" t="s">
        <v>916</v>
      </c>
      <c r="Q1356" t="s">
        <v>34</v>
      </c>
      <c r="R1356" s="1">
        <v>3700136</v>
      </c>
      <c r="S1356" s="1">
        <v>0</v>
      </c>
      <c r="T1356" s="1">
        <f t="shared" si="21"/>
        <v>2522820</v>
      </c>
      <c r="U1356" s="1">
        <v>1177316</v>
      </c>
      <c r="V1356" t="s">
        <v>3675</v>
      </c>
    </row>
    <row r="1357" spans="1:22" x14ac:dyDescent="0.25">
      <c r="A1357" t="s">
        <v>3670</v>
      </c>
      <c r="B1357" t="s">
        <v>3671</v>
      </c>
      <c r="C1357" s="3" t="s">
        <v>3676</v>
      </c>
      <c r="D1357" t="s">
        <v>22</v>
      </c>
      <c r="E1357" t="s">
        <v>1031</v>
      </c>
      <c r="F1357" t="s">
        <v>1031</v>
      </c>
      <c r="G1357" t="s">
        <v>725</v>
      </c>
      <c r="H1357" t="s">
        <v>207</v>
      </c>
      <c r="I1357" t="s">
        <v>3677</v>
      </c>
      <c r="J1357" t="s">
        <v>284</v>
      </c>
      <c r="K1357" t="s">
        <v>3678</v>
      </c>
      <c r="L1357" t="s">
        <v>3679</v>
      </c>
      <c r="M1357" t="s">
        <v>742</v>
      </c>
      <c r="N1357" t="s">
        <v>743</v>
      </c>
      <c r="O1357" t="s">
        <v>915</v>
      </c>
      <c r="P1357" t="s">
        <v>916</v>
      </c>
      <c r="Q1357" t="s">
        <v>34</v>
      </c>
      <c r="R1357" s="1">
        <v>4971801.96</v>
      </c>
      <c r="S1357" s="1">
        <v>0</v>
      </c>
      <c r="T1357" s="1">
        <f t="shared" si="21"/>
        <v>3107376</v>
      </c>
      <c r="U1357" s="1">
        <v>1864425.96</v>
      </c>
      <c r="V1357" t="s">
        <v>3680</v>
      </c>
    </row>
    <row r="1358" spans="1:22" x14ac:dyDescent="0.25">
      <c r="A1358" t="s">
        <v>3670</v>
      </c>
      <c r="B1358" t="s">
        <v>3671</v>
      </c>
      <c r="C1358" s="3" t="s">
        <v>3681</v>
      </c>
      <c r="D1358" t="s">
        <v>22</v>
      </c>
      <c r="E1358" t="s">
        <v>1031</v>
      </c>
      <c r="F1358" t="s">
        <v>1031</v>
      </c>
      <c r="G1358" t="s">
        <v>49</v>
      </c>
      <c r="H1358" t="s">
        <v>207</v>
      </c>
      <c r="I1358" t="s">
        <v>3682</v>
      </c>
      <c r="J1358" t="s">
        <v>27</v>
      </c>
      <c r="K1358" t="s">
        <v>3683</v>
      </c>
      <c r="L1358" t="s">
        <v>3684</v>
      </c>
      <c r="M1358" t="s">
        <v>742</v>
      </c>
      <c r="N1358" t="s">
        <v>743</v>
      </c>
      <c r="O1358" t="s">
        <v>32</v>
      </c>
      <c r="P1358" t="s">
        <v>33</v>
      </c>
      <c r="Q1358" t="s">
        <v>34</v>
      </c>
      <c r="R1358" s="1">
        <v>13873496</v>
      </c>
      <c r="S1358" s="1">
        <v>0</v>
      </c>
      <c r="T1358" s="1">
        <f t="shared" si="21"/>
        <v>0</v>
      </c>
      <c r="U1358" s="1">
        <v>13873496</v>
      </c>
      <c r="V1358" t="s">
        <v>3685</v>
      </c>
    </row>
    <row r="1359" spans="1:22" x14ac:dyDescent="0.25">
      <c r="A1359" t="s">
        <v>3670</v>
      </c>
      <c r="B1359" t="s">
        <v>3671</v>
      </c>
      <c r="C1359" s="3" t="s">
        <v>3681</v>
      </c>
      <c r="D1359" t="s">
        <v>22</v>
      </c>
      <c r="E1359" t="s">
        <v>1031</v>
      </c>
      <c r="F1359" t="s">
        <v>1031</v>
      </c>
      <c r="G1359" t="s">
        <v>49</v>
      </c>
      <c r="H1359" t="s">
        <v>207</v>
      </c>
      <c r="I1359" t="s">
        <v>3682</v>
      </c>
      <c r="J1359" t="s">
        <v>27</v>
      </c>
      <c r="K1359" t="s">
        <v>3683</v>
      </c>
      <c r="L1359" t="s">
        <v>3684</v>
      </c>
      <c r="M1359" t="s">
        <v>3686</v>
      </c>
      <c r="N1359" t="s">
        <v>3687</v>
      </c>
      <c r="O1359" t="s">
        <v>235</v>
      </c>
      <c r="P1359" t="s">
        <v>236</v>
      </c>
      <c r="Q1359" t="s">
        <v>34</v>
      </c>
      <c r="R1359" s="1">
        <v>4477375</v>
      </c>
      <c r="S1359" s="1">
        <v>0</v>
      </c>
      <c r="T1359" s="1">
        <f t="shared" si="21"/>
        <v>0</v>
      </c>
      <c r="U1359" s="1">
        <v>4477375</v>
      </c>
      <c r="V1359" t="s">
        <v>3685</v>
      </c>
    </row>
    <row r="1360" spans="1:22" x14ac:dyDescent="0.25">
      <c r="A1360" t="s">
        <v>3670</v>
      </c>
      <c r="B1360" t="s">
        <v>3671</v>
      </c>
      <c r="C1360" s="3" t="s">
        <v>3681</v>
      </c>
      <c r="D1360" t="s">
        <v>22</v>
      </c>
      <c r="E1360" t="s">
        <v>1031</v>
      </c>
      <c r="F1360" t="s">
        <v>1031</v>
      </c>
      <c r="G1360" t="s">
        <v>49</v>
      </c>
      <c r="H1360" t="s">
        <v>207</v>
      </c>
      <c r="I1360" t="s">
        <v>3682</v>
      </c>
      <c r="J1360" t="s">
        <v>27</v>
      </c>
      <c r="K1360" t="s">
        <v>3683</v>
      </c>
      <c r="L1360" t="s">
        <v>3684</v>
      </c>
      <c r="M1360" t="s">
        <v>747</v>
      </c>
      <c r="N1360" t="s">
        <v>748</v>
      </c>
      <c r="O1360" t="s">
        <v>235</v>
      </c>
      <c r="P1360" t="s">
        <v>236</v>
      </c>
      <c r="Q1360" t="s">
        <v>34</v>
      </c>
      <c r="R1360" s="1">
        <v>7259000</v>
      </c>
      <c r="S1360" s="1">
        <v>0</v>
      </c>
      <c r="T1360" s="1">
        <f t="shared" si="21"/>
        <v>0</v>
      </c>
      <c r="U1360" s="1">
        <v>7259000</v>
      </c>
      <c r="V1360" t="s">
        <v>3685</v>
      </c>
    </row>
    <row r="1361" spans="1:22" x14ac:dyDescent="0.25">
      <c r="A1361" t="s">
        <v>3670</v>
      </c>
      <c r="B1361" t="s">
        <v>3671</v>
      </c>
      <c r="C1361" s="3" t="s">
        <v>3681</v>
      </c>
      <c r="D1361" t="s">
        <v>22</v>
      </c>
      <c r="E1361" t="s">
        <v>1031</v>
      </c>
      <c r="F1361" t="s">
        <v>1031</v>
      </c>
      <c r="G1361" t="s">
        <v>49</v>
      </c>
      <c r="H1361" t="s">
        <v>207</v>
      </c>
      <c r="I1361" t="s">
        <v>3682</v>
      </c>
      <c r="J1361" t="s">
        <v>27</v>
      </c>
      <c r="K1361" t="s">
        <v>3683</v>
      </c>
      <c r="L1361" t="s">
        <v>3684</v>
      </c>
      <c r="M1361" t="s">
        <v>3688</v>
      </c>
      <c r="N1361" t="s">
        <v>3689</v>
      </c>
      <c r="O1361" t="s">
        <v>235</v>
      </c>
      <c r="P1361" t="s">
        <v>236</v>
      </c>
      <c r="Q1361" t="s">
        <v>34</v>
      </c>
      <c r="R1361" s="1">
        <v>749700</v>
      </c>
      <c r="S1361" s="1">
        <v>0</v>
      </c>
      <c r="T1361" s="1">
        <f t="shared" si="21"/>
        <v>0</v>
      </c>
      <c r="U1361" s="1">
        <v>749700</v>
      </c>
      <c r="V1361" t="s">
        <v>3685</v>
      </c>
    </row>
    <row r="1362" spans="1:22" x14ac:dyDescent="0.25">
      <c r="A1362" t="s">
        <v>3670</v>
      </c>
      <c r="B1362" t="s">
        <v>3671</v>
      </c>
      <c r="C1362" s="3" t="s">
        <v>3681</v>
      </c>
      <c r="D1362" t="s">
        <v>22</v>
      </c>
      <c r="E1362" t="s">
        <v>1031</v>
      </c>
      <c r="F1362" t="s">
        <v>1031</v>
      </c>
      <c r="G1362" t="s">
        <v>49</v>
      </c>
      <c r="H1362" t="s">
        <v>207</v>
      </c>
      <c r="I1362" t="s">
        <v>3682</v>
      </c>
      <c r="J1362" t="s">
        <v>27</v>
      </c>
      <c r="K1362" t="s">
        <v>3683</v>
      </c>
      <c r="L1362" t="s">
        <v>3684</v>
      </c>
      <c r="M1362" t="s">
        <v>749</v>
      </c>
      <c r="N1362" t="s">
        <v>750</v>
      </c>
      <c r="O1362" t="s">
        <v>235</v>
      </c>
      <c r="P1362" t="s">
        <v>236</v>
      </c>
      <c r="Q1362" t="s">
        <v>34</v>
      </c>
      <c r="R1362" s="1">
        <v>1921850</v>
      </c>
      <c r="S1362" s="1">
        <v>0</v>
      </c>
      <c r="T1362" s="1">
        <f t="shared" si="21"/>
        <v>0</v>
      </c>
      <c r="U1362" s="1">
        <v>1921850</v>
      </c>
      <c r="V1362" t="s">
        <v>3685</v>
      </c>
    </row>
    <row r="1363" spans="1:22" x14ac:dyDescent="0.25">
      <c r="A1363" t="s">
        <v>3670</v>
      </c>
      <c r="B1363" t="s">
        <v>3671</v>
      </c>
      <c r="C1363" s="3" t="s">
        <v>3681</v>
      </c>
      <c r="D1363" t="s">
        <v>22</v>
      </c>
      <c r="E1363" t="s">
        <v>1031</v>
      </c>
      <c r="F1363" t="s">
        <v>1031</v>
      </c>
      <c r="G1363" t="s">
        <v>49</v>
      </c>
      <c r="H1363" t="s">
        <v>207</v>
      </c>
      <c r="I1363" t="s">
        <v>3682</v>
      </c>
      <c r="J1363" t="s">
        <v>27</v>
      </c>
      <c r="K1363" t="s">
        <v>3683</v>
      </c>
      <c r="L1363" t="s">
        <v>3684</v>
      </c>
      <c r="M1363" t="s">
        <v>751</v>
      </c>
      <c r="N1363" t="s">
        <v>752</v>
      </c>
      <c r="O1363" t="s">
        <v>235</v>
      </c>
      <c r="P1363" t="s">
        <v>236</v>
      </c>
      <c r="Q1363" t="s">
        <v>34</v>
      </c>
      <c r="R1363" s="1">
        <v>5074279</v>
      </c>
      <c r="S1363" s="1">
        <v>0</v>
      </c>
      <c r="T1363" s="1">
        <f t="shared" si="21"/>
        <v>0</v>
      </c>
      <c r="U1363" s="1">
        <v>5074279</v>
      </c>
      <c r="V1363" t="s">
        <v>3685</v>
      </c>
    </row>
    <row r="1364" spans="1:22" x14ac:dyDescent="0.25">
      <c r="A1364" t="s">
        <v>3670</v>
      </c>
      <c r="B1364" t="s">
        <v>3671</v>
      </c>
      <c r="C1364" s="3" t="s">
        <v>3681</v>
      </c>
      <c r="D1364" t="s">
        <v>22</v>
      </c>
      <c r="E1364" t="s">
        <v>1031</v>
      </c>
      <c r="F1364" t="s">
        <v>1031</v>
      </c>
      <c r="G1364" t="s">
        <v>49</v>
      </c>
      <c r="H1364" t="s">
        <v>207</v>
      </c>
      <c r="I1364" t="s">
        <v>3682</v>
      </c>
      <c r="J1364" t="s">
        <v>27</v>
      </c>
      <c r="K1364" t="s">
        <v>3683</v>
      </c>
      <c r="L1364" t="s">
        <v>3684</v>
      </c>
      <c r="M1364" t="s">
        <v>753</v>
      </c>
      <c r="N1364" t="s">
        <v>754</v>
      </c>
      <c r="O1364" t="s">
        <v>235</v>
      </c>
      <c r="P1364" t="s">
        <v>236</v>
      </c>
      <c r="Q1364" t="s">
        <v>34</v>
      </c>
      <c r="R1364" s="1">
        <v>4754050</v>
      </c>
      <c r="S1364" s="1">
        <v>0</v>
      </c>
      <c r="T1364" s="1">
        <f t="shared" si="21"/>
        <v>0</v>
      </c>
      <c r="U1364" s="1">
        <v>4754050</v>
      </c>
      <c r="V1364" t="s">
        <v>3685</v>
      </c>
    </row>
    <row r="1365" spans="1:22" x14ac:dyDescent="0.25">
      <c r="A1365" t="s">
        <v>3670</v>
      </c>
      <c r="B1365" t="s">
        <v>3671</v>
      </c>
      <c r="C1365" s="3" t="s">
        <v>3681</v>
      </c>
      <c r="D1365" t="s">
        <v>22</v>
      </c>
      <c r="E1365" t="s">
        <v>1031</v>
      </c>
      <c r="F1365" t="s">
        <v>1031</v>
      </c>
      <c r="G1365" t="s">
        <v>49</v>
      </c>
      <c r="H1365" t="s">
        <v>207</v>
      </c>
      <c r="I1365" t="s">
        <v>3682</v>
      </c>
      <c r="J1365" t="s">
        <v>27</v>
      </c>
      <c r="K1365" t="s">
        <v>3683</v>
      </c>
      <c r="L1365" t="s">
        <v>3684</v>
      </c>
      <c r="M1365" t="s">
        <v>757</v>
      </c>
      <c r="N1365" t="s">
        <v>758</v>
      </c>
      <c r="O1365" t="s">
        <v>235</v>
      </c>
      <c r="P1365" t="s">
        <v>236</v>
      </c>
      <c r="Q1365" t="s">
        <v>34</v>
      </c>
      <c r="R1365" s="1">
        <v>14964250</v>
      </c>
      <c r="S1365" s="1">
        <v>0</v>
      </c>
      <c r="T1365" s="1">
        <f t="shared" si="21"/>
        <v>0</v>
      </c>
      <c r="U1365" s="1">
        <v>14964250</v>
      </c>
      <c r="V1365" t="s">
        <v>3685</v>
      </c>
    </row>
    <row r="1366" spans="1:22" x14ac:dyDescent="0.25">
      <c r="A1366" t="s">
        <v>3670</v>
      </c>
      <c r="B1366" t="s">
        <v>3671</v>
      </c>
      <c r="C1366" s="3" t="s">
        <v>345</v>
      </c>
      <c r="D1366" t="s">
        <v>22</v>
      </c>
      <c r="E1366" t="s">
        <v>1031</v>
      </c>
      <c r="F1366" t="s">
        <v>1031</v>
      </c>
      <c r="G1366" t="s">
        <v>2298</v>
      </c>
      <c r="H1366" t="s">
        <v>207</v>
      </c>
      <c r="I1366" t="s">
        <v>3690</v>
      </c>
      <c r="J1366" t="s">
        <v>27</v>
      </c>
      <c r="K1366" t="s">
        <v>3691</v>
      </c>
      <c r="L1366" t="s">
        <v>3692</v>
      </c>
      <c r="M1366" t="s">
        <v>3693</v>
      </c>
      <c r="N1366" t="s">
        <v>3694</v>
      </c>
      <c r="O1366" t="s">
        <v>235</v>
      </c>
      <c r="P1366" t="s">
        <v>236</v>
      </c>
      <c r="Q1366" t="s">
        <v>34</v>
      </c>
      <c r="R1366" s="1">
        <v>7634485</v>
      </c>
      <c r="S1366" s="1">
        <v>0</v>
      </c>
      <c r="T1366" s="1">
        <f t="shared" si="21"/>
        <v>6601264</v>
      </c>
      <c r="U1366" s="1">
        <v>1033221</v>
      </c>
      <c r="V1366" t="s">
        <v>3695</v>
      </c>
    </row>
    <row r="1367" spans="1:22" x14ac:dyDescent="0.25">
      <c r="A1367" t="s">
        <v>3670</v>
      </c>
      <c r="B1367" t="s">
        <v>3671</v>
      </c>
      <c r="C1367" s="3" t="s">
        <v>359</v>
      </c>
      <c r="D1367" t="s">
        <v>22</v>
      </c>
      <c r="E1367" t="s">
        <v>1031</v>
      </c>
      <c r="F1367" t="s">
        <v>1031</v>
      </c>
      <c r="G1367" t="s">
        <v>1113</v>
      </c>
      <c r="H1367" t="s">
        <v>39</v>
      </c>
      <c r="I1367" t="s">
        <v>3696</v>
      </c>
      <c r="J1367" t="s">
        <v>27</v>
      </c>
      <c r="K1367" t="s">
        <v>3697</v>
      </c>
      <c r="L1367" t="s">
        <v>3698</v>
      </c>
      <c r="M1367" t="s">
        <v>742</v>
      </c>
      <c r="N1367" t="s">
        <v>743</v>
      </c>
      <c r="O1367" t="s">
        <v>32</v>
      </c>
      <c r="P1367" t="s">
        <v>33</v>
      </c>
      <c r="Q1367" t="s">
        <v>34</v>
      </c>
      <c r="R1367" s="1">
        <v>121270958</v>
      </c>
      <c r="S1367" s="1">
        <v>0</v>
      </c>
      <c r="T1367" s="1">
        <f t="shared" si="21"/>
        <v>0</v>
      </c>
      <c r="U1367" s="1">
        <v>121270958</v>
      </c>
      <c r="V1367" t="s">
        <v>3699</v>
      </c>
    </row>
    <row r="1368" spans="1:22" x14ac:dyDescent="0.25">
      <c r="A1368" t="s">
        <v>3670</v>
      </c>
      <c r="B1368" t="s">
        <v>3671</v>
      </c>
      <c r="C1368" s="3" t="s">
        <v>3700</v>
      </c>
      <c r="D1368" t="s">
        <v>22</v>
      </c>
      <c r="E1368" t="s">
        <v>1031</v>
      </c>
      <c r="F1368" t="s">
        <v>1031</v>
      </c>
      <c r="G1368" t="s">
        <v>2880</v>
      </c>
      <c r="H1368" t="s">
        <v>207</v>
      </c>
      <c r="I1368" t="s">
        <v>3701</v>
      </c>
      <c r="J1368" t="s">
        <v>27</v>
      </c>
      <c r="K1368" t="s">
        <v>3702</v>
      </c>
      <c r="L1368" t="s">
        <v>3703</v>
      </c>
      <c r="M1368" t="s">
        <v>742</v>
      </c>
      <c r="N1368" t="s">
        <v>743</v>
      </c>
      <c r="O1368" t="s">
        <v>32</v>
      </c>
      <c r="P1368" t="s">
        <v>33</v>
      </c>
      <c r="Q1368" t="s">
        <v>34</v>
      </c>
      <c r="R1368" s="1">
        <v>54649774</v>
      </c>
      <c r="S1368" s="1">
        <v>0</v>
      </c>
      <c r="T1368" s="1">
        <f t="shared" si="21"/>
        <v>54649774</v>
      </c>
      <c r="U1368" s="1">
        <v>0</v>
      </c>
      <c r="V1368" t="s">
        <v>3704</v>
      </c>
    </row>
    <row r="1369" spans="1:22" x14ac:dyDescent="0.25">
      <c r="A1369" t="s">
        <v>3670</v>
      </c>
      <c r="B1369" t="s">
        <v>3671</v>
      </c>
      <c r="C1369" s="3" t="s">
        <v>3700</v>
      </c>
      <c r="D1369" t="s">
        <v>22</v>
      </c>
      <c r="E1369" t="s">
        <v>1031</v>
      </c>
      <c r="F1369" t="s">
        <v>1031</v>
      </c>
      <c r="G1369" t="s">
        <v>2880</v>
      </c>
      <c r="H1369" t="s">
        <v>207</v>
      </c>
      <c r="I1369" t="s">
        <v>3701</v>
      </c>
      <c r="J1369" t="s">
        <v>27</v>
      </c>
      <c r="K1369" t="s">
        <v>3702</v>
      </c>
      <c r="L1369" t="s">
        <v>3703</v>
      </c>
      <c r="M1369" t="s">
        <v>751</v>
      </c>
      <c r="N1369" t="s">
        <v>752</v>
      </c>
      <c r="O1369" t="s">
        <v>235</v>
      </c>
      <c r="P1369" t="s">
        <v>236</v>
      </c>
      <c r="Q1369" t="s">
        <v>34</v>
      </c>
      <c r="R1369" s="1">
        <v>4619997</v>
      </c>
      <c r="S1369" s="1">
        <v>0</v>
      </c>
      <c r="T1369" s="1">
        <f t="shared" si="21"/>
        <v>4619997</v>
      </c>
      <c r="U1369" s="1">
        <v>0</v>
      </c>
      <c r="V1369" t="s">
        <v>3704</v>
      </c>
    </row>
    <row r="1370" spans="1:22" x14ac:dyDescent="0.25">
      <c r="A1370" t="s">
        <v>3670</v>
      </c>
      <c r="B1370" t="s">
        <v>3671</v>
      </c>
      <c r="C1370" s="3" t="s">
        <v>3700</v>
      </c>
      <c r="D1370" t="s">
        <v>22</v>
      </c>
      <c r="E1370" t="s">
        <v>1031</v>
      </c>
      <c r="F1370" t="s">
        <v>1031</v>
      </c>
      <c r="G1370" t="s">
        <v>2880</v>
      </c>
      <c r="H1370" t="s">
        <v>207</v>
      </c>
      <c r="I1370" t="s">
        <v>3701</v>
      </c>
      <c r="J1370" t="s">
        <v>27</v>
      </c>
      <c r="K1370" t="s">
        <v>3702</v>
      </c>
      <c r="L1370" t="s">
        <v>3703</v>
      </c>
      <c r="M1370" t="s">
        <v>753</v>
      </c>
      <c r="N1370" t="s">
        <v>754</v>
      </c>
      <c r="O1370" t="s">
        <v>235</v>
      </c>
      <c r="P1370" t="s">
        <v>236</v>
      </c>
      <c r="Q1370" t="s">
        <v>34</v>
      </c>
      <c r="R1370" s="1">
        <v>5999997</v>
      </c>
      <c r="S1370" s="1">
        <v>0</v>
      </c>
      <c r="T1370" s="1">
        <f t="shared" si="21"/>
        <v>5999997</v>
      </c>
      <c r="U1370" s="1">
        <v>0</v>
      </c>
      <c r="V1370" t="s">
        <v>3704</v>
      </c>
    </row>
    <row r="1371" spans="1:22" x14ac:dyDescent="0.25">
      <c r="A1371" t="s">
        <v>3670</v>
      </c>
      <c r="B1371" t="s">
        <v>3671</v>
      </c>
      <c r="C1371" s="3" t="s">
        <v>3700</v>
      </c>
      <c r="D1371" t="s">
        <v>22</v>
      </c>
      <c r="E1371" t="s">
        <v>1031</v>
      </c>
      <c r="F1371" t="s">
        <v>1031</v>
      </c>
      <c r="G1371" t="s">
        <v>2880</v>
      </c>
      <c r="H1371" t="s">
        <v>207</v>
      </c>
      <c r="I1371" t="s">
        <v>3701</v>
      </c>
      <c r="J1371" t="s">
        <v>27</v>
      </c>
      <c r="K1371" t="s">
        <v>3702</v>
      </c>
      <c r="L1371" t="s">
        <v>3703</v>
      </c>
      <c r="M1371" t="s">
        <v>3693</v>
      </c>
      <c r="N1371" t="s">
        <v>3694</v>
      </c>
      <c r="O1371" t="s">
        <v>235</v>
      </c>
      <c r="P1371" t="s">
        <v>236</v>
      </c>
      <c r="Q1371" t="s">
        <v>34</v>
      </c>
      <c r="R1371" s="1">
        <v>6269996</v>
      </c>
      <c r="S1371" s="1">
        <v>0</v>
      </c>
      <c r="T1371" s="1">
        <f t="shared" si="21"/>
        <v>6269996</v>
      </c>
      <c r="U1371" s="1">
        <v>0</v>
      </c>
      <c r="V1371" t="s">
        <v>3704</v>
      </c>
    </row>
    <row r="1372" spans="1:22" x14ac:dyDescent="0.25">
      <c r="A1372" t="s">
        <v>3670</v>
      </c>
      <c r="B1372" t="s">
        <v>3671</v>
      </c>
      <c r="C1372" s="3" t="s">
        <v>3700</v>
      </c>
      <c r="D1372" t="s">
        <v>22</v>
      </c>
      <c r="E1372" t="s">
        <v>1031</v>
      </c>
      <c r="F1372" t="s">
        <v>1031</v>
      </c>
      <c r="G1372" t="s">
        <v>2880</v>
      </c>
      <c r="H1372" t="s">
        <v>207</v>
      </c>
      <c r="I1372" t="s">
        <v>3701</v>
      </c>
      <c r="J1372" t="s">
        <v>27</v>
      </c>
      <c r="K1372" t="s">
        <v>3702</v>
      </c>
      <c r="L1372" t="s">
        <v>3703</v>
      </c>
      <c r="M1372" t="s">
        <v>3705</v>
      </c>
      <c r="N1372" t="s">
        <v>3706</v>
      </c>
      <c r="O1372" t="s">
        <v>235</v>
      </c>
      <c r="P1372" t="s">
        <v>236</v>
      </c>
      <c r="Q1372" t="s">
        <v>34</v>
      </c>
      <c r="R1372" s="1">
        <v>6969997</v>
      </c>
      <c r="S1372" s="1">
        <v>0</v>
      </c>
      <c r="T1372" s="1">
        <f t="shared" si="21"/>
        <v>6969997</v>
      </c>
      <c r="U1372" s="1">
        <v>0</v>
      </c>
      <c r="V1372" t="s">
        <v>3704</v>
      </c>
    </row>
    <row r="1373" spans="1:22" x14ac:dyDescent="0.25">
      <c r="A1373" t="s">
        <v>3670</v>
      </c>
      <c r="B1373" t="s">
        <v>3671</v>
      </c>
      <c r="C1373" s="3" t="s">
        <v>3700</v>
      </c>
      <c r="D1373" t="s">
        <v>22</v>
      </c>
      <c r="E1373" t="s">
        <v>1031</v>
      </c>
      <c r="F1373" t="s">
        <v>1031</v>
      </c>
      <c r="G1373" t="s">
        <v>2880</v>
      </c>
      <c r="H1373" t="s">
        <v>207</v>
      </c>
      <c r="I1373" t="s">
        <v>3701</v>
      </c>
      <c r="J1373" t="s">
        <v>27</v>
      </c>
      <c r="K1373" t="s">
        <v>3702</v>
      </c>
      <c r="L1373" t="s">
        <v>3703</v>
      </c>
      <c r="M1373" t="s">
        <v>3707</v>
      </c>
      <c r="N1373" t="s">
        <v>3708</v>
      </c>
      <c r="O1373" t="s">
        <v>235</v>
      </c>
      <c r="P1373" t="s">
        <v>236</v>
      </c>
      <c r="Q1373" t="s">
        <v>34</v>
      </c>
      <c r="R1373" s="1">
        <v>5849997</v>
      </c>
      <c r="S1373" s="1">
        <v>0</v>
      </c>
      <c r="T1373" s="1">
        <f t="shared" si="21"/>
        <v>5836208.54</v>
      </c>
      <c r="U1373" s="1">
        <v>13788.46</v>
      </c>
      <c r="V1373" t="s">
        <v>3704</v>
      </c>
    </row>
    <row r="1374" spans="1:22" x14ac:dyDescent="0.25">
      <c r="A1374" t="s">
        <v>3670</v>
      </c>
      <c r="B1374" t="s">
        <v>3671</v>
      </c>
      <c r="C1374" s="3" t="s">
        <v>3709</v>
      </c>
      <c r="D1374" t="s">
        <v>22</v>
      </c>
      <c r="E1374" t="s">
        <v>1031</v>
      </c>
      <c r="F1374" t="s">
        <v>1031</v>
      </c>
      <c r="G1374" t="s">
        <v>3710</v>
      </c>
      <c r="H1374" t="s">
        <v>207</v>
      </c>
      <c r="I1374" t="s">
        <v>3711</v>
      </c>
      <c r="J1374" t="s">
        <v>27</v>
      </c>
      <c r="K1374" t="s">
        <v>3712</v>
      </c>
      <c r="L1374" t="s">
        <v>3713</v>
      </c>
      <c r="M1374" t="s">
        <v>161</v>
      </c>
      <c r="N1374" t="s">
        <v>162</v>
      </c>
      <c r="O1374" t="s">
        <v>2046</v>
      </c>
      <c r="P1374" t="s">
        <v>2047</v>
      </c>
      <c r="Q1374" t="s">
        <v>34</v>
      </c>
      <c r="R1374" s="1">
        <v>14999950</v>
      </c>
      <c r="S1374" s="1">
        <v>0</v>
      </c>
      <c r="T1374" s="1">
        <f t="shared" si="21"/>
        <v>0</v>
      </c>
      <c r="U1374" s="1">
        <v>14999950</v>
      </c>
      <c r="V1374" t="s">
        <v>3714</v>
      </c>
    </row>
    <row r="1375" spans="1:22" x14ac:dyDescent="0.25">
      <c r="A1375" t="s">
        <v>3670</v>
      </c>
      <c r="B1375" t="s">
        <v>3671</v>
      </c>
      <c r="C1375" s="3" t="s">
        <v>3516</v>
      </c>
      <c r="D1375" t="s">
        <v>22</v>
      </c>
      <c r="E1375" t="s">
        <v>1031</v>
      </c>
      <c r="F1375" t="s">
        <v>1031</v>
      </c>
      <c r="G1375" t="s">
        <v>1126</v>
      </c>
      <c r="H1375" t="s">
        <v>207</v>
      </c>
      <c r="I1375" t="s">
        <v>3715</v>
      </c>
      <c r="J1375" t="s">
        <v>27</v>
      </c>
      <c r="K1375" t="s">
        <v>3716</v>
      </c>
      <c r="L1375" t="s">
        <v>3717</v>
      </c>
      <c r="M1375" t="s">
        <v>742</v>
      </c>
      <c r="N1375" t="s">
        <v>743</v>
      </c>
      <c r="O1375" t="s">
        <v>32</v>
      </c>
      <c r="P1375" t="s">
        <v>33</v>
      </c>
      <c r="Q1375" t="s">
        <v>34</v>
      </c>
      <c r="R1375" s="1">
        <v>12854402</v>
      </c>
      <c r="S1375" s="1">
        <v>0</v>
      </c>
      <c r="T1375" s="1">
        <f t="shared" si="21"/>
        <v>12854402</v>
      </c>
      <c r="U1375" s="1">
        <v>0</v>
      </c>
      <c r="V1375" t="s">
        <v>3718</v>
      </c>
    </row>
    <row r="1376" spans="1:22" hidden="1" x14ac:dyDescent="0.25">
      <c r="A1376" t="s">
        <v>3670</v>
      </c>
      <c r="B1376" t="s">
        <v>3671</v>
      </c>
      <c r="C1376" t="s">
        <v>3516</v>
      </c>
      <c r="D1376" t="s">
        <v>22</v>
      </c>
      <c r="E1376" t="s">
        <v>1031</v>
      </c>
      <c r="F1376" t="s">
        <v>1031</v>
      </c>
      <c r="G1376" t="s">
        <v>1126</v>
      </c>
      <c r="H1376" t="s">
        <v>207</v>
      </c>
      <c r="I1376" t="s">
        <v>3715</v>
      </c>
      <c r="J1376" t="s">
        <v>27</v>
      </c>
      <c r="K1376" t="s">
        <v>3716</v>
      </c>
      <c r="L1376" t="s">
        <v>3717</v>
      </c>
      <c r="M1376" t="s">
        <v>3693</v>
      </c>
      <c r="N1376" t="s">
        <v>3694</v>
      </c>
      <c r="O1376" t="s">
        <v>235</v>
      </c>
      <c r="P1376" t="s">
        <v>236</v>
      </c>
      <c r="Q1376" t="s">
        <v>34</v>
      </c>
      <c r="R1376" s="1">
        <v>0</v>
      </c>
      <c r="S1376" s="1">
        <v>0</v>
      </c>
      <c r="T1376" s="1">
        <f t="shared" si="21"/>
        <v>0</v>
      </c>
      <c r="U1376" s="1">
        <v>0</v>
      </c>
      <c r="V1376" t="s">
        <v>3718</v>
      </c>
    </row>
    <row r="1377" spans="1:22" hidden="1" x14ac:dyDescent="0.25">
      <c r="A1377" t="s">
        <v>3670</v>
      </c>
      <c r="B1377" t="s">
        <v>3671</v>
      </c>
      <c r="C1377" t="s">
        <v>3516</v>
      </c>
      <c r="D1377" t="s">
        <v>22</v>
      </c>
      <c r="E1377" t="s">
        <v>1031</v>
      </c>
      <c r="F1377" t="s">
        <v>1031</v>
      </c>
      <c r="G1377" t="s">
        <v>1126</v>
      </c>
      <c r="H1377" t="s">
        <v>207</v>
      </c>
      <c r="I1377" t="s">
        <v>3715</v>
      </c>
      <c r="J1377" t="s">
        <v>27</v>
      </c>
      <c r="K1377" t="s">
        <v>3716</v>
      </c>
      <c r="L1377" t="s">
        <v>3717</v>
      </c>
      <c r="M1377" t="s">
        <v>3705</v>
      </c>
      <c r="N1377" t="s">
        <v>3706</v>
      </c>
      <c r="O1377" t="s">
        <v>235</v>
      </c>
      <c r="P1377" t="s">
        <v>236</v>
      </c>
      <c r="Q1377" t="s">
        <v>34</v>
      </c>
      <c r="R1377" s="1">
        <v>0</v>
      </c>
      <c r="S1377" s="1">
        <v>0</v>
      </c>
      <c r="T1377" s="1">
        <f t="shared" si="21"/>
        <v>0</v>
      </c>
      <c r="U1377" s="1">
        <v>0</v>
      </c>
      <c r="V1377" t="s">
        <v>3718</v>
      </c>
    </row>
    <row r="1378" spans="1:22" x14ac:dyDescent="0.25">
      <c r="A1378" t="s">
        <v>3670</v>
      </c>
      <c r="B1378" t="s">
        <v>3671</v>
      </c>
      <c r="C1378" s="3" t="s">
        <v>3516</v>
      </c>
      <c r="D1378" t="s">
        <v>22</v>
      </c>
      <c r="E1378" t="s">
        <v>1031</v>
      </c>
      <c r="F1378" t="s">
        <v>1031</v>
      </c>
      <c r="G1378" t="s">
        <v>1126</v>
      </c>
      <c r="H1378" t="s">
        <v>207</v>
      </c>
      <c r="I1378" t="s">
        <v>3715</v>
      </c>
      <c r="J1378" t="s">
        <v>27</v>
      </c>
      <c r="K1378" t="s">
        <v>3716</v>
      </c>
      <c r="L1378" t="s">
        <v>3717</v>
      </c>
      <c r="M1378" t="s">
        <v>3707</v>
      </c>
      <c r="N1378" t="s">
        <v>3708</v>
      </c>
      <c r="O1378" t="s">
        <v>235</v>
      </c>
      <c r="P1378" t="s">
        <v>236</v>
      </c>
      <c r="Q1378" t="s">
        <v>34</v>
      </c>
      <c r="R1378" s="1">
        <v>1124240</v>
      </c>
      <c r="S1378" s="1">
        <v>0</v>
      </c>
      <c r="T1378" s="1">
        <f t="shared" si="21"/>
        <v>1124240</v>
      </c>
      <c r="U1378" s="1">
        <v>0</v>
      </c>
      <c r="V1378" t="s">
        <v>3718</v>
      </c>
    </row>
    <row r="1379" spans="1:22" hidden="1" x14ac:dyDescent="0.25">
      <c r="A1379" t="s">
        <v>3670</v>
      </c>
      <c r="B1379" t="s">
        <v>3671</v>
      </c>
      <c r="C1379" t="s">
        <v>3516</v>
      </c>
      <c r="D1379" t="s">
        <v>22</v>
      </c>
      <c r="E1379" t="s">
        <v>1031</v>
      </c>
      <c r="F1379" t="s">
        <v>1031</v>
      </c>
      <c r="G1379" t="s">
        <v>1126</v>
      </c>
      <c r="H1379" t="s">
        <v>207</v>
      </c>
      <c r="I1379" t="s">
        <v>3715</v>
      </c>
      <c r="J1379" t="s">
        <v>27</v>
      </c>
      <c r="K1379" t="s">
        <v>3716</v>
      </c>
      <c r="L1379" t="s">
        <v>3717</v>
      </c>
      <c r="M1379" t="s">
        <v>161</v>
      </c>
      <c r="N1379" t="s">
        <v>162</v>
      </c>
      <c r="O1379" t="s">
        <v>2046</v>
      </c>
      <c r="P1379" t="s">
        <v>2047</v>
      </c>
      <c r="Q1379" t="s">
        <v>34</v>
      </c>
      <c r="R1379" s="1">
        <v>0</v>
      </c>
      <c r="S1379" s="1">
        <v>0</v>
      </c>
      <c r="T1379" s="1">
        <f t="shared" si="21"/>
        <v>0</v>
      </c>
      <c r="U1379" s="1">
        <v>0</v>
      </c>
      <c r="V1379" t="s">
        <v>3718</v>
      </c>
    </row>
    <row r="1380" spans="1:22" x14ac:dyDescent="0.25">
      <c r="A1380" t="s">
        <v>3670</v>
      </c>
      <c r="B1380" t="s">
        <v>3671</v>
      </c>
      <c r="C1380" s="3" t="s">
        <v>3719</v>
      </c>
      <c r="D1380" t="s">
        <v>22</v>
      </c>
      <c r="E1380" t="s">
        <v>1031</v>
      </c>
      <c r="F1380" t="s">
        <v>1031</v>
      </c>
      <c r="G1380" t="s">
        <v>1146</v>
      </c>
      <c r="H1380" t="s">
        <v>207</v>
      </c>
      <c r="I1380" t="s">
        <v>3720</v>
      </c>
      <c r="J1380" t="s">
        <v>284</v>
      </c>
      <c r="K1380" t="s">
        <v>3721</v>
      </c>
      <c r="L1380" t="s">
        <v>3722</v>
      </c>
      <c r="M1380" t="s">
        <v>742</v>
      </c>
      <c r="N1380" t="s">
        <v>743</v>
      </c>
      <c r="O1380" t="s">
        <v>915</v>
      </c>
      <c r="P1380" t="s">
        <v>916</v>
      </c>
      <c r="Q1380" t="s">
        <v>34</v>
      </c>
      <c r="R1380" s="1">
        <v>6290239.5</v>
      </c>
      <c r="S1380" s="1">
        <v>0</v>
      </c>
      <c r="T1380" s="1">
        <f t="shared" si="21"/>
        <v>0</v>
      </c>
      <c r="U1380" s="1">
        <v>6290239.5</v>
      </c>
      <c r="V1380" t="s">
        <v>3723</v>
      </c>
    </row>
    <row r="1381" spans="1:22" x14ac:dyDescent="0.25">
      <c r="A1381" t="s">
        <v>3670</v>
      </c>
      <c r="B1381" t="s">
        <v>3671</v>
      </c>
      <c r="C1381" s="3" t="s">
        <v>3724</v>
      </c>
      <c r="D1381" t="s">
        <v>22</v>
      </c>
      <c r="E1381" t="s">
        <v>1031</v>
      </c>
      <c r="F1381" t="s">
        <v>1031</v>
      </c>
      <c r="G1381" t="s">
        <v>1146</v>
      </c>
      <c r="H1381" t="s">
        <v>207</v>
      </c>
      <c r="I1381" t="s">
        <v>3725</v>
      </c>
      <c r="J1381" t="s">
        <v>284</v>
      </c>
      <c r="K1381" t="s">
        <v>3726</v>
      </c>
      <c r="L1381" t="s">
        <v>3727</v>
      </c>
      <c r="M1381" t="s">
        <v>742</v>
      </c>
      <c r="N1381" t="s">
        <v>743</v>
      </c>
      <c r="O1381" t="s">
        <v>915</v>
      </c>
      <c r="P1381" t="s">
        <v>916</v>
      </c>
      <c r="Q1381" t="s">
        <v>34</v>
      </c>
      <c r="R1381" s="1">
        <v>7043386</v>
      </c>
      <c r="S1381" s="1">
        <v>0</v>
      </c>
      <c r="T1381" s="1">
        <f t="shared" si="21"/>
        <v>3107376</v>
      </c>
      <c r="U1381" s="1">
        <v>3936010</v>
      </c>
      <c r="V1381" t="s">
        <v>3728</v>
      </c>
    </row>
    <row r="1382" spans="1:22" x14ac:dyDescent="0.25">
      <c r="A1382" t="s">
        <v>3670</v>
      </c>
      <c r="B1382" t="s">
        <v>3671</v>
      </c>
      <c r="C1382" s="3" t="s">
        <v>1649</v>
      </c>
      <c r="D1382" t="s">
        <v>22</v>
      </c>
      <c r="E1382" t="s">
        <v>1031</v>
      </c>
      <c r="F1382" t="s">
        <v>1031</v>
      </c>
      <c r="G1382" t="s">
        <v>3729</v>
      </c>
      <c r="H1382" t="s">
        <v>207</v>
      </c>
      <c r="I1382" t="s">
        <v>3730</v>
      </c>
      <c r="J1382" t="s">
        <v>27</v>
      </c>
      <c r="K1382" t="s">
        <v>3731</v>
      </c>
      <c r="L1382" t="s">
        <v>3732</v>
      </c>
      <c r="M1382" t="s">
        <v>3705</v>
      </c>
      <c r="N1382" t="s">
        <v>3706</v>
      </c>
      <c r="O1382" t="s">
        <v>235</v>
      </c>
      <c r="P1382" t="s">
        <v>236</v>
      </c>
      <c r="Q1382" t="s">
        <v>34</v>
      </c>
      <c r="R1382" s="1">
        <v>9151567.1199999992</v>
      </c>
      <c r="S1382" s="1">
        <v>0</v>
      </c>
      <c r="T1382" s="1">
        <f t="shared" si="21"/>
        <v>7351565.7199999988</v>
      </c>
      <c r="U1382" s="1">
        <v>1800001.4</v>
      </c>
      <c r="V1382" t="s">
        <v>3733</v>
      </c>
    </row>
    <row r="1383" spans="1:22" x14ac:dyDescent="0.25">
      <c r="A1383" t="s">
        <v>3670</v>
      </c>
      <c r="B1383" t="s">
        <v>3671</v>
      </c>
      <c r="C1383" s="3" t="s">
        <v>1664</v>
      </c>
      <c r="D1383" t="s">
        <v>22</v>
      </c>
      <c r="E1383" t="s">
        <v>1031</v>
      </c>
      <c r="F1383" t="s">
        <v>1031</v>
      </c>
      <c r="G1383" t="s">
        <v>1874</v>
      </c>
      <c r="H1383" t="s">
        <v>421</v>
      </c>
      <c r="I1383" t="s">
        <v>3734</v>
      </c>
      <c r="J1383" t="s">
        <v>27</v>
      </c>
      <c r="K1383" t="s">
        <v>3552</v>
      </c>
      <c r="L1383" t="s">
        <v>3553</v>
      </c>
      <c r="M1383" t="s">
        <v>742</v>
      </c>
      <c r="N1383" t="s">
        <v>743</v>
      </c>
      <c r="O1383" t="s">
        <v>410</v>
      </c>
      <c r="P1383" t="s">
        <v>411</v>
      </c>
      <c r="Q1383" t="s">
        <v>34</v>
      </c>
      <c r="R1383" s="1">
        <v>110000000</v>
      </c>
      <c r="S1383" s="1">
        <v>0</v>
      </c>
      <c r="T1383" s="1">
        <f t="shared" si="21"/>
        <v>109969685</v>
      </c>
      <c r="U1383" s="1">
        <v>30315</v>
      </c>
      <c r="V1383" t="s">
        <v>3735</v>
      </c>
    </row>
    <row r="1384" spans="1:22" x14ac:dyDescent="0.25">
      <c r="A1384" t="s">
        <v>3670</v>
      </c>
      <c r="B1384" t="s">
        <v>3671</v>
      </c>
      <c r="C1384" s="3" t="s">
        <v>535</v>
      </c>
      <c r="D1384" t="s">
        <v>22</v>
      </c>
      <c r="E1384" t="s">
        <v>1031</v>
      </c>
      <c r="F1384" t="s">
        <v>1031</v>
      </c>
      <c r="G1384" t="s">
        <v>3736</v>
      </c>
      <c r="H1384" t="s">
        <v>207</v>
      </c>
      <c r="I1384" t="s">
        <v>3737</v>
      </c>
      <c r="J1384" t="s">
        <v>284</v>
      </c>
      <c r="K1384" t="s">
        <v>3738</v>
      </c>
      <c r="L1384" t="s">
        <v>3739</v>
      </c>
      <c r="M1384" t="s">
        <v>742</v>
      </c>
      <c r="N1384" t="s">
        <v>743</v>
      </c>
      <c r="O1384" t="s">
        <v>915</v>
      </c>
      <c r="P1384" t="s">
        <v>916</v>
      </c>
      <c r="Q1384" t="s">
        <v>34</v>
      </c>
      <c r="R1384" s="1">
        <v>6727523</v>
      </c>
      <c r="S1384" s="1">
        <v>0</v>
      </c>
      <c r="T1384" s="1">
        <f t="shared" si="21"/>
        <v>5045643</v>
      </c>
      <c r="U1384" s="1">
        <v>1681880</v>
      </c>
      <c r="V1384" t="s">
        <v>3740</v>
      </c>
    </row>
    <row r="1385" spans="1:22" x14ac:dyDescent="0.25">
      <c r="A1385" t="s">
        <v>3670</v>
      </c>
      <c r="B1385" t="s">
        <v>3671</v>
      </c>
      <c r="C1385" s="3" t="s">
        <v>3530</v>
      </c>
      <c r="D1385" t="s">
        <v>22</v>
      </c>
      <c r="E1385" t="s">
        <v>1031</v>
      </c>
      <c r="F1385" t="s">
        <v>1031</v>
      </c>
      <c r="G1385" t="s">
        <v>2903</v>
      </c>
      <c r="H1385" t="s">
        <v>3741</v>
      </c>
      <c r="I1385" t="s">
        <v>3742</v>
      </c>
      <c r="J1385" t="s">
        <v>27</v>
      </c>
      <c r="K1385" t="s">
        <v>3743</v>
      </c>
      <c r="L1385" t="s">
        <v>3744</v>
      </c>
      <c r="M1385" t="s">
        <v>742</v>
      </c>
      <c r="N1385" t="s">
        <v>743</v>
      </c>
      <c r="O1385" t="s">
        <v>235</v>
      </c>
      <c r="P1385" t="s">
        <v>236</v>
      </c>
      <c r="Q1385" t="s">
        <v>34</v>
      </c>
      <c r="R1385" s="1">
        <v>116000000</v>
      </c>
      <c r="S1385" s="1">
        <v>0</v>
      </c>
      <c r="T1385" s="1">
        <f t="shared" si="21"/>
        <v>115920280</v>
      </c>
      <c r="U1385" s="1">
        <v>79720</v>
      </c>
      <c r="V1385" t="s">
        <v>3745</v>
      </c>
    </row>
    <row r="1386" spans="1:22" x14ac:dyDescent="0.25">
      <c r="A1386" t="s">
        <v>3670</v>
      </c>
      <c r="B1386" t="s">
        <v>3671</v>
      </c>
      <c r="C1386" s="3" t="s">
        <v>3746</v>
      </c>
      <c r="D1386" t="s">
        <v>22</v>
      </c>
      <c r="E1386" t="s">
        <v>1031</v>
      </c>
      <c r="F1386" t="s">
        <v>1031</v>
      </c>
      <c r="G1386" t="s">
        <v>2903</v>
      </c>
      <c r="H1386" t="s">
        <v>39</v>
      </c>
      <c r="I1386" t="s">
        <v>3747</v>
      </c>
      <c r="J1386" t="s">
        <v>27</v>
      </c>
      <c r="K1386" t="s">
        <v>3748</v>
      </c>
      <c r="L1386" t="s">
        <v>3749</v>
      </c>
      <c r="M1386" t="s">
        <v>753</v>
      </c>
      <c r="N1386" t="s">
        <v>754</v>
      </c>
      <c r="O1386" t="s">
        <v>235</v>
      </c>
      <c r="P1386" t="s">
        <v>236</v>
      </c>
      <c r="Q1386" t="s">
        <v>34</v>
      </c>
      <c r="R1386" s="1">
        <v>492983285</v>
      </c>
      <c r="S1386" s="1">
        <v>0</v>
      </c>
      <c r="T1386" s="1">
        <f t="shared" si="21"/>
        <v>159496692.49000001</v>
      </c>
      <c r="U1386" s="1">
        <v>333486592.50999999</v>
      </c>
      <c r="V1386" t="s">
        <v>3750</v>
      </c>
    </row>
    <row r="1387" spans="1:22" x14ac:dyDescent="0.25">
      <c r="A1387" t="s">
        <v>3670</v>
      </c>
      <c r="B1387" t="s">
        <v>3671</v>
      </c>
      <c r="C1387" s="3" t="s">
        <v>3751</v>
      </c>
      <c r="D1387" t="s">
        <v>22</v>
      </c>
      <c r="E1387" t="s">
        <v>1031</v>
      </c>
      <c r="F1387" t="s">
        <v>1031</v>
      </c>
      <c r="G1387" t="s">
        <v>116</v>
      </c>
      <c r="H1387" t="s">
        <v>421</v>
      </c>
      <c r="I1387" t="s">
        <v>3752</v>
      </c>
      <c r="J1387" t="s">
        <v>27</v>
      </c>
      <c r="K1387" t="s">
        <v>3753</v>
      </c>
      <c r="L1387" t="s">
        <v>3754</v>
      </c>
      <c r="M1387" t="s">
        <v>742</v>
      </c>
      <c r="N1387" t="s">
        <v>743</v>
      </c>
      <c r="O1387" t="s">
        <v>410</v>
      </c>
      <c r="P1387" t="s">
        <v>411</v>
      </c>
      <c r="Q1387" t="s">
        <v>34</v>
      </c>
      <c r="R1387" s="1">
        <v>80000000</v>
      </c>
      <c r="S1387" s="1">
        <v>0</v>
      </c>
      <c r="T1387" s="1">
        <f t="shared" si="21"/>
        <v>76182095.299999997</v>
      </c>
      <c r="U1387" s="1">
        <v>3817904.7</v>
      </c>
      <c r="V1387" t="s">
        <v>3755</v>
      </c>
    </row>
    <row r="1388" spans="1:22" x14ac:dyDescent="0.25">
      <c r="A1388" t="s">
        <v>3670</v>
      </c>
      <c r="B1388" t="s">
        <v>3671</v>
      </c>
      <c r="C1388" s="3" t="s">
        <v>2035</v>
      </c>
      <c r="D1388" t="s">
        <v>22</v>
      </c>
      <c r="E1388" t="s">
        <v>1031</v>
      </c>
      <c r="F1388" t="s">
        <v>1031</v>
      </c>
      <c r="G1388" t="s">
        <v>3556</v>
      </c>
      <c r="H1388" t="s">
        <v>421</v>
      </c>
      <c r="I1388" t="s">
        <v>3756</v>
      </c>
      <c r="J1388" t="s">
        <v>27</v>
      </c>
      <c r="K1388" t="s">
        <v>3757</v>
      </c>
      <c r="L1388" t="s">
        <v>3758</v>
      </c>
      <c r="M1388" t="s">
        <v>742</v>
      </c>
      <c r="N1388" t="s">
        <v>743</v>
      </c>
      <c r="O1388" t="s">
        <v>410</v>
      </c>
      <c r="P1388" t="s">
        <v>411</v>
      </c>
      <c r="Q1388" t="s">
        <v>34</v>
      </c>
      <c r="R1388" s="1">
        <v>499847580</v>
      </c>
      <c r="S1388" s="1">
        <v>0</v>
      </c>
      <c r="T1388" s="1">
        <f t="shared" si="21"/>
        <v>499847576.19999999</v>
      </c>
      <c r="U1388" s="1">
        <v>3.8</v>
      </c>
      <c r="V1388" t="s">
        <v>3759</v>
      </c>
    </row>
    <row r="1389" spans="1:22" x14ac:dyDescent="0.25">
      <c r="A1389" t="s">
        <v>3670</v>
      </c>
      <c r="B1389" t="s">
        <v>3671</v>
      </c>
      <c r="C1389" s="3" t="s">
        <v>586</v>
      </c>
      <c r="D1389" t="s">
        <v>22</v>
      </c>
      <c r="E1389" t="s">
        <v>1031</v>
      </c>
      <c r="F1389" t="s">
        <v>1031</v>
      </c>
      <c r="G1389" t="s">
        <v>146</v>
      </c>
      <c r="H1389" t="s">
        <v>50</v>
      </c>
      <c r="I1389" t="s">
        <v>3760</v>
      </c>
      <c r="J1389" t="s">
        <v>27</v>
      </c>
      <c r="K1389" t="s">
        <v>3761</v>
      </c>
      <c r="L1389" t="s">
        <v>3762</v>
      </c>
      <c r="M1389" t="s">
        <v>742</v>
      </c>
      <c r="N1389" t="s">
        <v>743</v>
      </c>
      <c r="O1389" t="s">
        <v>32</v>
      </c>
      <c r="P1389" t="s">
        <v>33</v>
      </c>
      <c r="Q1389" t="s">
        <v>34</v>
      </c>
      <c r="R1389" s="1">
        <v>8308144.75</v>
      </c>
      <c r="S1389" s="1">
        <v>0</v>
      </c>
      <c r="T1389" s="1">
        <f t="shared" si="21"/>
        <v>0</v>
      </c>
      <c r="U1389" s="1">
        <v>8308144.75</v>
      </c>
      <c r="V1389" t="s">
        <v>3763</v>
      </c>
    </row>
    <row r="1390" spans="1:22" x14ac:dyDescent="0.25">
      <c r="A1390" t="s">
        <v>3670</v>
      </c>
      <c r="B1390" t="s">
        <v>3671</v>
      </c>
      <c r="C1390" s="3" t="s">
        <v>3764</v>
      </c>
      <c r="D1390" t="s">
        <v>22</v>
      </c>
      <c r="E1390" t="s">
        <v>1031</v>
      </c>
      <c r="F1390" t="s">
        <v>1031</v>
      </c>
      <c r="G1390" t="s">
        <v>3375</v>
      </c>
      <c r="H1390" t="s">
        <v>39</v>
      </c>
      <c r="I1390" t="s">
        <v>3765</v>
      </c>
      <c r="J1390" t="s">
        <v>27</v>
      </c>
      <c r="K1390" t="s">
        <v>3766</v>
      </c>
      <c r="L1390" t="s">
        <v>3767</v>
      </c>
      <c r="M1390" t="s">
        <v>3686</v>
      </c>
      <c r="N1390" t="s">
        <v>3687</v>
      </c>
      <c r="O1390" t="s">
        <v>235</v>
      </c>
      <c r="P1390" t="s">
        <v>236</v>
      </c>
      <c r="Q1390" t="s">
        <v>34</v>
      </c>
      <c r="R1390" s="1">
        <v>6228522</v>
      </c>
      <c r="S1390" s="1">
        <v>0</v>
      </c>
      <c r="T1390" s="1">
        <f t="shared" si="21"/>
        <v>0</v>
      </c>
      <c r="U1390" s="1">
        <v>6228522</v>
      </c>
      <c r="V1390" t="s">
        <v>3768</v>
      </c>
    </row>
    <row r="1391" spans="1:22" x14ac:dyDescent="0.25">
      <c r="A1391" t="s">
        <v>3670</v>
      </c>
      <c r="B1391" t="s">
        <v>3671</v>
      </c>
      <c r="C1391" s="3" t="s">
        <v>3769</v>
      </c>
      <c r="D1391" t="s">
        <v>22</v>
      </c>
      <c r="E1391" t="s">
        <v>1031</v>
      </c>
      <c r="F1391" t="s">
        <v>1031</v>
      </c>
      <c r="G1391" t="s">
        <v>1507</v>
      </c>
      <c r="H1391" t="s">
        <v>39</v>
      </c>
      <c r="I1391" t="s">
        <v>3770</v>
      </c>
      <c r="J1391" t="s">
        <v>27</v>
      </c>
      <c r="K1391" t="s">
        <v>3771</v>
      </c>
      <c r="L1391" t="s">
        <v>3772</v>
      </c>
      <c r="M1391" t="s">
        <v>749</v>
      </c>
      <c r="N1391" t="s">
        <v>750</v>
      </c>
      <c r="O1391" t="s">
        <v>235</v>
      </c>
      <c r="P1391" t="s">
        <v>236</v>
      </c>
      <c r="Q1391" t="s">
        <v>34</v>
      </c>
      <c r="R1391" s="1">
        <v>413019577</v>
      </c>
      <c r="S1391" s="1">
        <v>0</v>
      </c>
      <c r="T1391" s="1">
        <f t="shared" si="21"/>
        <v>413019577</v>
      </c>
      <c r="U1391" s="1">
        <v>0</v>
      </c>
      <c r="V1391" t="s">
        <v>3773</v>
      </c>
    </row>
    <row r="1392" spans="1:22" x14ac:dyDescent="0.25">
      <c r="A1392" t="s">
        <v>3670</v>
      </c>
      <c r="B1392" t="s">
        <v>3671</v>
      </c>
      <c r="C1392" s="3" t="s">
        <v>3774</v>
      </c>
      <c r="D1392" t="s">
        <v>22</v>
      </c>
      <c r="E1392" t="s">
        <v>1031</v>
      </c>
      <c r="F1392" t="s">
        <v>1031</v>
      </c>
      <c r="G1392" t="s">
        <v>3387</v>
      </c>
      <c r="H1392" t="s">
        <v>39</v>
      </c>
      <c r="I1392" t="s">
        <v>3775</v>
      </c>
      <c r="J1392" t="s">
        <v>27</v>
      </c>
      <c r="K1392" t="s">
        <v>3776</v>
      </c>
      <c r="L1392" t="s">
        <v>3777</v>
      </c>
      <c r="M1392" t="s">
        <v>757</v>
      </c>
      <c r="N1392" t="s">
        <v>758</v>
      </c>
      <c r="O1392" t="s">
        <v>235</v>
      </c>
      <c r="P1392" t="s">
        <v>236</v>
      </c>
      <c r="Q1392" t="s">
        <v>34</v>
      </c>
      <c r="R1392" s="1">
        <v>48056925</v>
      </c>
      <c r="S1392" s="1">
        <v>0</v>
      </c>
      <c r="T1392" s="1">
        <f t="shared" si="21"/>
        <v>0</v>
      </c>
      <c r="U1392" s="1">
        <v>48056925</v>
      </c>
      <c r="V1392" t="s">
        <v>3778</v>
      </c>
    </row>
    <row r="1393" spans="1:22" x14ac:dyDescent="0.25">
      <c r="A1393" t="s">
        <v>3670</v>
      </c>
      <c r="B1393" t="s">
        <v>3671</v>
      </c>
      <c r="C1393" s="3" t="s">
        <v>3779</v>
      </c>
      <c r="D1393" t="s">
        <v>22</v>
      </c>
      <c r="E1393" t="s">
        <v>1031</v>
      </c>
      <c r="F1393" t="s">
        <v>1031</v>
      </c>
      <c r="G1393" t="s">
        <v>2331</v>
      </c>
      <c r="H1393" t="s">
        <v>39</v>
      </c>
      <c r="I1393" t="s">
        <v>3780</v>
      </c>
      <c r="J1393" t="s">
        <v>27</v>
      </c>
      <c r="K1393" t="s">
        <v>3781</v>
      </c>
      <c r="L1393" t="s">
        <v>3782</v>
      </c>
      <c r="M1393" t="s">
        <v>3686</v>
      </c>
      <c r="N1393" t="s">
        <v>3687</v>
      </c>
      <c r="O1393" t="s">
        <v>232</v>
      </c>
      <c r="P1393" t="s">
        <v>233</v>
      </c>
      <c r="Q1393" t="s">
        <v>34</v>
      </c>
      <c r="R1393" s="1">
        <v>131624934.25</v>
      </c>
      <c r="S1393" s="1">
        <v>0</v>
      </c>
      <c r="T1393" s="1">
        <f t="shared" si="21"/>
        <v>87491401</v>
      </c>
      <c r="U1393" s="1">
        <v>44133533.25</v>
      </c>
      <c r="V1393" t="s">
        <v>3783</v>
      </c>
    </row>
    <row r="1394" spans="1:22" x14ac:dyDescent="0.25">
      <c r="A1394" t="s">
        <v>3670</v>
      </c>
      <c r="B1394" t="s">
        <v>3671</v>
      </c>
      <c r="C1394" s="3" t="s">
        <v>3784</v>
      </c>
      <c r="D1394" t="s">
        <v>22</v>
      </c>
      <c r="E1394" t="s">
        <v>1031</v>
      </c>
      <c r="F1394" t="s">
        <v>1031</v>
      </c>
      <c r="G1394" t="s">
        <v>2331</v>
      </c>
      <c r="H1394" t="s">
        <v>39</v>
      </c>
      <c r="I1394" t="s">
        <v>3785</v>
      </c>
      <c r="J1394" t="s">
        <v>27</v>
      </c>
      <c r="K1394" t="s">
        <v>3781</v>
      </c>
      <c r="L1394" t="s">
        <v>3782</v>
      </c>
      <c r="M1394" t="s">
        <v>747</v>
      </c>
      <c r="N1394" t="s">
        <v>748</v>
      </c>
      <c r="O1394" t="s">
        <v>232</v>
      </c>
      <c r="P1394" t="s">
        <v>233</v>
      </c>
      <c r="Q1394" t="s">
        <v>34</v>
      </c>
      <c r="R1394" s="1">
        <v>54262069.32</v>
      </c>
      <c r="S1394" s="1">
        <v>0</v>
      </c>
      <c r="T1394" s="1">
        <f t="shared" si="21"/>
        <v>0</v>
      </c>
      <c r="U1394" s="1">
        <v>54262069.32</v>
      </c>
      <c r="V1394" t="s">
        <v>3786</v>
      </c>
    </row>
    <row r="1395" spans="1:22" x14ac:dyDescent="0.25">
      <c r="A1395" t="s">
        <v>3670</v>
      </c>
      <c r="B1395" t="s">
        <v>3671</v>
      </c>
      <c r="C1395" s="3" t="s">
        <v>3787</v>
      </c>
      <c r="D1395" t="s">
        <v>22</v>
      </c>
      <c r="E1395" t="s">
        <v>1031</v>
      </c>
      <c r="F1395" t="s">
        <v>1031</v>
      </c>
      <c r="G1395" t="s">
        <v>2331</v>
      </c>
      <c r="H1395" t="s">
        <v>421</v>
      </c>
      <c r="I1395" t="s">
        <v>3788</v>
      </c>
      <c r="J1395" t="s">
        <v>27</v>
      </c>
      <c r="K1395" t="s">
        <v>3789</v>
      </c>
      <c r="L1395" t="s">
        <v>3790</v>
      </c>
      <c r="M1395" t="s">
        <v>742</v>
      </c>
      <c r="N1395" t="s">
        <v>743</v>
      </c>
      <c r="O1395" t="s">
        <v>32</v>
      </c>
      <c r="P1395" t="s">
        <v>33</v>
      </c>
      <c r="Q1395" t="s">
        <v>34</v>
      </c>
      <c r="R1395" s="1">
        <v>116000000</v>
      </c>
      <c r="S1395" s="1">
        <v>0</v>
      </c>
      <c r="T1395" s="1">
        <f t="shared" si="21"/>
        <v>116000000</v>
      </c>
      <c r="U1395" s="1">
        <v>0</v>
      </c>
      <c r="V1395" t="s">
        <v>3791</v>
      </c>
    </row>
    <row r="1396" spans="1:22" x14ac:dyDescent="0.25">
      <c r="A1396" t="s">
        <v>3670</v>
      </c>
      <c r="B1396" t="s">
        <v>3671</v>
      </c>
      <c r="C1396" s="3" t="s">
        <v>2868</v>
      </c>
      <c r="D1396" t="s">
        <v>22</v>
      </c>
      <c r="E1396" t="s">
        <v>1031</v>
      </c>
      <c r="F1396" t="s">
        <v>1031</v>
      </c>
      <c r="G1396" t="s">
        <v>3407</v>
      </c>
      <c r="H1396" t="s">
        <v>39</v>
      </c>
      <c r="I1396" t="s">
        <v>3792</v>
      </c>
      <c r="J1396" t="s">
        <v>27</v>
      </c>
      <c r="K1396" t="s">
        <v>3793</v>
      </c>
      <c r="L1396" t="s">
        <v>3794</v>
      </c>
      <c r="M1396" t="s">
        <v>3705</v>
      </c>
      <c r="N1396" t="s">
        <v>3706</v>
      </c>
      <c r="O1396" t="s">
        <v>235</v>
      </c>
      <c r="P1396" t="s">
        <v>236</v>
      </c>
      <c r="Q1396" t="s">
        <v>34</v>
      </c>
      <c r="R1396" s="1">
        <v>472638630.63</v>
      </c>
      <c r="S1396" s="1">
        <v>0</v>
      </c>
      <c r="T1396" s="1">
        <f t="shared" si="21"/>
        <v>0</v>
      </c>
      <c r="U1396" s="1">
        <v>472638630.63</v>
      </c>
      <c r="V1396" t="s">
        <v>3795</v>
      </c>
    </row>
    <row r="1397" spans="1:22" x14ac:dyDescent="0.25">
      <c r="A1397" t="s">
        <v>3670</v>
      </c>
      <c r="B1397" t="s">
        <v>3671</v>
      </c>
      <c r="C1397" s="3" t="s">
        <v>3796</v>
      </c>
      <c r="D1397" t="s">
        <v>22</v>
      </c>
      <c r="E1397" t="s">
        <v>1031</v>
      </c>
      <c r="F1397" t="s">
        <v>1031</v>
      </c>
      <c r="G1397" t="s">
        <v>3797</v>
      </c>
      <c r="H1397" t="s">
        <v>207</v>
      </c>
      <c r="I1397" t="s">
        <v>3798</v>
      </c>
      <c r="J1397" t="s">
        <v>27</v>
      </c>
      <c r="K1397" t="s">
        <v>3799</v>
      </c>
      <c r="L1397" t="s">
        <v>3800</v>
      </c>
      <c r="M1397" t="s">
        <v>742</v>
      </c>
      <c r="N1397" t="s">
        <v>743</v>
      </c>
      <c r="O1397" t="s">
        <v>235</v>
      </c>
      <c r="P1397" t="s">
        <v>236</v>
      </c>
      <c r="Q1397" t="s">
        <v>34</v>
      </c>
      <c r="R1397" s="1">
        <v>56000000</v>
      </c>
      <c r="S1397" s="1">
        <v>0</v>
      </c>
      <c r="T1397" s="1">
        <f t="shared" si="21"/>
        <v>56000000</v>
      </c>
      <c r="U1397" s="1">
        <v>0</v>
      </c>
      <c r="V1397" t="s">
        <v>3801</v>
      </c>
    </row>
    <row r="1398" spans="1:22" x14ac:dyDescent="0.25">
      <c r="A1398" t="s">
        <v>3670</v>
      </c>
      <c r="B1398" t="s">
        <v>3671</v>
      </c>
      <c r="C1398" s="3" t="s">
        <v>3796</v>
      </c>
      <c r="D1398" t="s">
        <v>22</v>
      </c>
      <c r="E1398" t="s">
        <v>1031</v>
      </c>
      <c r="F1398" t="s">
        <v>1031</v>
      </c>
      <c r="G1398" t="s">
        <v>3797</v>
      </c>
      <c r="H1398" t="s">
        <v>207</v>
      </c>
      <c r="I1398" t="s">
        <v>3798</v>
      </c>
      <c r="J1398" t="s">
        <v>27</v>
      </c>
      <c r="K1398" t="s">
        <v>3799</v>
      </c>
      <c r="L1398" t="s">
        <v>3800</v>
      </c>
      <c r="M1398" t="s">
        <v>742</v>
      </c>
      <c r="N1398" t="s">
        <v>743</v>
      </c>
      <c r="O1398" t="s">
        <v>32</v>
      </c>
      <c r="P1398" t="s">
        <v>33</v>
      </c>
      <c r="Q1398" t="s">
        <v>34</v>
      </c>
      <c r="R1398" s="1">
        <v>60000000</v>
      </c>
      <c r="S1398" s="1">
        <v>0</v>
      </c>
      <c r="T1398" s="1">
        <f t="shared" si="21"/>
        <v>59787000</v>
      </c>
      <c r="U1398" s="1">
        <v>213000</v>
      </c>
      <c r="V1398" t="s">
        <v>3801</v>
      </c>
    </row>
    <row r="1399" spans="1:22" x14ac:dyDescent="0.25">
      <c r="A1399" t="s">
        <v>3670</v>
      </c>
      <c r="B1399" t="s">
        <v>3671</v>
      </c>
      <c r="C1399" s="3" t="s">
        <v>3802</v>
      </c>
      <c r="D1399" t="s">
        <v>22</v>
      </c>
      <c r="E1399" t="s">
        <v>1031</v>
      </c>
      <c r="F1399" t="s">
        <v>1031</v>
      </c>
      <c r="G1399" t="s">
        <v>3797</v>
      </c>
      <c r="H1399" t="s">
        <v>39</v>
      </c>
      <c r="I1399" t="s">
        <v>3803</v>
      </c>
      <c r="J1399" t="s">
        <v>27</v>
      </c>
      <c r="K1399" t="s">
        <v>3804</v>
      </c>
      <c r="L1399" t="s">
        <v>3805</v>
      </c>
      <c r="M1399" t="s">
        <v>747</v>
      </c>
      <c r="N1399" t="s">
        <v>748</v>
      </c>
      <c r="O1399" t="s">
        <v>235</v>
      </c>
      <c r="P1399" t="s">
        <v>236</v>
      </c>
      <c r="Q1399" t="s">
        <v>34</v>
      </c>
      <c r="R1399" s="1">
        <v>171081538</v>
      </c>
      <c r="S1399" s="1">
        <v>0</v>
      </c>
      <c r="T1399" s="1">
        <f t="shared" si="21"/>
        <v>0</v>
      </c>
      <c r="U1399" s="1">
        <v>171081538</v>
      </c>
      <c r="V1399" t="s">
        <v>3806</v>
      </c>
    </row>
    <row r="1400" spans="1:22" x14ac:dyDescent="0.25">
      <c r="A1400" t="s">
        <v>3670</v>
      </c>
      <c r="B1400" t="s">
        <v>3671</v>
      </c>
      <c r="C1400" s="3" t="s">
        <v>3807</v>
      </c>
      <c r="D1400" t="s">
        <v>22</v>
      </c>
      <c r="E1400" t="s">
        <v>1031</v>
      </c>
      <c r="F1400" t="s">
        <v>1031</v>
      </c>
      <c r="G1400" t="s">
        <v>3613</v>
      </c>
      <c r="H1400" t="s">
        <v>421</v>
      </c>
      <c r="I1400" t="s">
        <v>3808</v>
      </c>
      <c r="J1400" t="s">
        <v>27</v>
      </c>
      <c r="K1400" t="s">
        <v>3809</v>
      </c>
      <c r="L1400" t="s">
        <v>3810</v>
      </c>
      <c r="M1400" t="s">
        <v>742</v>
      </c>
      <c r="N1400" t="s">
        <v>743</v>
      </c>
      <c r="O1400" t="s">
        <v>745</v>
      </c>
      <c r="P1400" t="s">
        <v>746</v>
      </c>
      <c r="Q1400" t="s">
        <v>34</v>
      </c>
      <c r="R1400" s="1">
        <v>25000000</v>
      </c>
      <c r="S1400" s="1">
        <v>0</v>
      </c>
      <c r="T1400" s="1">
        <f t="shared" si="21"/>
        <v>24994760</v>
      </c>
      <c r="U1400" s="1">
        <v>5240</v>
      </c>
      <c r="V1400" t="s">
        <v>3811</v>
      </c>
    </row>
    <row r="1401" spans="1:22" x14ac:dyDescent="0.25">
      <c r="A1401" t="s">
        <v>3670</v>
      </c>
      <c r="B1401" t="s">
        <v>3671</v>
      </c>
      <c r="C1401" s="3" t="s">
        <v>3812</v>
      </c>
      <c r="D1401" t="s">
        <v>22</v>
      </c>
      <c r="E1401" t="s">
        <v>1031</v>
      </c>
      <c r="F1401" t="s">
        <v>1031</v>
      </c>
      <c r="G1401" t="s">
        <v>1542</v>
      </c>
      <c r="H1401" t="s">
        <v>207</v>
      </c>
      <c r="I1401" t="s">
        <v>3813</v>
      </c>
      <c r="J1401" t="s">
        <v>27</v>
      </c>
      <c r="K1401" t="s">
        <v>3814</v>
      </c>
      <c r="L1401" t="s">
        <v>3815</v>
      </c>
      <c r="M1401" t="s">
        <v>742</v>
      </c>
      <c r="N1401" t="s">
        <v>743</v>
      </c>
      <c r="O1401" t="s">
        <v>32</v>
      </c>
      <c r="P1401" t="s">
        <v>33</v>
      </c>
      <c r="Q1401" t="s">
        <v>34</v>
      </c>
      <c r="R1401" s="1">
        <v>184392285</v>
      </c>
      <c r="S1401" s="1">
        <v>0</v>
      </c>
      <c r="T1401" s="1">
        <f t="shared" si="21"/>
        <v>184392285</v>
      </c>
      <c r="U1401" s="1">
        <v>0</v>
      </c>
      <c r="V1401" t="s">
        <v>3816</v>
      </c>
    </row>
    <row r="1402" spans="1:22" x14ac:dyDescent="0.25">
      <c r="A1402" t="s">
        <v>3670</v>
      </c>
      <c r="B1402" t="s">
        <v>3671</v>
      </c>
      <c r="C1402" s="3" t="s">
        <v>1350</v>
      </c>
      <c r="D1402" t="s">
        <v>22</v>
      </c>
      <c r="E1402" t="s">
        <v>1031</v>
      </c>
      <c r="F1402" t="s">
        <v>1031</v>
      </c>
      <c r="G1402" t="s">
        <v>1542</v>
      </c>
      <c r="H1402" t="s">
        <v>39</v>
      </c>
      <c r="I1402" t="s">
        <v>3817</v>
      </c>
      <c r="J1402" t="s">
        <v>27</v>
      </c>
      <c r="K1402" t="s">
        <v>3818</v>
      </c>
      <c r="L1402" t="s">
        <v>3819</v>
      </c>
      <c r="M1402" t="s">
        <v>742</v>
      </c>
      <c r="N1402" t="s">
        <v>743</v>
      </c>
      <c r="O1402" t="s">
        <v>232</v>
      </c>
      <c r="P1402" t="s">
        <v>233</v>
      </c>
      <c r="Q1402" t="s">
        <v>34</v>
      </c>
      <c r="R1402" s="1">
        <v>3839770</v>
      </c>
      <c r="S1402" s="1">
        <v>0</v>
      </c>
      <c r="T1402" s="1">
        <f t="shared" si="21"/>
        <v>0</v>
      </c>
      <c r="U1402" s="1">
        <v>3839770</v>
      </c>
      <c r="V1402" t="s">
        <v>3820</v>
      </c>
    </row>
    <row r="1403" spans="1:22" x14ac:dyDescent="0.25">
      <c r="A1403" t="s">
        <v>3670</v>
      </c>
      <c r="B1403" t="s">
        <v>3671</v>
      </c>
      <c r="C1403" s="3" t="s">
        <v>1350</v>
      </c>
      <c r="D1403" t="s">
        <v>22</v>
      </c>
      <c r="E1403" t="s">
        <v>1031</v>
      </c>
      <c r="F1403" t="s">
        <v>1031</v>
      </c>
      <c r="G1403" t="s">
        <v>1542</v>
      </c>
      <c r="H1403" t="s">
        <v>39</v>
      </c>
      <c r="I1403" t="s">
        <v>3817</v>
      </c>
      <c r="J1403" t="s">
        <v>27</v>
      </c>
      <c r="K1403" t="s">
        <v>3818</v>
      </c>
      <c r="L1403" t="s">
        <v>3819</v>
      </c>
      <c r="M1403" t="s">
        <v>742</v>
      </c>
      <c r="N1403" t="s">
        <v>743</v>
      </c>
      <c r="O1403" t="s">
        <v>32</v>
      </c>
      <c r="P1403" t="s">
        <v>33</v>
      </c>
      <c r="Q1403" t="s">
        <v>34</v>
      </c>
      <c r="R1403" s="1">
        <v>6340903</v>
      </c>
      <c r="S1403" s="1">
        <v>0</v>
      </c>
      <c r="T1403" s="1">
        <f t="shared" si="21"/>
        <v>0</v>
      </c>
      <c r="U1403" s="1">
        <v>6340903</v>
      </c>
      <c r="V1403" t="s">
        <v>3820</v>
      </c>
    </row>
    <row r="1404" spans="1:22" x14ac:dyDescent="0.25">
      <c r="A1404" t="s">
        <v>3670</v>
      </c>
      <c r="B1404" t="s">
        <v>3671</v>
      </c>
      <c r="C1404" s="3" t="s">
        <v>1350</v>
      </c>
      <c r="D1404" t="s">
        <v>22</v>
      </c>
      <c r="E1404" t="s">
        <v>1031</v>
      </c>
      <c r="F1404" t="s">
        <v>1031</v>
      </c>
      <c r="G1404" t="s">
        <v>1542</v>
      </c>
      <c r="H1404" t="s">
        <v>39</v>
      </c>
      <c r="I1404" t="s">
        <v>3817</v>
      </c>
      <c r="J1404" t="s">
        <v>27</v>
      </c>
      <c r="K1404" t="s">
        <v>3818</v>
      </c>
      <c r="L1404" t="s">
        <v>3819</v>
      </c>
      <c r="M1404" t="s">
        <v>3686</v>
      </c>
      <c r="N1404" t="s">
        <v>3687</v>
      </c>
      <c r="O1404" t="s">
        <v>235</v>
      </c>
      <c r="P1404" t="s">
        <v>236</v>
      </c>
      <c r="Q1404" t="s">
        <v>34</v>
      </c>
      <c r="R1404" s="1">
        <v>3758296</v>
      </c>
      <c r="S1404" s="1">
        <v>0</v>
      </c>
      <c r="T1404" s="1">
        <f t="shared" si="21"/>
        <v>0</v>
      </c>
      <c r="U1404" s="1">
        <v>3758296</v>
      </c>
      <c r="V1404" t="s">
        <v>3820</v>
      </c>
    </row>
    <row r="1405" spans="1:22" x14ac:dyDescent="0.25">
      <c r="A1405" t="s">
        <v>3670</v>
      </c>
      <c r="B1405" t="s">
        <v>3671</v>
      </c>
      <c r="C1405" s="3" t="s">
        <v>1350</v>
      </c>
      <c r="D1405" t="s">
        <v>22</v>
      </c>
      <c r="E1405" t="s">
        <v>1031</v>
      </c>
      <c r="F1405" t="s">
        <v>1031</v>
      </c>
      <c r="G1405" t="s">
        <v>1542</v>
      </c>
      <c r="H1405" t="s">
        <v>39</v>
      </c>
      <c r="I1405" t="s">
        <v>3817</v>
      </c>
      <c r="J1405" t="s">
        <v>27</v>
      </c>
      <c r="K1405" t="s">
        <v>3818</v>
      </c>
      <c r="L1405" t="s">
        <v>3819</v>
      </c>
      <c r="M1405" t="s">
        <v>3688</v>
      </c>
      <c r="N1405" t="s">
        <v>3689</v>
      </c>
      <c r="O1405" t="s">
        <v>235</v>
      </c>
      <c r="P1405" t="s">
        <v>236</v>
      </c>
      <c r="Q1405" t="s">
        <v>34</v>
      </c>
      <c r="R1405" s="1">
        <v>3997220</v>
      </c>
      <c r="S1405" s="1">
        <v>0</v>
      </c>
      <c r="T1405" s="1">
        <f t="shared" si="21"/>
        <v>0</v>
      </c>
      <c r="U1405" s="1">
        <v>3997220</v>
      </c>
      <c r="V1405" t="s">
        <v>3820</v>
      </c>
    </row>
    <row r="1406" spans="1:22" x14ac:dyDescent="0.25">
      <c r="A1406" t="s">
        <v>3670</v>
      </c>
      <c r="B1406" t="s">
        <v>3671</v>
      </c>
      <c r="C1406" s="3" t="s">
        <v>1350</v>
      </c>
      <c r="D1406" t="s">
        <v>22</v>
      </c>
      <c r="E1406" t="s">
        <v>1031</v>
      </c>
      <c r="F1406" t="s">
        <v>1031</v>
      </c>
      <c r="G1406" t="s">
        <v>1542</v>
      </c>
      <c r="H1406" t="s">
        <v>39</v>
      </c>
      <c r="I1406" t="s">
        <v>3817</v>
      </c>
      <c r="J1406" t="s">
        <v>27</v>
      </c>
      <c r="K1406" t="s">
        <v>3818</v>
      </c>
      <c r="L1406" t="s">
        <v>3819</v>
      </c>
      <c r="M1406" t="s">
        <v>749</v>
      </c>
      <c r="N1406" t="s">
        <v>750</v>
      </c>
      <c r="O1406" t="s">
        <v>235</v>
      </c>
      <c r="P1406" t="s">
        <v>236</v>
      </c>
      <c r="Q1406" t="s">
        <v>34</v>
      </c>
      <c r="R1406" s="1">
        <v>2890424</v>
      </c>
      <c r="S1406" s="1">
        <v>0</v>
      </c>
      <c r="T1406" s="1">
        <f t="shared" si="21"/>
        <v>0</v>
      </c>
      <c r="U1406" s="1">
        <v>2890424</v>
      </c>
      <c r="V1406" t="s">
        <v>3820</v>
      </c>
    </row>
    <row r="1407" spans="1:22" x14ac:dyDescent="0.25">
      <c r="A1407" t="s">
        <v>3670</v>
      </c>
      <c r="B1407" t="s">
        <v>3671</v>
      </c>
      <c r="C1407" s="3" t="s">
        <v>1350</v>
      </c>
      <c r="D1407" t="s">
        <v>22</v>
      </c>
      <c r="E1407" t="s">
        <v>1031</v>
      </c>
      <c r="F1407" t="s">
        <v>1031</v>
      </c>
      <c r="G1407" t="s">
        <v>1542</v>
      </c>
      <c r="H1407" t="s">
        <v>39</v>
      </c>
      <c r="I1407" t="s">
        <v>3817</v>
      </c>
      <c r="J1407" t="s">
        <v>27</v>
      </c>
      <c r="K1407" t="s">
        <v>3818</v>
      </c>
      <c r="L1407" t="s">
        <v>3819</v>
      </c>
      <c r="M1407" t="s">
        <v>751</v>
      </c>
      <c r="N1407" t="s">
        <v>752</v>
      </c>
      <c r="O1407" t="s">
        <v>235</v>
      </c>
      <c r="P1407" t="s">
        <v>236</v>
      </c>
      <c r="Q1407" t="s">
        <v>34</v>
      </c>
      <c r="R1407" s="1">
        <v>3521570</v>
      </c>
      <c r="S1407" s="1">
        <v>0</v>
      </c>
      <c r="T1407" s="1">
        <f t="shared" si="21"/>
        <v>0</v>
      </c>
      <c r="U1407" s="1">
        <v>3521570</v>
      </c>
      <c r="V1407" t="s">
        <v>3820</v>
      </c>
    </row>
    <row r="1408" spans="1:22" x14ac:dyDescent="0.25">
      <c r="A1408" t="s">
        <v>3670</v>
      </c>
      <c r="B1408" t="s">
        <v>3671</v>
      </c>
      <c r="C1408" s="3" t="s">
        <v>1350</v>
      </c>
      <c r="D1408" t="s">
        <v>22</v>
      </c>
      <c r="E1408" t="s">
        <v>1031</v>
      </c>
      <c r="F1408" t="s">
        <v>1031</v>
      </c>
      <c r="G1408" t="s">
        <v>1542</v>
      </c>
      <c r="H1408" t="s">
        <v>39</v>
      </c>
      <c r="I1408" t="s">
        <v>3817</v>
      </c>
      <c r="J1408" t="s">
        <v>27</v>
      </c>
      <c r="K1408" t="s">
        <v>3818</v>
      </c>
      <c r="L1408" t="s">
        <v>3819</v>
      </c>
      <c r="M1408" t="s">
        <v>753</v>
      </c>
      <c r="N1408" t="s">
        <v>754</v>
      </c>
      <c r="O1408" t="s">
        <v>235</v>
      </c>
      <c r="P1408" t="s">
        <v>236</v>
      </c>
      <c r="Q1408" t="s">
        <v>34</v>
      </c>
      <c r="R1408" s="1">
        <v>2797101</v>
      </c>
      <c r="S1408" s="1">
        <v>0</v>
      </c>
      <c r="T1408" s="1">
        <f t="shared" si="21"/>
        <v>0</v>
      </c>
      <c r="U1408" s="1">
        <v>2797101</v>
      </c>
      <c r="V1408" t="s">
        <v>3820</v>
      </c>
    </row>
    <row r="1409" spans="1:22" x14ac:dyDescent="0.25">
      <c r="A1409" t="s">
        <v>3670</v>
      </c>
      <c r="B1409" t="s">
        <v>3671</v>
      </c>
      <c r="C1409" s="3" t="s">
        <v>1350</v>
      </c>
      <c r="D1409" t="s">
        <v>22</v>
      </c>
      <c r="E1409" t="s">
        <v>1031</v>
      </c>
      <c r="F1409" t="s">
        <v>1031</v>
      </c>
      <c r="G1409" t="s">
        <v>1542</v>
      </c>
      <c r="H1409" t="s">
        <v>39</v>
      </c>
      <c r="I1409" t="s">
        <v>3817</v>
      </c>
      <c r="J1409" t="s">
        <v>27</v>
      </c>
      <c r="K1409" t="s">
        <v>3818</v>
      </c>
      <c r="L1409" t="s">
        <v>3819</v>
      </c>
      <c r="M1409" t="s">
        <v>757</v>
      </c>
      <c r="N1409" t="s">
        <v>758</v>
      </c>
      <c r="O1409" t="s">
        <v>235</v>
      </c>
      <c r="P1409" t="s">
        <v>236</v>
      </c>
      <c r="Q1409" t="s">
        <v>34</v>
      </c>
      <c r="R1409" s="1">
        <v>3690014</v>
      </c>
      <c r="S1409" s="1">
        <v>0</v>
      </c>
      <c r="T1409" s="1">
        <f t="shared" si="21"/>
        <v>0</v>
      </c>
      <c r="U1409" s="1">
        <v>3690014</v>
      </c>
      <c r="V1409" t="s">
        <v>3820</v>
      </c>
    </row>
    <row r="1410" spans="1:22" x14ac:dyDescent="0.25">
      <c r="A1410" t="s">
        <v>3670</v>
      </c>
      <c r="B1410" t="s">
        <v>3671</v>
      </c>
      <c r="C1410" s="3" t="s">
        <v>1350</v>
      </c>
      <c r="D1410" t="s">
        <v>22</v>
      </c>
      <c r="E1410" t="s">
        <v>1031</v>
      </c>
      <c r="F1410" t="s">
        <v>1031</v>
      </c>
      <c r="G1410" t="s">
        <v>1542</v>
      </c>
      <c r="H1410" t="s">
        <v>39</v>
      </c>
      <c r="I1410" t="s">
        <v>3817</v>
      </c>
      <c r="J1410" t="s">
        <v>27</v>
      </c>
      <c r="K1410" t="s">
        <v>3818</v>
      </c>
      <c r="L1410" t="s">
        <v>3819</v>
      </c>
      <c r="M1410" t="s">
        <v>3693</v>
      </c>
      <c r="N1410" t="s">
        <v>3694</v>
      </c>
      <c r="O1410" t="s">
        <v>235</v>
      </c>
      <c r="P1410" t="s">
        <v>236</v>
      </c>
      <c r="Q1410" t="s">
        <v>34</v>
      </c>
      <c r="R1410" s="1">
        <v>2559643</v>
      </c>
      <c r="S1410" s="1">
        <v>0</v>
      </c>
      <c r="T1410" s="1">
        <f t="shared" si="21"/>
        <v>0</v>
      </c>
      <c r="U1410" s="1">
        <v>2559643</v>
      </c>
      <c r="V1410" t="s">
        <v>3820</v>
      </c>
    </row>
    <row r="1411" spans="1:22" x14ac:dyDescent="0.25">
      <c r="A1411" t="s">
        <v>3670</v>
      </c>
      <c r="B1411" t="s">
        <v>3671</v>
      </c>
      <c r="C1411" s="3" t="s">
        <v>1350</v>
      </c>
      <c r="D1411" t="s">
        <v>22</v>
      </c>
      <c r="E1411" t="s">
        <v>1031</v>
      </c>
      <c r="F1411" t="s">
        <v>1031</v>
      </c>
      <c r="G1411" t="s">
        <v>1542</v>
      </c>
      <c r="H1411" t="s">
        <v>39</v>
      </c>
      <c r="I1411" t="s">
        <v>3817</v>
      </c>
      <c r="J1411" t="s">
        <v>27</v>
      </c>
      <c r="K1411" t="s">
        <v>3818</v>
      </c>
      <c r="L1411" t="s">
        <v>3819</v>
      </c>
      <c r="M1411" t="s">
        <v>3705</v>
      </c>
      <c r="N1411" t="s">
        <v>3706</v>
      </c>
      <c r="O1411" t="s">
        <v>235</v>
      </c>
      <c r="P1411" t="s">
        <v>236</v>
      </c>
      <c r="Q1411" t="s">
        <v>34</v>
      </c>
      <c r="R1411" s="1">
        <v>1744906</v>
      </c>
      <c r="S1411" s="1">
        <v>0</v>
      </c>
      <c r="T1411" s="1">
        <f t="shared" ref="T1411:T1474" si="22">+R1411-U1411</f>
        <v>0</v>
      </c>
      <c r="U1411" s="1">
        <v>1744906</v>
      </c>
      <c r="V1411" t="s">
        <v>3820</v>
      </c>
    </row>
    <row r="1412" spans="1:22" x14ac:dyDescent="0.25">
      <c r="A1412" t="s">
        <v>3670</v>
      </c>
      <c r="B1412" t="s">
        <v>3671</v>
      </c>
      <c r="C1412" s="3" t="s">
        <v>1350</v>
      </c>
      <c r="D1412" t="s">
        <v>22</v>
      </c>
      <c r="E1412" t="s">
        <v>1031</v>
      </c>
      <c r="F1412" t="s">
        <v>1031</v>
      </c>
      <c r="G1412" t="s">
        <v>1542</v>
      </c>
      <c r="H1412" t="s">
        <v>39</v>
      </c>
      <c r="I1412" t="s">
        <v>3817</v>
      </c>
      <c r="J1412" t="s">
        <v>27</v>
      </c>
      <c r="K1412" t="s">
        <v>3818</v>
      </c>
      <c r="L1412" t="s">
        <v>3819</v>
      </c>
      <c r="M1412" t="s">
        <v>3707</v>
      </c>
      <c r="N1412" t="s">
        <v>3708</v>
      </c>
      <c r="O1412" t="s">
        <v>235</v>
      </c>
      <c r="P1412" t="s">
        <v>236</v>
      </c>
      <c r="Q1412" t="s">
        <v>34</v>
      </c>
      <c r="R1412" s="1">
        <v>2884560</v>
      </c>
      <c r="S1412" s="1">
        <v>0</v>
      </c>
      <c r="T1412" s="1">
        <f t="shared" si="22"/>
        <v>0</v>
      </c>
      <c r="U1412" s="1">
        <v>2884560</v>
      </c>
      <c r="V1412" t="s">
        <v>3820</v>
      </c>
    </row>
    <row r="1413" spans="1:22" x14ac:dyDescent="0.25">
      <c r="A1413" t="s">
        <v>3670</v>
      </c>
      <c r="B1413" t="s">
        <v>3671</v>
      </c>
      <c r="C1413" s="3" t="s">
        <v>1350</v>
      </c>
      <c r="D1413" t="s">
        <v>22</v>
      </c>
      <c r="E1413" t="s">
        <v>1031</v>
      </c>
      <c r="F1413" t="s">
        <v>1031</v>
      </c>
      <c r="G1413" t="s">
        <v>1542</v>
      </c>
      <c r="H1413" t="s">
        <v>39</v>
      </c>
      <c r="I1413" t="s">
        <v>3817</v>
      </c>
      <c r="J1413" t="s">
        <v>27</v>
      </c>
      <c r="K1413" t="s">
        <v>3818</v>
      </c>
      <c r="L1413" t="s">
        <v>3819</v>
      </c>
      <c r="M1413" t="s">
        <v>3821</v>
      </c>
      <c r="N1413" t="s">
        <v>3822</v>
      </c>
      <c r="O1413" t="s">
        <v>235</v>
      </c>
      <c r="P1413" t="s">
        <v>236</v>
      </c>
      <c r="Q1413" t="s">
        <v>34</v>
      </c>
      <c r="R1413" s="1">
        <v>2473283</v>
      </c>
      <c r="S1413" s="1">
        <v>0</v>
      </c>
      <c r="T1413" s="1">
        <f t="shared" si="22"/>
        <v>0</v>
      </c>
      <c r="U1413" s="1">
        <v>2473283</v>
      </c>
      <c r="V1413" t="s">
        <v>3820</v>
      </c>
    </row>
    <row r="1414" spans="1:22" x14ac:dyDescent="0.25">
      <c r="A1414" t="s">
        <v>3670</v>
      </c>
      <c r="B1414" t="s">
        <v>3671</v>
      </c>
      <c r="C1414" s="3" t="s">
        <v>3823</v>
      </c>
      <c r="D1414" t="s">
        <v>22</v>
      </c>
      <c r="E1414" t="s">
        <v>1031</v>
      </c>
      <c r="F1414" t="s">
        <v>1031</v>
      </c>
      <c r="G1414" t="s">
        <v>1549</v>
      </c>
      <c r="H1414" t="s">
        <v>207</v>
      </c>
      <c r="I1414" t="s">
        <v>3824</v>
      </c>
      <c r="J1414" t="s">
        <v>27</v>
      </c>
      <c r="K1414" t="s">
        <v>3716</v>
      </c>
      <c r="L1414" t="s">
        <v>3717</v>
      </c>
      <c r="M1414" t="s">
        <v>742</v>
      </c>
      <c r="N1414" t="s">
        <v>743</v>
      </c>
      <c r="O1414" t="s">
        <v>32</v>
      </c>
      <c r="P1414" t="s">
        <v>33</v>
      </c>
      <c r="Q1414" t="s">
        <v>34</v>
      </c>
      <c r="R1414" s="1">
        <v>40000000</v>
      </c>
      <c r="S1414" s="1">
        <v>0</v>
      </c>
      <c r="T1414" s="1">
        <f t="shared" si="22"/>
        <v>39959528</v>
      </c>
      <c r="U1414" s="1">
        <v>40472</v>
      </c>
      <c r="V1414" t="s">
        <v>3825</v>
      </c>
    </row>
    <row r="1415" spans="1:22" x14ac:dyDescent="0.25">
      <c r="A1415" t="s">
        <v>3670</v>
      </c>
      <c r="B1415" t="s">
        <v>3671</v>
      </c>
      <c r="C1415" s="3" t="s">
        <v>3826</v>
      </c>
      <c r="D1415" t="s">
        <v>22</v>
      </c>
      <c r="E1415" t="s">
        <v>1031</v>
      </c>
      <c r="F1415" t="s">
        <v>1031</v>
      </c>
      <c r="G1415" t="s">
        <v>3827</v>
      </c>
      <c r="H1415" t="s">
        <v>39</v>
      </c>
      <c r="I1415" t="s">
        <v>3828</v>
      </c>
      <c r="J1415" t="s">
        <v>27</v>
      </c>
      <c r="K1415" t="s">
        <v>3781</v>
      </c>
      <c r="L1415" t="s">
        <v>3782</v>
      </c>
      <c r="M1415" t="s">
        <v>161</v>
      </c>
      <c r="N1415" t="s">
        <v>162</v>
      </c>
      <c r="O1415" t="s">
        <v>2046</v>
      </c>
      <c r="P1415" t="s">
        <v>2047</v>
      </c>
      <c r="Q1415" t="s">
        <v>34</v>
      </c>
      <c r="R1415" s="1">
        <v>20446059.25</v>
      </c>
      <c r="S1415" s="1">
        <v>0</v>
      </c>
      <c r="T1415" s="1">
        <f t="shared" si="22"/>
        <v>0</v>
      </c>
      <c r="U1415" s="1">
        <v>20446059.25</v>
      </c>
      <c r="V1415" t="s">
        <v>3829</v>
      </c>
    </row>
    <row r="1416" spans="1:22" x14ac:dyDescent="0.25">
      <c r="A1416" t="s">
        <v>3670</v>
      </c>
      <c r="B1416" t="s">
        <v>3671</v>
      </c>
      <c r="C1416" s="3" t="s">
        <v>2080</v>
      </c>
      <c r="D1416" t="s">
        <v>22</v>
      </c>
      <c r="E1416" t="s">
        <v>1031</v>
      </c>
      <c r="F1416" t="s">
        <v>1031</v>
      </c>
      <c r="G1416" t="s">
        <v>3830</v>
      </c>
      <c r="H1416" t="s">
        <v>421</v>
      </c>
      <c r="I1416" t="s">
        <v>3831</v>
      </c>
      <c r="J1416" t="s">
        <v>27</v>
      </c>
      <c r="K1416" t="s">
        <v>3832</v>
      </c>
      <c r="L1416" t="s">
        <v>3833</v>
      </c>
      <c r="M1416" t="s">
        <v>742</v>
      </c>
      <c r="N1416" t="s">
        <v>743</v>
      </c>
      <c r="O1416" t="s">
        <v>232</v>
      </c>
      <c r="P1416" t="s">
        <v>233</v>
      </c>
      <c r="Q1416" t="s">
        <v>34</v>
      </c>
      <c r="R1416" s="1">
        <v>34581400</v>
      </c>
      <c r="S1416" s="1">
        <v>0</v>
      </c>
      <c r="T1416" s="1">
        <f t="shared" si="22"/>
        <v>34581400</v>
      </c>
      <c r="U1416" s="1">
        <v>0</v>
      </c>
      <c r="V1416" t="s">
        <v>3834</v>
      </c>
    </row>
    <row r="1417" spans="1:22" x14ac:dyDescent="0.25">
      <c r="A1417" t="s">
        <v>3670</v>
      </c>
      <c r="B1417" t="s">
        <v>3671</v>
      </c>
      <c r="C1417" s="3" t="s">
        <v>3835</v>
      </c>
      <c r="D1417" t="s">
        <v>22</v>
      </c>
      <c r="E1417" t="s">
        <v>1031</v>
      </c>
      <c r="F1417" t="s">
        <v>1031</v>
      </c>
      <c r="G1417" t="s">
        <v>3639</v>
      </c>
      <c r="H1417" t="s">
        <v>39</v>
      </c>
      <c r="I1417" t="s">
        <v>3836</v>
      </c>
      <c r="J1417" t="s">
        <v>27</v>
      </c>
      <c r="K1417" t="s">
        <v>3837</v>
      </c>
      <c r="L1417" t="s">
        <v>3838</v>
      </c>
      <c r="M1417" t="s">
        <v>742</v>
      </c>
      <c r="N1417" t="s">
        <v>743</v>
      </c>
      <c r="O1417" t="s">
        <v>32</v>
      </c>
      <c r="P1417" t="s">
        <v>33</v>
      </c>
      <c r="Q1417" t="s">
        <v>34</v>
      </c>
      <c r="R1417" s="1">
        <v>62858840.130000003</v>
      </c>
      <c r="S1417" s="1">
        <v>0</v>
      </c>
      <c r="T1417" s="1">
        <f t="shared" si="22"/>
        <v>62858839</v>
      </c>
      <c r="U1417" s="1">
        <v>1.1299999999999999</v>
      </c>
      <c r="V1417" t="s">
        <v>3839</v>
      </c>
    </row>
    <row r="1418" spans="1:22" x14ac:dyDescent="0.25">
      <c r="A1418" t="s">
        <v>3670</v>
      </c>
      <c r="B1418" t="s">
        <v>3671</v>
      </c>
      <c r="C1418" s="3" t="s">
        <v>3840</v>
      </c>
      <c r="D1418" t="s">
        <v>22</v>
      </c>
      <c r="E1418" t="s">
        <v>1031</v>
      </c>
      <c r="F1418" t="s">
        <v>1031</v>
      </c>
      <c r="G1418" t="s">
        <v>2335</v>
      </c>
      <c r="H1418" t="s">
        <v>421</v>
      </c>
      <c r="I1418" t="s">
        <v>3788</v>
      </c>
      <c r="J1418" t="s">
        <v>27</v>
      </c>
      <c r="K1418" t="s">
        <v>3789</v>
      </c>
      <c r="L1418" t="s">
        <v>3790</v>
      </c>
      <c r="M1418" t="s">
        <v>742</v>
      </c>
      <c r="N1418" t="s">
        <v>743</v>
      </c>
      <c r="O1418" t="s">
        <v>32</v>
      </c>
      <c r="P1418" t="s">
        <v>33</v>
      </c>
      <c r="Q1418" t="s">
        <v>34</v>
      </c>
      <c r="R1418" s="1">
        <v>16422000</v>
      </c>
      <c r="S1418" s="1">
        <v>0</v>
      </c>
      <c r="T1418" s="1">
        <f t="shared" si="22"/>
        <v>16422000</v>
      </c>
      <c r="U1418" s="1">
        <v>0</v>
      </c>
      <c r="V1418" t="s">
        <v>3841</v>
      </c>
    </row>
    <row r="1419" spans="1:22" x14ac:dyDescent="0.25">
      <c r="A1419" t="s">
        <v>3670</v>
      </c>
      <c r="B1419" t="s">
        <v>3671</v>
      </c>
      <c r="C1419" s="3" t="s">
        <v>3842</v>
      </c>
      <c r="D1419" t="s">
        <v>22</v>
      </c>
      <c r="E1419" t="s">
        <v>1031</v>
      </c>
      <c r="F1419" t="s">
        <v>1031</v>
      </c>
      <c r="G1419" t="s">
        <v>942</v>
      </c>
      <c r="H1419" t="s">
        <v>421</v>
      </c>
      <c r="I1419" t="s">
        <v>3843</v>
      </c>
      <c r="J1419" t="s">
        <v>27</v>
      </c>
      <c r="K1419" t="s">
        <v>3844</v>
      </c>
      <c r="L1419" t="s">
        <v>3845</v>
      </c>
      <c r="M1419" t="s">
        <v>742</v>
      </c>
      <c r="N1419" t="s">
        <v>743</v>
      </c>
      <c r="O1419" t="s">
        <v>410</v>
      </c>
      <c r="P1419" t="s">
        <v>411</v>
      </c>
      <c r="Q1419" t="s">
        <v>34</v>
      </c>
      <c r="R1419" s="1">
        <v>115863398</v>
      </c>
      <c r="S1419" s="1">
        <v>0</v>
      </c>
      <c r="T1419" s="1">
        <f t="shared" si="22"/>
        <v>115863398</v>
      </c>
      <c r="U1419" s="1">
        <v>0</v>
      </c>
      <c r="V1419" t="s">
        <v>3846</v>
      </c>
    </row>
    <row r="1420" spans="1:22" x14ac:dyDescent="0.25">
      <c r="A1420" t="s">
        <v>3670</v>
      </c>
      <c r="B1420" t="s">
        <v>3671</v>
      </c>
      <c r="C1420" s="3" t="s">
        <v>656</v>
      </c>
      <c r="D1420" t="s">
        <v>22</v>
      </c>
      <c r="E1420" t="s">
        <v>1031</v>
      </c>
      <c r="F1420" t="s">
        <v>1031</v>
      </c>
      <c r="G1420" t="s">
        <v>942</v>
      </c>
      <c r="H1420" t="s">
        <v>39</v>
      </c>
      <c r="I1420" t="s">
        <v>3847</v>
      </c>
      <c r="J1420" t="s">
        <v>27</v>
      </c>
      <c r="K1420" t="s">
        <v>3837</v>
      </c>
      <c r="L1420" t="s">
        <v>3838</v>
      </c>
      <c r="M1420" t="s">
        <v>3688</v>
      </c>
      <c r="N1420" t="s">
        <v>3689</v>
      </c>
      <c r="O1420" t="s">
        <v>235</v>
      </c>
      <c r="P1420" t="s">
        <v>236</v>
      </c>
      <c r="Q1420" t="s">
        <v>34</v>
      </c>
      <c r="R1420" s="1">
        <v>120127495</v>
      </c>
      <c r="S1420" s="1">
        <v>0</v>
      </c>
      <c r="T1420" s="1">
        <f t="shared" si="22"/>
        <v>0</v>
      </c>
      <c r="U1420" s="1">
        <v>120127495</v>
      </c>
      <c r="V1420" t="s">
        <v>3848</v>
      </c>
    </row>
    <row r="1421" spans="1:22" x14ac:dyDescent="0.25">
      <c r="A1421" t="s">
        <v>3670</v>
      </c>
      <c r="B1421" t="s">
        <v>3671</v>
      </c>
      <c r="C1421" s="3" t="s">
        <v>3849</v>
      </c>
      <c r="D1421" t="s">
        <v>22</v>
      </c>
      <c r="E1421" t="s">
        <v>1031</v>
      </c>
      <c r="F1421" t="s">
        <v>1031</v>
      </c>
      <c r="G1421" t="s">
        <v>228</v>
      </c>
      <c r="H1421" t="s">
        <v>421</v>
      </c>
      <c r="I1421" t="s">
        <v>3850</v>
      </c>
      <c r="J1421" t="s">
        <v>27</v>
      </c>
      <c r="K1421" t="s">
        <v>3851</v>
      </c>
      <c r="L1421" t="s">
        <v>3852</v>
      </c>
      <c r="M1421" t="s">
        <v>742</v>
      </c>
      <c r="N1421" t="s">
        <v>743</v>
      </c>
      <c r="O1421" t="s">
        <v>410</v>
      </c>
      <c r="P1421" t="s">
        <v>411</v>
      </c>
      <c r="Q1421" t="s">
        <v>34</v>
      </c>
      <c r="R1421" s="1">
        <v>112880000</v>
      </c>
      <c r="S1421" s="1">
        <v>0</v>
      </c>
      <c r="T1421" s="1">
        <f t="shared" si="22"/>
        <v>112499999.84999999</v>
      </c>
      <c r="U1421" s="1">
        <v>380000.15</v>
      </c>
      <c r="V1421" t="s">
        <v>3853</v>
      </c>
    </row>
    <row r="1422" spans="1:22" x14ac:dyDescent="0.25">
      <c r="A1422" t="s">
        <v>3670</v>
      </c>
      <c r="B1422" t="s">
        <v>3671</v>
      </c>
      <c r="C1422" s="3" t="s">
        <v>3854</v>
      </c>
      <c r="D1422" t="s">
        <v>22</v>
      </c>
      <c r="E1422" t="s">
        <v>1031</v>
      </c>
      <c r="F1422" t="s">
        <v>1031</v>
      </c>
      <c r="G1422" t="s">
        <v>970</v>
      </c>
      <c r="H1422" t="s">
        <v>421</v>
      </c>
      <c r="I1422" t="s">
        <v>3855</v>
      </c>
      <c r="J1422" t="s">
        <v>27</v>
      </c>
      <c r="K1422" t="s">
        <v>3856</v>
      </c>
      <c r="L1422" t="s">
        <v>3857</v>
      </c>
      <c r="M1422" t="s">
        <v>753</v>
      </c>
      <c r="N1422" t="s">
        <v>754</v>
      </c>
      <c r="O1422" t="s">
        <v>235</v>
      </c>
      <c r="P1422" t="s">
        <v>236</v>
      </c>
      <c r="Q1422" t="s">
        <v>34</v>
      </c>
      <c r="R1422" s="1">
        <v>1292797</v>
      </c>
      <c r="S1422" s="1">
        <v>0</v>
      </c>
      <c r="T1422" s="1">
        <f t="shared" si="22"/>
        <v>1292797</v>
      </c>
      <c r="U1422" s="1">
        <v>0</v>
      </c>
      <c r="V1422" t="s">
        <v>3858</v>
      </c>
    </row>
    <row r="1423" spans="1:22" x14ac:dyDescent="0.25">
      <c r="A1423" t="s">
        <v>3670</v>
      </c>
      <c r="B1423" t="s">
        <v>3671</v>
      </c>
      <c r="C1423" s="3" t="s">
        <v>3859</v>
      </c>
      <c r="D1423" t="s">
        <v>22</v>
      </c>
      <c r="E1423" t="s">
        <v>1031</v>
      </c>
      <c r="F1423" t="s">
        <v>1031</v>
      </c>
      <c r="G1423" t="s">
        <v>478</v>
      </c>
      <c r="H1423" t="s">
        <v>421</v>
      </c>
      <c r="I1423" t="s">
        <v>3843</v>
      </c>
      <c r="J1423" t="s">
        <v>27</v>
      </c>
      <c r="K1423" t="s">
        <v>3844</v>
      </c>
      <c r="L1423" t="s">
        <v>3845</v>
      </c>
      <c r="M1423" t="s">
        <v>742</v>
      </c>
      <c r="N1423" t="s">
        <v>743</v>
      </c>
      <c r="O1423" t="s">
        <v>410</v>
      </c>
      <c r="P1423" t="s">
        <v>411</v>
      </c>
      <c r="Q1423" t="s">
        <v>34</v>
      </c>
      <c r="R1423" s="1">
        <v>28000000</v>
      </c>
      <c r="S1423" s="1">
        <v>0</v>
      </c>
      <c r="T1423" s="1">
        <f t="shared" si="22"/>
        <v>28000000</v>
      </c>
      <c r="U1423" s="1">
        <v>0</v>
      </c>
      <c r="V1423" t="s">
        <v>3860</v>
      </c>
    </row>
    <row r="1424" spans="1:22" x14ac:dyDescent="0.25">
      <c r="A1424" t="s">
        <v>3670</v>
      </c>
      <c r="B1424" t="s">
        <v>3671</v>
      </c>
      <c r="C1424" s="3" t="s">
        <v>610</v>
      </c>
      <c r="D1424" t="s">
        <v>22</v>
      </c>
      <c r="E1424" t="s">
        <v>2009</v>
      </c>
      <c r="F1424" t="s">
        <v>2009</v>
      </c>
      <c r="G1424" t="s">
        <v>893</v>
      </c>
      <c r="H1424" t="s">
        <v>3741</v>
      </c>
      <c r="I1424" t="s">
        <v>3861</v>
      </c>
      <c r="J1424" t="s">
        <v>27</v>
      </c>
      <c r="K1424" t="s">
        <v>3837</v>
      </c>
      <c r="L1424" t="s">
        <v>3838</v>
      </c>
      <c r="M1424" t="s">
        <v>3688</v>
      </c>
      <c r="N1424" t="s">
        <v>3689</v>
      </c>
      <c r="O1424" t="s">
        <v>235</v>
      </c>
      <c r="P1424" t="s">
        <v>236</v>
      </c>
      <c r="Q1424" t="s">
        <v>34</v>
      </c>
      <c r="R1424" s="1">
        <v>61940356.68</v>
      </c>
      <c r="S1424" s="1">
        <v>0</v>
      </c>
      <c r="T1424" s="1">
        <f t="shared" si="22"/>
        <v>0</v>
      </c>
      <c r="U1424" s="1">
        <v>61940356.68</v>
      </c>
      <c r="V1424" t="s">
        <v>3862</v>
      </c>
    </row>
    <row r="1425" spans="1:22" x14ac:dyDescent="0.25">
      <c r="A1425" t="s">
        <v>3670</v>
      </c>
      <c r="B1425" t="s">
        <v>3671</v>
      </c>
      <c r="C1425" s="3" t="s">
        <v>3863</v>
      </c>
      <c r="D1425" t="s">
        <v>22</v>
      </c>
      <c r="E1425" t="s">
        <v>2009</v>
      </c>
      <c r="F1425" t="s">
        <v>2009</v>
      </c>
      <c r="G1425" t="s">
        <v>3395</v>
      </c>
      <c r="H1425" t="s">
        <v>39</v>
      </c>
      <c r="I1425" t="s">
        <v>3864</v>
      </c>
      <c r="J1425" t="s">
        <v>27</v>
      </c>
      <c r="K1425" t="s">
        <v>3865</v>
      </c>
      <c r="L1425" t="s">
        <v>3866</v>
      </c>
      <c r="M1425" t="s">
        <v>3693</v>
      </c>
      <c r="N1425" t="s">
        <v>3694</v>
      </c>
      <c r="O1425" t="s">
        <v>235</v>
      </c>
      <c r="P1425" t="s">
        <v>236</v>
      </c>
      <c r="Q1425" t="s">
        <v>34</v>
      </c>
      <c r="R1425" s="1">
        <v>282266649.69999999</v>
      </c>
      <c r="S1425" s="1">
        <v>0</v>
      </c>
      <c r="T1425" s="1">
        <f t="shared" si="22"/>
        <v>226669092.69999999</v>
      </c>
      <c r="U1425" s="1">
        <v>55597557</v>
      </c>
      <c r="V1425" t="s">
        <v>3867</v>
      </c>
    </row>
    <row r="1426" spans="1:22" x14ac:dyDescent="0.25">
      <c r="A1426" t="s">
        <v>3670</v>
      </c>
      <c r="B1426" t="s">
        <v>3671</v>
      </c>
      <c r="C1426" s="3" t="s">
        <v>3868</v>
      </c>
      <c r="D1426" t="s">
        <v>22</v>
      </c>
      <c r="E1426" t="s">
        <v>2009</v>
      </c>
      <c r="F1426" t="s">
        <v>2009</v>
      </c>
      <c r="G1426" t="s">
        <v>930</v>
      </c>
      <c r="H1426" t="s">
        <v>421</v>
      </c>
      <c r="I1426" t="s">
        <v>3869</v>
      </c>
      <c r="J1426" t="s">
        <v>27</v>
      </c>
      <c r="K1426" t="s">
        <v>3856</v>
      </c>
      <c r="L1426" t="s">
        <v>3857</v>
      </c>
      <c r="M1426" t="s">
        <v>753</v>
      </c>
      <c r="N1426" t="s">
        <v>754</v>
      </c>
      <c r="O1426" t="s">
        <v>235</v>
      </c>
      <c r="P1426" t="s">
        <v>236</v>
      </c>
      <c r="Q1426" t="s">
        <v>34</v>
      </c>
      <c r="R1426" s="1">
        <v>24216500</v>
      </c>
      <c r="S1426" s="1">
        <v>0</v>
      </c>
      <c r="T1426" s="1">
        <f t="shared" si="22"/>
        <v>24216500</v>
      </c>
      <c r="U1426" s="1">
        <v>0</v>
      </c>
      <c r="V1426" t="s">
        <v>3870</v>
      </c>
    </row>
    <row r="1427" spans="1:22" x14ac:dyDescent="0.25">
      <c r="A1427" t="s">
        <v>3670</v>
      </c>
      <c r="B1427" t="s">
        <v>3671</v>
      </c>
      <c r="C1427" s="3" t="s">
        <v>3871</v>
      </c>
      <c r="D1427" t="s">
        <v>22</v>
      </c>
      <c r="E1427" t="s">
        <v>2009</v>
      </c>
      <c r="F1427" t="s">
        <v>2009</v>
      </c>
      <c r="G1427" t="s">
        <v>2335</v>
      </c>
      <c r="H1427" t="s">
        <v>421</v>
      </c>
      <c r="I1427" t="s">
        <v>3756</v>
      </c>
      <c r="J1427" t="s">
        <v>27</v>
      </c>
      <c r="K1427" t="s">
        <v>3757</v>
      </c>
      <c r="L1427" t="s">
        <v>3758</v>
      </c>
      <c r="M1427" t="s">
        <v>742</v>
      </c>
      <c r="N1427" t="s">
        <v>743</v>
      </c>
      <c r="O1427" t="s">
        <v>410</v>
      </c>
      <c r="P1427" t="s">
        <v>411</v>
      </c>
      <c r="Q1427" t="s">
        <v>34</v>
      </c>
      <c r="R1427" s="1">
        <v>247117089.80000001</v>
      </c>
      <c r="S1427" s="1">
        <v>0</v>
      </c>
      <c r="T1427" s="1">
        <f t="shared" si="22"/>
        <v>247117089.80000001</v>
      </c>
      <c r="U1427" s="1">
        <v>0</v>
      </c>
      <c r="V1427" t="s">
        <v>3872</v>
      </c>
    </row>
    <row r="1428" spans="1:22" x14ac:dyDescent="0.25">
      <c r="A1428" t="s">
        <v>3670</v>
      </c>
      <c r="B1428" t="s">
        <v>3671</v>
      </c>
      <c r="C1428" s="3" t="s">
        <v>3873</v>
      </c>
      <c r="D1428" t="s">
        <v>22</v>
      </c>
      <c r="E1428" t="s">
        <v>2009</v>
      </c>
      <c r="F1428" t="s">
        <v>2009</v>
      </c>
      <c r="G1428" t="s">
        <v>478</v>
      </c>
      <c r="H1428" t="s">
        <v>421</v>
      </c>
      <c r="I1428" t="s">
        <v>3874</v>
      </c>
      <c r="J1428" t="s">
        <v>284</v>
      </c>
      <c r="K1428" t="s">
        <v>3875</v>
      </c>
      <c r="L1428" t="s">
        <v>3876</v>
      </c>
      <c r="M1428" t="s">
        <v>3877</v>
      </c>
      <c r="N1428" t="s">
        <v>3878</v>
      </c>
      <c r="O1428" t="s">
        <v>260</v>
      </c>
      <c r="P1428" t="s">
        <v>261</v>
      </c>
      <c r="Q1428" t="s">
        <v>34</v>
      </c>
      <c r="R1428" s="1">
        <v>57726900</v>
      </c>
      <c r="S1428" s="1">
        <v>0</v>
      </c>
      <c r="T1428" s="1">
        <f t="shared" si="22"/>
        <v>57726900</v>
      </c>
      <c r="U1428" s="1">
        <v>0</v>
      </c>
      <c r="V1428" t="s">
        <v>3879</v>
      </c>
    </row>
    <row r="1429" spans="1:22" x14ac:dyDescent="0.25">
      <c r="A1429" t="s">
        <v>3670</v>
      </c>
      <c r="B1429" t="s">
        <v>3671</v>
      </c>
      <c r="C1429" s="3" t="s">
        <v>3561</v>
      </c>
      <c r="D1429" t="s">
        <v>22</v>
      </c>
      <c r="E1429" t="s">
        <v>2030</v>
      </c>
      <c r="F1429" t="s">
        <v>2030</v>
      </c>
      <c r="G1429" t="s">
        <v>948</v>
      </c>
      <c r="H1429" t="s">
        <v>421</v>
      </c>
      <c r="I1429" t="s">
        <v>3880</v>
      </c>
      <c r="J1429" t="s">
        <v>27</v>
      </c>
      <c r="K1429" t="s">
        <v>1186</v>
      </c>
      <c r="L1429" t="s">
        <v>1187</v>
      </c>
      <c r="M1429" t="s">
        <v>742</v>
      </c>
      <c r="N1429" t="s">
        <v>743</v>
      </c>
      <c r="O1429" t="s">
        <v>1188</v>
      </c>
      <c r="P1429" t="s">
        <v>1189</v>
      </c>
      <c r="Q1429" t="s">
        <v>34</v>
      </c>
      <c r="R1429" s="1">
        <v>24428448</v>
      </c>
      <c r="S1429" s="1">
        <v>0</v>
      </c>
      <c r="T1429" s="1">
        <f t="shared" si="22"/>
        <v>24428447.559999999</v>
      </c>
      <c r="U1429" s="1">
        <v>0.44</v>
      </c>
      <c r="V1429" t="s">
        <v>3881</v>
      </c>
    </row>
    <row r="1430" spans="1:22" x14ac:dyDescent="0.25">
      <c r="A1430" t="s">
        <v>3670</v>
      </c>
      <c r="B1430" t="s">
        <v>3671</v>
      </c>
      <c r="C1430" s="3" t="s">
        <v>3882</v>
      </c>
      <c r="D1430" t="s">
        <v>22</v>
      </c>
      <c r="E1430" t="s">
        <v>2030</v>
      </c>
      <c r="F1430" t="s">
        <v>2030</v>
      </c>
      <c r="G1430" t="s">
        <v>469</v>
      </c>
      <c r="H1430" t="s">
        <v>39</v>
      </c>
      <c r="I1430" t="s">
        <v>3765</v>
      </c>
      <c r="J1430" t="s">
        <v>27</v>
      </c>
      <c r="K1430" t="s">
        <v>3766</v>
      </c>
      <c r="L1430" t="s">
        <v>3767</v>
      </c>
      <c r="M1430" t="s">
        <v>3686</v>
      </c>
      <c r="N1430" t="s">
        <v>3687</v>
      </c>
      <c r="O1430" t="s">
        <v>235</v>
      </c>
      <c r="P1430" t="s">
        <v>236</v>
      </c>
      <c r="Q1430" t="s">
        <v>34</v>
      </c>
      <c r="R1430" s="1">
        <v>65000000</v>
      </c>
      <c r="S1430" s="1">
        <v>0</v>
      </c>
      <c r="T1430" s="1">
        <f t="shared" si="22"/>
        <v>0</v>
      </c>
      <c r="U1430" s="1">
        <v>65000000</v>
      </c>
      <c r="V1430" t="s">
        <v>3883</v>
      </c>
    </row>
    <row r="1431" spans="1:22" x14ac:dyDescent="0.25">
      <c r="A1431" t="s">
        <v>3884</v>
      </c>
      <c r="B1431" t="s">
        <v>3885</v>
      </c>
      <c r="C1431" s="3" t="s">
        <v>3886</v>
      </c>
      <c r="D1431" t="s">
        <v>22</v>
      </c>
      <c r="E1431" t="s">
        <v>281</v>
      </c>
      <c r="F1431" t="s">
        <v>281</v>
      </c>
      <c r="G1431" t="s">
        <v>3887</v>
      </c>
      <c r="H1431" t="s">
        <v>2644</v>
      </c>
      <c r="I1431" t="s">
        <v>3888</v>
      </c>
      <c r="J1431" t="s">
        <v>27</v>
      </c>
      <c r="K1431" t="s">
        <v>3889</v>
      </c>
      <c r="L1431" t="s">
        <v>3890</v>
      </c>
      <c r="M1431" t="s">
        <v>3891</v>
      </c>
      <c r="N1431" t="s">
        <v>3892</v>
      </c>
      <c r="O1431" t="s">
        <v>1223</v>
      </c>
      <c r="P1431" t="s">
        <v>1224</v>
      </c>
      <c r="Q1431" t="s">
        <v>34</v>
      </c>
      <c r="R1431" s="1">
        <v>10452000</v>
      </c>
      <c r="S1431" s="1">
        <v>0</v>
      </c>
      <c r="T1431" s="1">
        <f t="shared" si="22"/>
        <v>10452000</v>
      </c>
      <c r="U1431" s="1">
        <v>0</v>
      </c>
      <c r="V1431" t="s">
        <v>3893</v>
      </c>
    </row>
    <row r="1432" spans="1:22" x14ac:dyDescent="0.25">
      <c r="A1432" t="s">
        <v>3884</v>
      </c>
      <c r="B1432" t="s">
        <v>3885</v>
      </c>
      <c r="C1432" s="3" t="s">
        <v>3894</v>
      </c>
      <c r="D1432" t="s">
        <v>22</v>
      </c>
      <c r="E1432" t="s">
        <v>281</v>
      </c>
      <c r="F1432" t="s">
        <v>281</v>
      </c>
      <c r="G1432" t="s">
        <v>3887</v>
      </c>
      <c r="H1432" t="s">
        <v>2644</v>
      </c>
      <c r="I1432" t="s">
        <v>3895</v>
      </c>
      <c r="J1432" t="s">
        <v>27</v>
      </c>
      <c r="K1432" t="s">
        <v>3889</v>
      </c>
      <c r="L1432" t="s">
        <v>3890</v>
      </c>
      <c r="M1432" t="s">
        <v>3891</v>
      </c>
      <c r="N1432" t="s">
        <v>3892</v>
      </c>
      <c r="O1432" t="s">
        <v>1223</v>
      </c>
      <c r="P1432" t="s">
        <v>1224</v>
      </c>
      <c r="Q1432" t="s">
        <v>34</v>
      </c>
      <c r="R1432" s="1">
        <v>18420800</v>
      </c>
      <c r="S1432" s="1">
        <v>0</v>
      </c>
      <c r="T1432" s="1">
        <f t="shared" si="22"/>
        <v>18420800</v>
      </c>
      <c r="U1432" s="1">
        <v>0</v>
      </c>
      <c r="V1432" t="s">
        <v>3896</v>
      </c>
    </row>
    <row r="1433" spans="1:22" x14ac:dyDescent="0.25">
      <c r="A1433" t="s">
        <v>3884</v>
      </c>
      <c r="B1433" t="s">
        <v>3885</v>
      </c>
      <c r="C1433" s="3" t="s">
        <v>3897</v>
      </c>
      <c r="D1433" t="s">
        <v>22</v>
      </c>
      <c r="E1433" t="s">
        <v>281</v>
      </c>
      <c r="F1433" t="s">
        <v>281</v>
      </c>
      <c r="G1433" t="s">
        <v>2112</v>
      </c>
      <c r="H1433" t="s">
        <v>2644</v>
      </c>
      <c r="I1433" t="s">
        <v>3898</v>
      </c>
      <c r="J1433" t="s">
        <v>27</v>
      </c>
      <c r="K1433" t="s">
        <v>28</v>
      </c>
      <c r="L1433" t="s">
        <v>29</v>
      </c>
      <c r="M1433" t="s">
        <v>1804</v>
      </c>
      <c r="N1433" t="s">
        <v>1805</v>
      </c>
      <c r="O1433" t="s">
        <v>32</v>
      </c>
      <c r="P1433" t="s">
        <v>33</v>
      </c>
      <c r="Q1433" t="s">
        <v>34</v>
      </c>
      <c r="R1433" s="1">
        <v>15197165</v>
      </c>
      <c r="S1433" s="1">
        <v>0</v>
      </c>
      <c r="T1433" s="1">
        <f t="shared" si="22"/>
        <v>0</v>
      </c>
      <c r="U1433" s="1">
        <v>15197165</v>
      </c>
      <c r="V1433" t="s">
        <v>3899</v>
      </c>
    </row>
    <row r="1434" spans="1:22" x14ac:dyDescent="0.25">
      <c r="A1434" t="s">
        <v>3884</v>
      </c>
      <c r="B1434" t="s">
        <v>3885</v>
      </c>
      <c r="C1434" s="3" t="s">
        <v>3900</v>
      </c>
      <c r="D1434" t="s">
        <v>22</v>
      </c>
      <c r="E1434" t="s">
        <v>281</v>
      </c>
      <c r="F1434" t="s">
        <v>281</v>
      </c>
      <c r="G1434" t="s">
        <v>2112</v>
      </c>
      <c r="H1434" t="s">
        <v>110</v>
      </c>
      <c r="I1434" t="s">
        <v>3901</v>
      </c>
      <c r="J1434" t="s">
        <v>27</v>
      </c>
      <c r="K1434" t="s">
        <v>1087</v>
      </c>
      <c r="L1434" t="s">
        <v>1088</v>
      </c>
      <c r="M1434" t="s">
        <v>1804</v>
      </c>
      <c r="N1434" t="s">
        <v>1805</v>
      </c>
      <c r="O1434" t="s">
        <v>32</v>
      </c>
      <c r="P1434" t="s">
        <v>33</v>
      </c>
      <c r="Q1434" t="s">
        <v>34</v>
      </c>
      <c r="R1434" s="1">
        <v>2228384.6800000002</v>
      </c>
      <c r="S1434" s="1">
        <v>0</v>
      </c>
      <c r="T1434" s="1">
        <f t="shared" si="22"/>
        <v>0</v>
      </c>
      <c r="U1434" s="1">
        <v>2228384.6800000002</v>
      </c>
      <c r="V1434" t="s">
        <v>3902</v>
      </c>
    </row>
    <row r="1435" spans="1:22" x14ac:dyDescent="0.25">
      <c r="A1435" t="s">
        <v>3884</v>
      </c>
      <c r="B1435" t="s">
        <v>3885</v>
      </c>
      <c r="C1435" s="3" t="s">
        <v>3903</v>
      </c>
      <c r="D1435" t="s">
        <v>22</v>
      </c>
      <c r="E1435" t="s">
        <v>281</v>
      </c>
      <c r="F1435" t="s">
        <v>281</v>
      </c>
      <c r="G1435" t="s">
        <v>2112</v>
      </c>
      <c r="H1435" t="s">
        <v>110</v>
      </c>
      <c r="I1435" t="s">
        <v>3904</v>
      </c>
      <c r="J1435" t="s">
        <v>27</v>
      </c>
      <c r="K1435" t="s">
        <v>28</v>
      </c>
      <c r="L1435" t="s">
        <v>29</v>
      </c>
      <c r="M1435" t="s">
        <v>1804</v>
      </c>
      <c r="N1435" t="s">
        <v>1805</v>
      </c>
      <c r="O1435" t="s">
        <v>32</v>
      </c>
      <c r="P1435" t="s">
        <v>33</v>
      </c>
      <c r="Q1435" t="s">
        <v>34</v>
      </c>
      <c r="R1435" s="1">
        <v>2467134</v>
      </c>
      <c r="S1435" s="1">
        <v>0</v>
      </c>
      <c r="T1435" s="1">
        <f t="shared" si="22"/>
        <v>0</v>
      </c>
      <c r="U1435" s="1">
        <v>2467134</v>
      </c>
      <c r="V1435" t="s">
        <v>3905</v>
      </c>
    </row>
    <row r="1436" spans="1:22" x14ac:dyDescent="0.25">
      <c r="A1436" t="s">
        <v>3884</v>
      </c>
      <c r="B1436" t="s">
        <v>3885</v>
      </c>
      <c r="C1436" s="3" t="s">
        <v>3906</v>
      </c>
      <c r="D1436" t="s">
        <v>22</v>
      </c>
      <c r="E1436" t="s">
        <v>281</v>
      </c>
      <c r="F1436" t="s">
        <v>281</v>
      </c>
      <c r="G1436" t="s">
        <v>3907</v>
      </c>
      <c r="H1436" t="s">
        <v>50</v>
      </c>
      <c r="I1436" t="s">
        <v>3908</v>
      </c>
      <c r="J1436" t="s">
        <v>284</v>
      </c>
      <c r="K1436" t="s">
        <v>3909</v>
      </c>
      <c r="L1436" t="s">
        <v>3910</v>
      </c>
      <c r="M1436" t="s">
        <v>1804</v>
      </c>
      <c r="N1436" t="s">
        <v>1805</v>
      </c>
      <c r="O1436" t="s">
        <v>1682</v>
      </c>
      <c r="P1436" t="s">
        <v>1683</v>
      </c>
      <c r="Q1436" t="s">
        <v>34</v>
      </c>
      <c r="R1436" s="1">
        <v>2186574</v>
      </c>
      <c r="S1436" s="1">
        <v>0</v>
      </c>
      <c r="T1436" s="1">
        <f t="shared" si="22"/>
        <v>2186444</v>
      </c>
      <c r="U1436" s="1">
        <v>130</v>
      </c>
      <c r="V1436" t="s">
        <v>3911</v>
      </c>
    </row>
    <row r="1437" spans="1:22" x14ac:dyDescent="0.25">
      <c r="A1437" t="s">
        <v>3884</v>
      </c>
      <c r="B1437" t="s">
        <v>3885</v>
      </c>
      <c r="C1437" s="3" t="s">
        <v>3912</v>
      </c>
      <c r="D1437" t="s">
        <v>22</v>
      </c>
      <c r="E1437" t="s">
        <v>281</v>
      </c>
      <c r="F1437" t="s">
        <v>281</v>
      </c>
      <c r="G1437" t="s">
        <v>3907</v>
      </c>
      <c r="H1437" t="s">
        <v>50</v>
      </c>
      <c r="I1437" t="s">
        <v>3913</v>
      </c>
      <c r="J1437" t="s">
        <v>284</v>
      </c>
      <c r="K1437" t="s">
        <v>3914</v>
      </c>
      <c r="L1437" t="s">
        <v>3915</v>
      </c>
      <c r="M1437" t="s">
        <v>1804</v>
      </c>
      <c r="N1437" t="s">
        <v>1805</v>
      </c>
      <c r="O1437" t="s">
        <v>883</v>
      </c>
      <c r="P1437" t="s">
        <v>884</v>
      </c>
      <c r="Q1437" t="s">
        <v>34</v>
      </c>
      <c r="R1437" s="1">
        <v>2186444</v>
      </c>
      <c r="S1437" s="1">
        <v>0</v>
      </c>
      <c r="T1437" s="1">
        <f t="shared" si="22"/>
        <v>0</v>
      </c>
      <c r="U1437" s="1">
        <v>2186444</v>
      </c>
      <c r="V1437" t="s">
        <v>3916</v>
      </c>
    </row>
    <row r="1438" spans="1:22" x14ac:dyDescent="0.25">
      <c r="A1438" t="s">
        <v>3884</v>
      </c>
      <c r="B1438" t="s">
        <v>3885</v>
      </c>
      <c r="C1438" s="3" t="s">
        <v>3917</v>
      </c>
      <c r="D1438" t="s">
        <v>22</v>
      </c>
      <c r="E1438" t="s">
        <v>281</v>
      </c>
      <c r="F1438" t="s">
        <v>281</v>
      </c>
      <c r="G1438" t="s">
        <v>3907</v>
      </c>
      <c r="H1438" t="s">
        <v>50</v>
      </c>
      <c r="I1438" t="s">
        <v>3918</v>
      </c>
      <c r="J1438" t="s">
        <v>284</v>
      </c>
      <c r="K1438" t="s">
        <v>3919</v>
      </c>
      <c r="L1438" t="s">
        <v>3920</v>
      </c>
      <c r="M1438" t="s">
        <v>1804</v>
      </c>
      <c r="N1438" t="s">
        <v>1805</v>
      </c>
      <c r="O1438" t="s">
        <v>883</v>
      </c>
      <c r="P1438" t="s">
        <v>884</v>
      </c>
      <c r="Q1438" t="s">
        <v>34</v>
      </c>
      <c r="R1438" s="1">
        <v>2186444</v>
      </c>
      <c r="S1438" s="1">
        <v>0</v>
      </c>
      <c r="T1438" s="1">
        <f t="shared" si="22"/>
        <v>2186444</v>
      </c>
      <c r="U1438" s="1">
        <v>0</v>
      </c>
      <c r="V1438" t="s">
        <v>3921</v>
      </c>
    </row>
    <row r="1439" spans="1:22" x14ac:dyDescent="0.25">
      <c r="A1439" t="s">
        <v>3884</v>
      </c>
      <c r="B1439" t="s">
        <v>3885</v>
      </c>
      <c r="C1439" s="3" t="s">
        <v>354</v>
      </c>
      <c r="D1439" t="s">
        <v>22</v>
      </c>
      <c r="E1439" t="s">
        <v>281</v>
      </c>
      <c r="F1439" t="s">
        <v>281</v>
      </c>
      <c r="G1439" t="s">
        <v>3907</v>
      </c>
      <c r="H1439" t="s">
        <v>50</v>
      </c>
      <c r="I1439" t="s">
        <v>3922</v>
      </c>
      <c r="J1439" t="s">
        <v>284</v>
      </c>
      <c r="K1439" t="s">
        <v>3923</v>
      </c>
      <c r="L1439" t="s">
        <v>3924</v>
      </c>
      <c r="M1439" t="s">
        <v>1804</v>
      </c>
      <c r="N1439" t="s">
        <v>1805</v>
      </c>
      <c r="O1439" t="s">
        <v>883</v>
      </c>
      <c r="P1439" t="s">
        <v>884</v>
      </c>
      <c r="Q1439" t="s">
        <v>34</v>
      </c>
      <c r="R1439" s="1">
        <v>6214752</v>
      </c>
      <c r="S1439" s="1">
        <v>0</v>
      </c>
      <c r="T1439" s="1">
        <f t="shared" si="22"/>
        <v>3107376</v>
      </c>
      <c r="U1439" s="1">
        <v>3107376</v>
      </c>
      <c r="V1439" t="s">
        <v>3925</v>
      </c>
    </row>
    <row r="1440" spans="1:22" x14ac:dyDescent="0.25">
      <c r="A1440" t="s">
        <v>3884</v>
      </c>
      <c r="B1440" t="s">
        <v>3885</v>
      </c>
      <c r="C1440" s="3" t="s">
        <v>3926</v>
      </c>
      <c r="D1440" t="s">
        <v>22</v>
      </c>
      <c r="E1440" t="s">
        <v>281</v>
      </c>
      <c r="F1440" t="s">
        <v>281</v>
      </c>
      <c r="G1440" t="s">
        <v>3927</v>
      </c>
      <c r="H1440" t="s">
        <v>50</v>
      </c>
      <c r="I1440" t="s">
        <v>3928</v>
      </c>
      <c r="J1440" t="s">
        <v>284</v>
      </c>
      <c r="K1440" t="s">
        <v>3929</v>
      </c>
      <c r="L1440" t="s">
        <v>3930</v>
      </c>
      <c r="M1440" t="s">
        <v>1804</v>
      </c>
      <c r="N1440" t="s">
        <v>1805</v>
      </c>
      <c r="O1440" t="s">
        <v>883</v>
      </c>
      <c r="P1440" t="s">
        <v>884</v>
      </c>
      <c r="Q1440" t="s">
        <v>34</v>
      </c>
      <c r="R1440" s="1">
        <v>3690153</v>
      </c>
      <c r="S1440" s="1">
        <v>0</v>
      </c>
      <c r="T1440" s="1">
        <f t="shared" si="22"/>
        <v>3485394</v>
      </c>
      <c r="U1440" s="1">
        <v>204759</v>
      </c>
      <c r="V1440" t="s">
        <v>3931</v>
      </c>
    </row>
    <row r="1441" spans="1:22" x14ac:dyDescent="0.25">
      <c r="A1441" t="s">
        <v>3884</v>
      </c>
      <c r="B1441" t="s">
        <v>3885</v>
      </c>
      <c r="C1441" s="3" t="s">
        <v>2168</v>
      </c>
      <c r="D1441" t="s">
        <v>22</v>
      </c>
      <c r="E1441" t="s">
        <v>281</v>
      </c>
      <c r="F1441" t="s">
        <v>281</v>
      </c>
      <c r="G1441" t="s">
        <v>389</v>
      </c>
      <c r="H1441" t="s">
        <v>110</v>
      </c>
      <c r="I1441" t="s">
        <v>3932</v>
      </c>
      <c r="J1441" t="s">
        <v>27</v>
      </c>
      <c r="K1441" t="s">
        <v>3933</v>
      </c>
      <c r="L1441" t="s">
        <v>3934</v>
      </c>
      <c r="M1441" t="s">
        <v>1804</v>
      </c>
      <c r="N1441" t="s">
        <v>1805</v>
      </c>
      <c r="O1441" t="s">
        <v>523</v>
      </c>
      <c r="P1441" t="s">
        <v>524</v>
      </c>
      <c r="Q1441" t="s">
        <v>34</v>
      </c>
      <c r="R1441" s="1">
        <v>36000000</v>
      </c>
      <c r="S1441" s="1">
        <v>0</v>
      </c>
      <c r="T1441" s="1">
        <f t="shared" si="22"/>
        <v>0</v>
      </c>
      <c r="U1441" s="1">
        <v>36000000</v>
      </c>
      <c r="V1441" t="s">
        <v>3935</v>
      </c>
    </row>
    <row r="1442" spans="1:22" x14ac:dyDescent="0.25">
      <c r="A1442" t="s">
        <v>3884</v>
      </c>
      <c r="B1442" t="s">
        <v>3885</v>
      </c>
      <c r="C1442" s="3" t="s">
        <v>3936</v>
      </c>
      <c r="D1442" t="s">
        <v>22</v>
      </c>
      <c r="E1442" t="s">
        <v>281</v>
      </c>
      <c r="F1442" t="s">
        <v>281</v>
      </c>
      <c r="G1442" t="s">
        <v>389</v>
      </c>
      <c r="H1442" t="s">
        <v>110</v>
      </c>
      <c r="I1442" t="s">
        <v>3937</v>
      </c>
      <c r="J1442" t="s">
        <v>27</v>
      </c>
      <c r="K1442" t="s">
        <v>28</v>
      </c>
      <c r="L1442" t="s">
        <v>29</v>
      </c>
      <c r="M1442" t="s">
        <v>1804</v>
      </c>
      <c r="N1442" t="s">
        <v>1805</v>
      </c>
      <c r="O1442" t="s">
        <v>32</v>
      </c>
      <c r="P1442" t="s">
        <v>33</v>
      </c>
      <c r="Q1442" t="s">
        <v>34</v>
      </c>
      <c r="R1442" s="1">
        <v>4882650</v>
      </c>
      <c r="S1442" s="1">
        <v>0</v>
      </c>
      <c r="T1442" s="1">
        <f t="shared" si="22"/>
        <v>0</v>
      </c>
      <c r="U1442" s="1">
        <v>4882650</v>
      </c>
      <c r="V1442" t="s">
        <v>3938</v>
      </c>
    </row>
    <row r="1443" spans="1:22" x14ac:dyDescent="0.25">
      <c r="A1443" t="s">
        <v>3884</v>
      </c>
      <c r="B1443" t="s">
        <v>3885</v>
      </c>
      <c r="C1443" s="3" t="s">
        <v>3516</v>
      </c>
      <c r="D1443" t="s">
        <v>22</v>
      </c>
      <c r="E1443" t="s">
        <v>281</v>
      </c>
      <c r="F1443" t="s">
        <v>281</v>
      </c>
      <c r="G1443" t="s">
        <v>389</v>
      </c>
      <c r="H1443" t="s">
        <v>110</v>
      </c>
      <c r="I1443" t="s">
        <v>3939</v>
      </c>
      <c r="J1443" t="s">
        <v>27</v>
      </c>
      <c r="K1443" t="s">
        <v>3940</v>
      </c>
      <c r="L1443" t="s">
        <v>3941</v>
      </c>
      <c r="M1443" t="s">
        <v>1804</v>
      </c>
      <c r="N1443" t="s">
        <v>1805</v>
      </c>
      <c r="O1443" t="s">
        <v>32</v>
      </c>
      <c r="P1443" t="s">
        <v>33</v>
      </c>
      <c r="Q1443" t="s">
        <v>34</v>
      </c>
      <c r="R1443" s="1">
        <v>22621970</v>
      </c>
      <c r="S1443" s="1">
        <v>0</v>
      </c>
      <c r="T1443" s="1">
        <f t="shared" si="22"/>
        <v>0</v>
      </c>
      <c r="U1443" s="1">
        <v>22621970</v>
      </c>
      <c r="V1443" t="s">
        <v>3942</v>
      </c>
    </row>
    <row r="1444" spans="1:22" x14ac:dyDescent="0.25">
      <c r="A1444" t="s">
        <v>3884</v>
      </c>
      <c r="B1444" t="s">
        <v>3885</v>
      </c>
      <c r="C1444" s="3" t="s">
        <v>2183</v>
      </c>
      <c r="D1444" t="s">
        <v>22</v>
      </c>
      <c r="E1444" t="s">
        <v>281</v>
      </c>
      <c r="F1444" t="s">
        <v>281</v>
      </c>
      <c r="G1444" t="s">
        <v>1800</v>
      </c>
      <c r="H1444" t="s">
        <v>207</v>
      </c>
      <c r="I1444" t="s">
        <v>3943</v>
      </c>
      <c r="J1444" t="s">
        <v>284</v>
      </c>
      <c r="K1444" t="s">
        <v>3944</v>
      </c>
      <c r="L1444" t="s">
        <v>3945</v>
      </c>
      <c r="M1444" t="s">
        <v>43</v>
      </c>
      <c r="N1444" t="s">
        <v>44</v>
      </c>
      <c r="O1444" t="s">
        <v>129</v>
      </c>
      <c r="P1444" t="s">
        <v>130</v>
      </c>
      <c r="Q1444" t="s">
        <v>34</v>
      </c>
      <c r="R1444" s="1">
        <v>717981</v>
      </c>
      <c r="S1444" s="1">
        <v>0</v>
      </c>
      <c r="T1444" s="1">
        <f t="shared" si="22"/>
        <v>0</v>
      </c>
      <c r="U1444" s="1">
        <v>717981</v>
      </c>
      <c r="V1444" t="s">
        <v>3946</v>
      </c>
    </row>
    <row r="1445" spans="1:22" x14ac:dyDescent="0.25">
      <c r="A1445" t="s">
        <v>3884</v>
      </c>
      <c r="B1445" t="s">
        <v>3885</v>
      </c>
      <c r="C1445" s="3" t="s">
        <v>3947</v>
      </c>
      <c r="D1445" t="s">
        <v>22</v>
      </c>
      <c r="E1445" t="s">
        <v>281</v>
      </c>
      <c r="F1445" t="s">
        <v>281</v>
      </c>
      <c r="G1445" t="s">
        <v>725</v>
      </c>
      <c r="H1445" t="s">
        <v>207</v>
      </c>
      <c r="I1445" t="s">
        <v>3948</v>
      </c>
      <c r="J1445" t="s">
        <v>284</v>
      </c>
      <c r="K1445" t="s">
        <v>3949</v>
      </c>
      <c r="L1445" t="s">
        <v>3950</v>
      </c>
      <c r="M1445" t="s">
        <v>43</v>
      </c>
      <c r="N1445" t="s">
        <v>44</v>
      </c>
      <c r="O1445" t="s">
        <v>129</v>
      </c>
      <c r="P1445" t="s">
        <v>130</v>
      </c>
      <c r="Q1445" t="s">
        <v>34</v>
      </c>
      <c r="R1445" s="1">
        <v>656456</v>
      </c>
      <c r="S1445" s="1">
        <v>0</v>
      </c>
      <c r="T1445" s="1">
        <f t="shared" si="22"/>
        <v>0</v>
      </c>
      <c r="U1445" s="1">
        <v>656456</v>
      </c>
      <c r="V1445" t="s">
        <v>3951</v>
      </c>
    </row>
    <row r="1446" spans="1:22" x14ac:dyDescent="0.25">
      <c r="A1446" t="s">
        <v>3884</v>
      </c>
      <c r="B1446" t="s">
        <v>3885</v>
      </c>
      <c r="C1446" s="3" t="s">
        <v>516</v>
      </c>
      <c r="D1446" t="s">
        <v>22</v>
      </c>
      <c r="E1446" t="s">
        <v>281</v>
      </c>
      <c r="F1446" t="s">
        <v>281</v>
      </c>
      <c r="G1446" t="s">
        <v>38</v>
      </c>
      <c r="H1446" t="s">
        <v>207</v>
      </c>
      <c r="I1446" t="s">
        <v>3952</v>
      </c>
      <c r="J1446" t="s">
        <v>284</v>
      </c>
      <c r="K1446" t="s">
        <v>3953</v>
      </c>
      <c r="L1446" t="s">
        <v>3954</v>
      </c>
      <c r="M1446" t="s">
        <v>1804</v>
      </c>
      <c r="N1446" t="s">
        <v>1805</v>
      </c>
      <c r="O1446" t="s">
        <v>883</v>
      </c>
      <c r="P1446" t="s">
        <v>884</v>
      </c>
      <c r="Q1446" t="s">
        <v>34</v>
      </c>
      <c r="R1446" s="1">
        <v>2233867</v>
      </c>
      <c r="S1446" s="1">
        <v>0</v>
      </c>
      <c r="T1446" s="1">
        <f t="shared" si="22"/>
        <v>2233867</v>
      </c>
      <c r="U1446" s="1">
        <v>0</v>
      </c>
      <c r="V1446" t="s">
        <v>3955</v>
      </c>
    </row>
    <row r="1447" spans="1:22" x14ac:dyDescent="0.25">
      <c r="A1447" t="s">
        <v>3884</v>
      </c>
      <c r="B1447" t="s">
        <v>3885</v>
      </c>
      <c r="C1447" s="3" t="s">
        <v>1654</v>
      </c>
      <c r="D1447" t="s">
        <v>22</v>
      </c>
      <c r="E1447" t="s">
        <v>281</v>
      </c>
      <c r="F1447" t="s">
        <v>281</v>
      </c>
      <c r="G1447" t="s">
        <v>3109</v>
      </c>
      <c r="H1447" t="s">
        <v>207</v>
      </c>
      <c r="I1447" t="s">
        <v>3956</v>
      </c>
      <c r="J1447" t="s">
        <v>284</v>
      </c>
      <c r="K1447" t="s">
        <v>3957</v>
      </c>
      <c r="L1447" t="s">
        <v>3958</v>
      </c>
      <c r="M1447" t="s">
        <v>1804</v>
      </c>
      <c r="N1447" t="s">
        <v>1805</v>
      </c>
      <c r="O1447" t="s">
        <v>2764</v>
      </c>
      <c r="P1447" t="s">
        <v>2765</v>
      </c>
      <c r="Q1447" t="s">
        <v>34</v>
      </c>
      <c r="R1447" s="1">
        <v>3363760</v>
      </c>
      <c r="S1447" s="1">
        <v>0</v>
      </c>
      <c r="T1447" s="1">
        <f t="shared" si="22"/>
        <v>0</v>
      </c>
      <c r="U1447" s="1">
        <v>3363760</v>
      </c>
      <c r="V1447" t="s">
        <v>3959</v>
      </c>
    </row>
    <row r="1448" spans="1:22" x14ac:dyDescent="0.25">
      <c r="A1448" t="s">
        <v>3884</v>
      </c>
      <c r="B1448" t="s">
        <v>3885</v>
      </c>
      <c r="C1448" s="3" t="s">
        <v>2607</v>
      </c>
      <c r="D1448" t="s">
        <v>22</v>
      </c>
      <c r="E1448" t="s">
        <v>281</v>
      </c>
      <c r="F1448" t="s">
        <v>281</v>
      </c>
      <c r="G1448" t="s">
        <v>91</v>
      </c>
      <c r="H1448" t="s">
        <v>50</v>
      </c>
      <c r="I1448" t="s">
        <v>3960</v>
      </c>
      <c r="J1448" t="s">
        <v>284</v>
      </c>
      <c r="K1448" t="s">
        <v>3961</v>
      </c>
      <c r="L1448" t="s">
        <v>3962</v>
      </c>
      <c r="M1448" t="s">
        <v>1804</v>
      </c>
      <c r="N1448" t="s">
        <v>1805</v>
      </c>
      <c r="O1448" t="s">
        <v>883</v>
      </c>
      <c r="P1448" t="s">
        <v>884</v>
      </c>
      <c r="Q1448" t="s">
        <v>34</v>
      </c>
      <c r="R1448" s="1">
        <v>1122573</v>
      </c>
      <c r="S1448" s="1">
        <v>0</v>
      </c>
      <c r="T1448" s="1">
        <f t="shared" si="22"/>
        <v>0</v>
      </c>
      <c r="U1448" s="1">
        <v>1122573</v>
      </c>
      <c r="V1448" t="s">
        <v>3963</v>
      </c>
    </row>
    <row r="1449" spans="1:22" hidden="1" x14ac:dyDescent="0.25">
      <c r="A1449" t="s">
        <v>3884</v>
      </c>
      <c r="B1449" t="s">
        <v>3885</v>
      </c>
      <c r="C1449" t="s">
        <v>559</v>
      </c>
      <c r="D1449" t="s">
        <v>22</v>
      </c>
      <c r="E1449" t="s">
        <v>281</v>
      </c>
      <c r="F1449" t="s">
        <v>281</v>
      </c>
      <c r="G1449" t="s">
        <v>91</v>
      </c>
      <c r="H1449" t="s">
        <v>110</v>
      </c>
      <c r="I1449" t="s">
        <v>3964</v>
      </c>
      <c r="J1449" t="s">
        <v>27</v>
      </c>
      <c r="K1449" t="s">
        <v>28</v>
      </c>
      <c r="L1449" t="s">
        <v>29</v>
      </c>
      <c r="M1449" t="s">
        <v>432</v>
      </c>
      <c r="N1449" t="s">
        <v>433</v>
      </c>
      <c r="O1449" t="s">
        <v>167</v>
      </c>
      <c r="P1449" t="s">
        <v>168</v>
      </c>
      <c r="Q1449" t="s">
        <v>34</v>
      </c>
      <c r="R1449" s="1">
        <v>0</v>
      </c>
      <c r="S1449" s="1">
        <v>0</v>
      </c>
      <c r="T1449" s="1">
        <f t="shared" si="22"/>
        <v>0</v>
      </c>
      <c r="U1449" s="1">
        <v>0</v>
      </c>
      <c r="V1449" t="s">
        <v>3965</v>
      </c>
    </row>
    <row r="1450" spans="1:22" x14ac:dyDescent="0.25">
      <c r="A1450" t="s">
        <v>3884</v>
      </c>
      <c r="B1450" t="s">
        <v>3885</v>
      </c>
      <c r="C1450" s="3" t="s">
        <v>559</v>
      </c>
      <c r="D1450" t="s">
        <v>22</v>
      </c>
      <c r="E1450" t="s">
        <v>281</v>
      </c>
      <c r="F1450" t="s">
        <v>281</v>
      </c>
      <c r="G1450" t="s">
        <v>91</v>
      </c>
      <c r="H1450" t="s">
        <v>110</v>
      </c>
      <c r="I1450" t="s">
        <v>3964</v>
      </c>
      <c r="J1450" t="s">
        <v>27</v>
      </c>
      <c r="K1450" t="s">
        <v>28</v>
      </c>
      <c r="L1450" t="s">
        <v>29</v>
      </c>
      <c r="M1450" t="s">
        <v>77</v>
      </c>
      <c r="N1450" t="s">
        <v>78</v>
      </c>
      <c r="O1450" t="s">
        <v>434</v>
      </c>
      <c r="P1450" t="s">
        <v>435</v>
      </c>
      <c r="Q1450" t="s">
        <v>34</v>
      </c>
      <c r="R1450" s="1">
        <v>662077</v>
      </c>
      <c r="S1450" s="1">
        <v>0</v>
      </c>
      <c r="T1450" s="1">
        <f t="shared" si="22"/>
        <v>0</v>
      </c>
      <c r="U1450" s="1">
        <v>662077</v>
      </c>
      <c r="V1450" t="s">
        <v>3965</v>
      </c>
    </row>
    <row r="1451" spans="1:22" x14ac:dyDescent="0.25">
      <c r="A1451" t="s">
        <v>3884</v>
      </c>
      <c r="B1451" t="s">
        <v>3885</v>
      </c>
      <c r="C1451" s="3" t="s">
        <v>559</v>
      </c>
      <c r="D1451" t="s">
        <v>22</v>
      </c>
      <c r="E1451" t="s">
        <v>281</v>
      </c>
      <c r="F1451" t="s">
        <v>281</v>
      </c>
      <c r="G1451" t="s">
        <v>91</v>
      </c>
      <c r="H1451" t="s">
        <v>110</v>
      </c>
      <c r="I1451" t="s">
        <v>3964</v>
      </c>
      <c r="J1451" t="s">
        <v>27</v>
      </c>
      <c r="K1451" t="s">
        <v>28</v>
      </c>
      <c r="L1451" t="s">
        <v>29</v>
      </c>
      <c r="M1451" t="s">
        <v>393</v>
      </c>
      <c r="N1451" t="s">
        <v>394</v>
      </c>
      <c r="O1451" t="s">
        <v>436</v>
      </c>
      <c r="P1451" t="s">
        <v>437</v>
      </c>
      <c r="Q1451" t="s">
        <v>34</v>
      </c>
      <c r="R1451" s="1">
        <v>2740038</v>
      </c>
      <c r="S1451" s="1">
        <v>0</v>
      </c>
      <c r="T1451" s="1">
        <f t="shared" si="22"/>
        <v>0</v>
      </c>
      <c r="U1451" s="1">
        <v>2740038</v>
      </c>
      <c r="V1451" t="s">
        <v>3965</v>
      </c>
    </row>
    <row r="1452" spans="1:22" x14ac:dyDescent="0.25">
      <c r="A1452" t="s">
        <v>3884</v>
      </c>
      <c r="B1452" t="s">
        <v>3885</v>
      </c>
      <c r="C1452" s="3" t="s">
        <v>2251</v>
      </c>
      <c r="D1452" t="s">
        <v>22</v>
      </c>
      <c r="E1452" t="s">
        <v>281</v>
      </c>
      <c r="F1452" t="s">
        <v>281</v>
      </c>
      <c r="G1452" t="s">
        <v>781</v>
      </c>
      <c r="H1452" t="s">
        <v>50</v>
      </c>
      <c r="I1452" t="s">
        <v>3966</v>
      </c>
      <c r="J1452" t="s">
        <v>27</v>
      </c>
      <c r="K1452" t="s">
        <v>3967</v>
      </c>
      <c r="L1452" t="s">
        <v>3968</v>
      </c>
      <c r="M1452" t="s">
        <v>1804</v>
      </c>
      <c r="N1452" t="s">
        <v>1805</v>
      </c>
      <c r="O1452" t="s">
        <v>32</v>
      </c>
      <c r="P1452" t="s">
        <v>33</v>
      </c>
      <c r="Q1452" t="s">
        <v>34</v>
      </c>
      <c r="R1452" s="1">
        <v>34986000</v>
      </c>
      <c r="S1452" s="1">
        <v>0</v>
      </c>
      <c r="T1452" s="1">
        <f t="shared" si="22"/>
        <v>0</v>
      </c>
      <c r="U1452" s="1">
        <v>34986000</v>
      </c>
      <c r="V1452" t="s">
        <v>3969</v>
      </c>
    </row>
    <row r="1453" spans="1:22" x14ac:dyDescent="0.25">
      <c r="A1453" t="s">
        <v>3884</v>
      </c>
      <c r="B1453" t="s">
        <v>3885</v>
      </c>
      <c r="C1453" s="3" t="s">
        <v>3970</v>
      </c>
      <c r="D1453" t="s">
        <v>22</v>
      </c>
      <c r="E1453" t="s">
        <v>281</v>
      </c>
      <c r="F1453" t="s">
        <v>281</v>
      </c>
      <c r="G1453" t="s">
        <v>103</v>
      </c>
      <c r="H1453" t="s">
        <v>207</v>
      </c>
      <c r="I1453" t="s">
        <v>3971</v>
      </c>
      <c r="J1453" t="s">
        <v>284</v>
      </c>
      <c r="K1453" t="s">
        <v>3972</v>
      </c>
      <c r="L1453" t="s">
        <v>3973</v>
      </c>
      <c r="M1453" t="s">
        <v>1804</v>
      </c>
      <c r="N1453" t="s">
        <v>1805</v>
      </c>
      <c r="O1453" t="s">
        <v>1682</v>
      </c>
      <c r="P1453" t="s">
        <v>1683</v>
      </c>
      <c r="Q1453" t="s">
        <v>34</v>
      </c>
      <c r="R1453" s="1">
        <v>3806679</v>
      </c>
      <c r="S1453" s="1">
        <v>0</v>
      </c>
      <c r="T1453" s="1">
        <f t="shared" si="22"/>
        <v>2157118</v>
      </c>
      <c r="U1453" s="1">
        <v>1649561</v>
      </c>
      <c r="V1453" t="s">
        <v>3974</v>
      </c>
    </row>
    <row r="1454" spans="1:22" x14ac:dyDescent="0.25">
      <c r="A1454" t="s">
        <v>3884</v>
      </c>
      <c r="B1454" t="s">
        <v>3885</v>
      </c>
      <c r="C1454" s="3" t="s">
        <v>630</v>
      </c>
      <c r="D1454" t="s">
        <v>22</v>
      </c>
      <c r="E1454" t="s">
        <v>281</v>
      </c>
      <c r="F1454" t="s">
        <v>281</v>
      </c>
      <c r="G1454" t="s">
        <v>3975</v>
      </c>
      <c r="H1454" t="s">
        <v>110</v>
      </c>
      <c r="I1454" t="s">
        <v>3976</v>
      </c>
      <c r="J1454" t="s">
        <v>27</v>
      </c>
      <c r="K1454" t="s">
        <v>28</v>
      </c>
      <c r="L1454" t="s">
        <v>29</v>
      </c>
      <c r="M1454" t="s">
        <v>171</v>
      </c>
      <c r="N1454" t="s">
        <v>172</v>
      </c>
      <c r="O1454" t="s">
        <v>173</v>
      </c>
      <c r="P1454" t="s">
        <v>174</v>
      </c>
      <c r="Q1454" t="s">
        <v>34</v>
      </c>
      <c r="R1454" s="1">
        <v>21292508</v>
      </c>
      <c r="S1454" s="1">
        <v>0</v>
      </c>
      <c r="T1454" s="1">
        <f t="shared" si="22"/>
        <v>1421704</v>
      </c>
      <c r="U1454" s="1">
        <v>19870804</v>
      </c>
      <c r="V1454" t="s">
        <v>3977</v>
      </c>
    </row>
    <row r="1455" spans="1:22" x14ac:dyDescent="0.25">
      <c r="A1455" t="s">
        <v>3884</v>
      </c>
      <c r="B1455" t="s">
        <v>3885</v>
      </c>
      <c r="C1455" s="3" t="s">
        <v>3005</v>
      </c>
      <c r="D1455" t="s">
        <v>22</v>
      </c>
      <c r="E1455" t="s">
        <v>281</v>
      </c>
      <c r="F1455" t="s">
        <v>281</v>
      </c>
      <c r="G1455" t="s">
        <v>3975</v>
      </c>
      <c r="H1455" t="s">
        <v>110</v>
      </c>
      <c r="I1455" t="s">
        <v>3978</v>
      </c>
      <c r="J1455" t="s">
        <v>27</v>
      </c>
      <c r="K1455" t="s">
        <v>3940</v>
      </c>
      <c r="L1455" t="s">
        <v>3941</v>
      </c>
      <c r="M1455" t="s">
        <v>131</v>
      </c>
      <c r="N1455" t="s">
        <v>132</v>
      </c>
      <c r="O1455" t="s">
        <v>133</v>
      </c>
      <c r="P1455" t="s">
        <v>134</v>
      </c>
      <c r="Q1455" t="s">
        <v>34</v>
      </c>
      <c r="R1455" s="1">
        <v>19739700</v>
      </c>
      <c r="S1455" s="1">
        <v>0</v>
      </c>
      <c r="T1455" s="1">
        <f t="shared" si="22"/>
        <v>1909962</v>
      </c>
      <c r="U1455" s="1">
        <v>17829738</v>
      </c>
      <c r="V1455" t="s">
        <v>3979</v>
      </c>
    </row>
    <row r="1456" spans="1:22" x14ac:dyDescent="0.25">
      <c r="A1456" t="s">
        <v>3884</v>
      </c>
      <c r="B1456" t="s">
        <v>3885</v>
      </c>
      <c r="C1456" s="3" t="s">
        <v>3980</v>
      </c>
      <c r="D1456" t="s">
        <v>22</v>
      </c>
      <c r="E1456" t="s">
        <v>281</v>
      </c>
      <c r="F1456" t="s">
        <v>281</v>
      </c>
      <c r="G1456" t="s">
        <v>1820</v>
      </c>
      <c r="H1456" t="s">
        <v>50</v>
      </c>
      <c r="I1456" t="s">
        <v>3981</v>
      </c>
      <c r="J1456" t="s">
        <v>284</v>
      </c>
      <c r="K1456" t="s">
        <v>3982</v>
      </c>
      <c r="L1456" t="s">
        <v>3983</v>
      </c>
      <c r="M1456" t="s">
        <v>1804</v>
      </c>
      <c r="N1456" t="s">
        <v>1805</v>
      </c>
      <c r="O1456" t="s">
        <v>410</v>
      </c>
      <c r="P1456" t="s">
        <v>411</v>
      </c>
      <c r="Q1456" t="s">
        <v>34</v>
      </c>
      <c r="R1456" s="1">
        <v>5870000</v>
      </c>
      <c r="S1456" s="1">
        <v>0</v>
      </c>
      <c r="T1456" s="1">
        <f t="shared" si="22"/>
        <v>0</v>
      </c>
      <c r="U1456" s="1">
        <v>5870000</v>
      </c>
      <c r="V1456" t="s">
        <v>3984</v>
      </c>
    </row>
    <row r="1457" spans="1:22" x14ac:dyDescent="0.25">
      <c r="A1457" t="s">
        <v>3884</v>
      </c>
      <c r="B1457" t="s">
        <v>3885</v>
      </c>
      <c r="C1457" s="3" t="s">
        <v>3868</v>
      </c>
      <c r="D1457" t="s">
        <v>22</v>
      </c>
      <c r="E1457" t="s">
        <v>281</v>
      </c>
      <c r="F1457" t="s">
        <v>281</v>
      </c>
      <c r="G1457" t="s">
        <v>1476</v>
      </c>
      <c r="H1457" t="s">
        <v>39</v>
      </c>
      <c r="I1457" t="s">
        <v>3985</v>
      </c>
      <c r="J1457" t="s">
        <v>27</v>
      </c>
      <c r="K1457" t="s">
        <v>3986</v>
      </c>
      <c r="L1457" t="s">
        <v>3987</v>
      </c>
      <c r="M1457" t="s">
        <v>165</v>
      </c>
      <c r="N1457" t="s">
        <v>166</v>
      </c>
      <c r="O1457" t="s">
        <v>523</v>
      </c>
      <c r="P1457" t="s">
        <v>524</v>
      </c>
      <c r="Q1457" t="s">
        <v>34</v>
      </c>
      <c r="R1457" s="1">
        <v>13719971.82</v>
      </c>
      <c r="S1457" s="1">
        <v>0</v>
      </c>
      <c r="T1457" s="1">
        <f t="shared" si="22"/>
        <v>0</v>
      </c>
      <c r="U1457" s="1">
        <v>13719971.82</v>
      </c>
      <c r="V1457" t="s">
        <v>3988</v>
      </c>
    </row>
    <row r="1458" spans="1:22" x14ac:dyDescent="0.25">
      <c r="A1458" t="s">
        <v>3884</v>
      </c>
      <c r="B1458" t="s">
        <v>3885</v>
      </c>
      <c r="C1458" s="3" t="s">
        <v>643</v>
      </c>
      <c r="D1458" t="s">
        <v>22</v>
      </c>
      <c r="E1458" t="s">
        <v>281</v>
      </c>
      <c r="F1458" t="s">
        <v>281</v>
      </c>
      <c r="G1458" t="s">
        <v>2814</v>
      </c>
      <c r="H1458" t="s">
        <v>50</v>
      </c>
      <c r="I1458" t="s">
        <v>3989</v>
      </c>
      <c r="J1458" t="s">
        <v>27</v>
      </c>
      <c r="K1458" t="s">
        <v>3990</v>
      </c>
      <c r="L1458" t="s">
        <v>3991</v>
      </c>
      <c r="M1458" t="s">
        <v>1804</v>
      </c>
      <c r="N1458" t="s">
        <v>1805</v>
      </c>
      <c r="O1458" t="s">
        <v>167</v>
      </c>
      <c r="P1458" t="s">
        <v>168</v>
      </c>
      <c r="Q1458" t="s">
        <v>34</v>
      </c>
      <c r="R1458" s="1">
        <v>2343179.2999999998</v>
      </c>
      <c r="S1458" s="1">
        <v>0</v>
      </c>
      <c r="T1458" s="1">
        <f t="shared" si="22"/>
        <v>2343176.23</v>
      </c>
      <c r="U1458" s="1">
        <v>3.07</v>
      </c>
      <c r="V1458" t="s">
        <v>3992</v>
      </c>
    </row>
    <row r="1459" spans="1:22" x14ac:dyDescent="0.25">
      <c r="A1459" t="s">
        <v>3884</v>
      </c>
      <c r="B1459" t="s">
        <v>3885</v>
      </c>
      <c r="C1459" s="3" t="s">
        <v>2075</v>
      </c>
      <c r="D1459" t="s">
        <v>22</v>
      </c>
      <c r="E1459" t="s">
        <v>281</v>
      </c>
      <c r="F1459" t="s">
        <v>281</v>
      </c>
      <c r="G1459" t="s">
        <v>3729</v>
      </c>
      <c r="H1459" t="s">
        <v>421</v>
      </c>
      <c r="I1459" t="s">
        <v>3993</v>
      </c>
      <c r="J1459" t="s">
        <v>27</v>
      </c>
      <c r="K1459" t="s">
        <v>3994</v>
      </c>
      <c r="L1459" t="s">
        <v>3995</v>
      </c>
      <c r="M1459" t="s">
        <v>43</v>
      </c>
      <c r="N1459" t="s">
        <v>44</v>
      </c>
      <c r="O1459" t="s">
        <v>490</v>
      </c>
      <c r="P1459" t="s">
        <v>491</v>
      </c>
      <c r="Q1459" t="s">
        <v>34</v>
      </c>
      <c r="R1459" s="1">
        <v>28031438</v>
      </c>
      <c r="S1459" s="1">
        <v>0</v>
      </c>
      <c r="T1459" s="1">
        <f t="shared" si="22"/>
        <v>0</v>
      </c>
      <c r="U1459" s="1">
        <v>28031438</v>
      </c>
      <c r="V1459" t="s">
        <v>3996</v>
      </c>
    </row>
    <row r="1460" spans="1:22" x14ac:dyDescent="0.25">
      <c r="A1460" t="s">
        <v>3884</v>
      </c>
      <c r="B1460" t="s">
        <v>3885</v>
      </c>
      <c r="C1460" s="3" t="s">
        <v>3997</v>
      </c>
      <c r="D1460" t="s">
        <v>22</v>
      </c>
      <c r="E1460" t="s">
        <v>281</v>
      </c>
      <c r="F1460" t="s">
        <v>281</v>
      </c>
      <c r="G1460" t="s">
        <v>3998</v>
      </c>
      <c r="H1460" t="s">
        <v>50</v>
      </c>
      <c r="I1460" t="s">
        <v>3999</v>
      </c>
      <c r="J1460" t="s">
        <v>27</v>
      </c>
      <c r="K1460" t="s">
        <v>4000</v>
      </c>
      <c r="L1460" t="s">
        <v>4001</v>
      </c>
      <c r="M1460" t="s">
        <v>1804</v>
      </c>
      <c r="N1460" t="s">
        <v>1805</v>
      </c>
      <c r="O1460" t="s">
        <v>351</v>
      </c>
      <c r="P1460" t="s">
        <v>352</v>
      </c>
      <c r="Q1460" t="s">
        <v>34</v>
      </c>
      <c r="R1460" s="1">
        <v>23993616</v>
      </c>
      <c r="S1460" s="1">
        <v>0</v>
      </c>
      <c r="T1460" s="1">
        <f t="shared" si="22"/>
        <v>23993616</v>
      </c>
      <c r="U1460" s="1">
        <v>0</v>
      </c>
      <c r="V1460" t="s">
        <v>4002</v>
      </c>
    </row>
    <row r="1461" spans="1:22" x14ac:dyDescent="0.25">
      <c r="A1461" t="s">
        <v>3884</v>
      </c>
      <c r="B1461" t="s">
        <v>3885</v>
      </c>
      <c r="C1461" s="3" t="s">
        <v>2080</v>
      </c>
      <c r="D1461" t="s">
        <v>22</v>
      </c>
      <c r="E1461" t="s">
        <v>281</v>
      </c>
      <c r="F1461" t="s">
        <v>281</v>
      </c>
      <c r="G1461" t="s">
        <v>1163</v>
      </c>
      <c r="H1461" t="s">
        <v>50</v>
      </c>
      <c r="I1461" t="s">
        <v>4003</v>
      </c>
      <c r="J1461" t="s">
        <v>27</v>
      </c>
      <c r="K1461" t="s">
        <v>4004</v>
      </c>
      <c r="L1461" t="s">
        <v>4005</v>
      </c>
      <c r="M1461" t="s">
        <v>1804</v>
      </c>
      <c r="N1461" t="s">
        <v>1805</v>
      </c>
      <c r="O1461" t="s">
        <v>351</v>
      </c>
      <c r="P1461" t="s">
        <v>352</v>
      </c>
      <c r="Q1461" t="s">
        <v>34</v>
      </c>
      <c r="R1461" s="1">
        <v>54033509</v>
      </c>
      <c r="S1461" s="1">
        <v>0</v>
      </c>
      <c r="T1461" s="1">
        <f t="shared" si="22"/>
        <v>50330600</v>
      </c>
      <c r="U1461" s="1">
        <v>3702909</v>
      </c>
      <c r="V1461" t="s">
        <v>4006</v>
      </c>
    </row>
    <row r="1462" spans="1:22" x14ac:dyDescent="0.25">
      <c r="A1462" t="s">
        <v>3884</v>
      </c>
      <c r="B1462" t="s">
        <v>3885</v>
      </c>
      <c r="C1462" s="3" t="s">
        <v>4007</v>
      </c>
      <c r="D1462" t="s">
        <v>22</v>
      </c>
      <c r="E1462" t="s">
        <v>281</v>
      </c>
      <c r="F1462" t="s">
        <v>281</v>
      </c>
      <c r="G1462" t="s">
        <v>3291</v>
      </c>
      <c r="H1462" t="s">
        <v>39</v>
      </c>
      <c r="I1462" t="s">
        <v>4008</v>
      </c>
      <c r="J1462" t="s">
        <v>27</v>
      </c>
      <c r="K1462" t="s">
        <v>3771</v>
      </c>
      <c r="L1462" t="s">
        <v>3772</v>
      </c>
      <c r="M1462" t="s">
        <v>43</v>
      </c>
      <c r="N1462" t="s">
        <v>44</v>
      </c>
      <c r="O1462" t="s">
        <v>45</v>
      </c>
      <c r="P1462" t="s">
        <v>46</v>
      </c>
      <c r="Q1462" t="s">
        <v>34</v>
      </c>
      <c r="R1462" s="1">
        <v>535670712</v>
      </c>
      <c r="S1462" s="1">
        <v>0</v>
      </c>
      <c r="T1462" s="1">
        <f t="shared" si="22"/>
        <v>394067577.94</v>
      </c>
      <c r="U1462" s="1">
        <v>141603134.06</v>
      </c>
      <c r="V1462" t="s">
        <v>4009</v>
      </c>
    </row>
    <row r="1463" spans="1:22" x14ac:dyDescent="0.25">
      <c r="A1463" t="s">
        <v>3884</v>
      </c>
      <c r="B1463" t="s">
        <v>3885</v>
      </c>
      <c r="C1463" s="3" t="s">
        <v>4010</v>
      </c>
      <c r="D1463" t="s">
        <v>22</v>
      </c>
      <c r="E1463" t="s">
        <v>281</v>
      </c>
      <c r="F1463" t="s">
        <v>281</v>
      </c>
      <c r="G1463" t="s">
        <v>3291</v>
      </c>
      <c r="H1463" t="s">
        <v>39</v>
      </c>
      <c r="I1463" t="s">
        <v>4011</v>
      </c>
      <c r="J1463" t="s">
        <v>27</v>
      </c>
      <c r="K1463" t="s">
        <v>4012</v>
      </c>
      <c r="L1463" t="s">
        <v>4013</v>
      </c>
      <c r="M1463" t="s">
        <v>131</v>
      </c>
      <c r="N1463" t="s">
        <v>132</v>
      </c>
      <c r="O1463" t="s">
        <v>557</v>
      </c>
      <c r="P1463" t="s">
        <v>558</v>
      </c>
      <c r="Q1463" t="s">
        <v>34</v>
      </c>
      <c r="R1463" s="1">
        <v>19277345.52</v>
      </c>
      <c r="S1463" s="1">
        <v>0</v>
      </c>
      <c r="T1463" s="1">
        <f t="shared" si="22"/>
        <v>19277345.52</v>
      </c>
      <c r="U1463" s="1">
        <v>0</v>
      </c>
      <c r="V1463" t="s">
        <v>4014</v>
      </c>
    </row>
    <row r="1464" spans="1:22" x14ac:dyDescent="0.25">
      <c r="A1464" t="s">
        <v>3884</v>
      </c>
      <c r="B1464" t="s">
        <v>3885</v>
      </c>
      <c r="C1464" s="3" t="s">
        <v>4015</v>
      </c>
      <c r="D1464" t="s">
        <v>22</v>
      </c>
      <c r="E1464" t="s">
        <v>281</v>
      </c>
      <c r="F1464" t="s">
        <v>281</v>
      </c>
      <c r="G1464" t="s">
        <v>1874</v>
      </c>
      <c r="H1464" t="s">
        <v>50</v>
      </c>
      <c r="I1464" t="s">
        <v>4016</v>
      </c>
      <c r="J1464" t="s">
        <v>27</v>
      </c>
      <c r="K1464" t="s">
        <v>4017</v>
      </c>
      <c r="L1464" t="s">
        <v>4018</v>
      </c>
      <c r="M1464" t="s">
        <v>1804</v>
      </c>
      <c r="N1464" t="s">
        <v>1805</v>
      </c>
      <c r="O1464" t="s">
        <v>351</v>
      </c>
      <c r="P1464" t="s">
        <v>352</v>
      </c>
      <c r="Q1464" t="s">
        <v>34</v>
      </c>
      <c r="R1464" s="1">
        <v>29675843</v>
      </c>
      <c r="S1464" s="1">
        <v>0</v>
      </c>
      <c r="T1464" s="1">
        <f t="shared" si="22"/>
        <v>29675843</v>
      </c>
      <c r="U1464" s="1">
        <v>0</v>
      </c>
      <c r="V1464" t="s">
        <v>4019</v>
      </c>
    </row>
    <row r="1465" spans="1:22" x14ac:dyDescent="0.25">
      <c r="A1465" t="s">
        <v>3884</v>
      </c>
      <c r="B1465" t="s">
        <v>3885</v>
      </c>
      <c r="C1465" s="3" t="s">
        <v>662</v>
      </c>
      <c r="D1465" t="s">
        <v>22</v>
      </c>
      <c r="E1465" t="s">
        <v>281</v>
      </c>
      <c r="F1465" t="s">
        <v>281</v>
      </c>
      <c r="G1465" t="s">
        <v>3736</v>
      </c>
      <c r="H1465" t="s">
        <v>39</v>
      </c>
      <c r="I1465" t="s">
        <v>4020</v>
      </c>
      <c r="J1465" t="s">
        <v>27</v>
      </c>
      <c r="K1465" t="s">
        <v>4021</v>
      </c>
      <c r="L1465" t="s">
        <v>4022</v>
      </c>
      <c r="M1465" t="s">
        <v>131</v>
      </c>
      <c r="N1465" t="s">
        <v>132</v>
      </c>
      <c r="O1465" t="s">
        <v>557</v>
      </c>
      <c r="P1465" t="s">
        <v>558</v>
      </c>
      <c r="Q1465" t="s">
        <v>34</v>
      </c>
      <c r="R1465" s="1">
        <v>40607866.710000001</v>
      </c>
      <c r="S1465" s="1">
        <v>0</v>
      </c>
      <c r="T1465" s="1">
        <f t="shared" si="22"/>
        <v>40607866.170000002</v>
      </c>
      <c r="U1465" s="1">
        <v>0.54</v>
      </c>
      <c r="V1465" t="s">
        <v>4023</v>
      </c>
    </row>
    <row r="1466" spans="1:22" x14ac:dyDescent="0.25">
      <c r="A1466" t="s">
        <v>3884</v>
      </c>
      <c r="B1466" t="s">
        <v>3885</v>
      </c>
      <c r="C1466" s="3" t="s">
        <v>3882</v>
      </c>
      <c r="D1466" t="s">
        <v>22</v>
      </c>
      <c r="E1466" t="s">
        <v>281</v>
      </c>
      <c r="F1466" t="s">
        <v>281</v>
      </c>
      <c r="G1466" t="s">
        <v>404</v>
      </c>
      <c r="H1466" t="s">
        <v>421</v>
      </c>
      <c r="I1466" t="s">
        <v>4024</v>
      </c>
      <c r="J1466" t="s">
        <v>27</v>
      </c>
      <c r="K1466" t="s">
        <v>3552</v>
      </c>
      <c r="L1466" t="s">
        <v>3553</v>
      </c>
      <c r="M1466" t="s">
        <v>1804</v>
      </c>
      <c r="N1466" t="s">
        <v>1805</v>
      </c>
      <c r="O1466" t="s">
        <v>410</v>
      </c>
      <c r="P1466" t="s">
        <v>411</v>
      </c>
      <c r="Q1466" t="s">
        <v>34</v>
      </c>
      <c r="R1466" s="1">
        <v>199920000</v>
      </c>
      <c r="S1466" s="1">
        <v>0</v>
      </c>
      <c r="T1466" s="1">
        <f t="shared" si="22"/>
        <v>0</v>
      </c>
      <c r="U1466" s="1">
        <v>199920000</v>
      </c>
      <c r="V1466" t="s">
        <v>4025</v>
      </c>
    </row>
    <row r="1467" spans="1:22" x14ac:dyDescent="0.25">
      <c r="A1467" t="s">
        <v>3884</v>
      </c>
      <c r="B1467" t="s">
        <v>3885</v>
      </c>
      <c r="C1467" s="3" t="s">
        <v>1356</v>
      </c>
      <c r="D1467" t="s">
        <v>22</v>
      </c>
      <c r="E1467" t="s">
        <v>281</v>
      </c>
      <c r="F1467" t="s">
        <v>281</v>
      </c>
      <c r="G1467" t="s">
        <v>1917</v>
      </c>
      <c r="H1467" t="s">
        <v>39</v>
      </c>
      <c r="I1467" t="s">
        <v>4026</v>
      </c>
      <c r="J1467" t="s">
        <v>27</v>
      </c>
      <c r="K1467" t="s">
        <v>4027</v>
      </c>
      <c r="L1467" t="s">
        <v>4028</v>
      </c>
      <c r="M1467" t="s">
        <v>4029</v>
      </c>
      <c r="N1467" t="s">
        <v>4030</v>
      </c>
      <c r="O1467" t="s">
        <v>523</v>
      </c>
      <c r="P1467" t="s">
        <v>524</v>
      </c>
      <c r="Q1467" t="s">
        <v>34</v>
      </c>
      <c r="R1467" s="1">
        <v>29192792.379999999</v>
      </c>
      <c r="S1467" s="1">
        <v>0</v>
      </c>
      <c r="T1467" s="1">
        <f t="shared" si="22"/>
        <v>29192792.379999999</v>
      </c>
      <c r="U1467" s="1">
        <v>0</v>
      </c>
      <c r="V1467" t="s">
        <v>4031</v>
      </c>
    </row>
    <row r="1468" spans="1:22" x14ac:dyDescent="0.25">
      <c r="A1468" t="s">
        <v>3884</v>
      </c>
      <c r="B1468" t="s">
        <v>3885</v>
      </c>
      <c r="C1468" s="3" t="s">
        <v>2106</v>
      </c>
      <c r="D1468" t="s">
        <v>22</v>
      </c>
      <c r="E1468" t="s">
        <v>281</v>
      </c>
      <c r="F1468" t="s">
        <v>281</v>
      </c>
      <c r="G1468" t="s">
        <v>2861</v>
      </c>
      <c r="H1468" t="s">
        <v>39</v>
      </c>
      <c r="I1468" t="s">
        <v>4032</v>
      </c>
      <c r="J1468" t="s">
        <v>27</v>
      </c>
      <c r="K1468" t="s">
        <v>4033</v>
      </c>
      <c r="L1468" t="s">
        <v>4034</v>
      </c>
      <c r="M1468" t="s">
        <v>1516</v>
      </c>
      <c r="N1468" t="s">
        <v>1517</v>
      </c>
      <c r="O1468" t="s">
        <v>520</v>
      </c>
      <c r="P1468" t="s">
        <v>521</v>
      </c>
      <c r="Q1468" t="s">
        <v>34</v>
      </c>
      <c r="R1468" s="1">
        <v>14983976.369999999</v>
      </c>
      <c r="S1468" s="1">
        <v>0</v>
      </c>
      <c r="T1468" s="1">
        <f t="shared" si="22"/>
        <v>14983976</v>
      </c>
      <c r="U1468" s="1">
        <v>0.37</v>
      </c>
      <c r="V1468" t="s">
        <v>4035</v>
      </c>
    </row>
    <row r="1469" spans="1:22" x14ac:dyDescent="0.25">
      <c r="A1469" t="s">
        <v>3884</v>
      </c>
      <c r="B1469" t="s">
        <v>3885</v>
      </c>
      <c r="C1469" s="3" t="s">
        <v>1745</v>
      </c>
      <c r="D1469" t="s">
        <v>22</v>
      </c>
      <c r="E1469" t="s">
        <v>281</v>
      </c>
      <c r="F1469" t="s">
        <v>281</v>
      </c>
      <c r="G1469" t="s">
        <v>2861</v>
      </c>
      <c r="H1469" t="s">
        <v>50</v>
      </c>
      <c r="I1469" t="s">
        <v>4036</v>
      </c>
      <c r="J1469" t="s">
        <v>27</v>
      </c>
      <c r="K1469" t="s">
        <v>4037</v>
      </c>
      <c r="L1469" t="s">
        <v>4038</v>
      </c>
      <c r="M1469" t="s">
        <v>1804</v>
      </c>
      <c r="N1469" t="s">
        <v>1805</v>
      </c>
      <c r="O1469" t="s">
        <v>32</v>
      </c>
      <c r="P1469" t="s">
        <v>33</v>
      </c>
      <c r="Q1469" t="s">
        <v>34</v>
      </c>
      <c r="R1469" s="1">
        <v>67738580</v>
      </c>
      <c r="S1469" s="1">
        <v>0</v>
      </c>
      <c r="T1469" s="1">
        <f t="shared" si="22"/>
        <v>67738579</v>
      </c>
      <c r="U1469" s="1">
        <v>1</v>
      </c>
      <c r="V1469" t="s">
        <v>4039</v>
      </c>
    </row>
    <row r="1470" spans="1:22" x14ac:dyDescent="0.25">
      <c r="A1470" t="s">
        <v>3884</v>
      </c>
      <c r="B1470" t="s">
        <v>3885</v>
      </c>
      <c r="C1470" s="3" t="s">
        <v>1389</v>
      </c>
      <c r="D1470" t="s">
        <v>22</v>
      </c>
      <c r="E1470" t="s">
        <v>281</v>
      </c>
      <c r="F1470" t="s">
        <v>281</v>
      </c>
      <c r="G1470" t="s">
        <v>868</v>
      </c>
      <c r="H1470" t="s">
        <v>39</v>
      </c>
      <c r="I1470" t="s">
        <v>4040</v>
      </c>
      <c r="J1470" t="s">
        <v>27</v>
      </c>
      <c r="K1470" t="s">
        <v>4041</v>
      </c>
      <c r="L1470" t="s">
        <v>4042</v>
      </c>
      <c r="M1470" t="s">
        <v>4043</v>
      </c>
      <c r="N1470" t="s">
        <v>4044</v>
      </c>
      <c r="O1470" t="s">
        <v>523</v>
      </c>
      <c r="P1470" t="s">
        <v>524</v>
      </c>
      <c r="Q1470" t="s">
        <v>34</v>
      </c>
      <c r="R1470" s="1">
        <v>150000000</v>
      </c>
      <c r="S1470" s="1">
        <v>0</v>
      </c>
      <c r="T1470" s="1">
        <f t="shared" si="22"/>
        <v>150000000</v>
      </c>
      <c r="U1470" s="1">
        <v>0</v>
      </c>
      <c r="V1470" t="s">
        <v>4045</v>
      </c>
    </row>
    <row r="1471" spans="1:22" x14ac:dyDescent="0.25">
      <c r="A1471" t="s">
        <v>3884</v>
      </c>
      <c r="B1471" t="s">
        <v>3885</v>
      </c>
      <c r="C1471" s="3" t="s">
        <v>1755</v>
      </c>
      <c r="D1471" t="s">
        <v>22</v>
      </c>
      <c r="E1471" t="s">
        <v>281</v>
      </c>
      <c r="F1471" t="s">
        <v>281</v>
      </c>
      <c r="G1471" t="s">
        <v>146</v>
      </c>
      <c r="H1471" t="s">
        <v>207</v>
      </c>
      <c r="I1471" t="s">
        <v>4046</v>
      </c>
      <c r="J1471" t="s">
        <v>284</v>
      </c>
      <c r="K1471" t="s">
        <v>4047</v>
      </c>
      <c r="L1471" t="s">
        <v>4048</v>
      </c>
      <c r="M1471" t="s">
        <v>393</v>
      </c>
      <c r="N1471" t="s">
        <v>394</v>
      </c>
      <c r="O1471" t="s">
        <v>2787</v>
      </c>
      <c r="P1471" t="s">
        <v>2788</v>
      </c>
      <c r="Q1471" t="s">
        <v>34</v>
      </c>
      <c r="R1471" s="1">
        <v>10772244</v>
      </c>
      <c r="S1471" s="1">
        <v>0</v>
      </c>
      <c r="T1471" s="1">
        <f t="shared" si="22"/>
        <v>2693054</v>
      </c>
      <c r="U1471" s="1">
        <v>8079190</v>
      </c>
      <c r="V1471" t="s">
        <v>4049</v>
      </c>
    </row>
    <row r="1472" spans="1:22" x14ac:dyDescent="0.25">
      <c r="A1472" t="s">
        <v>3884</v>
      </c>
      <c r="B1472" t="s">
        <v>3885</v>
      </c>
      <c r="C1472" s="3" t="s">
        <v>4050</v>
      </c>
      <c r="D1472" t="s">
        <v>22</v>
      </c>
      <c r="E1472" t="s">
        <v>281</v>
      </c>
      <c r="F1472" t="s">
        <v>281</v>
      </c>
      <c r="G1472" t="s">
        <v>4051</v>
      </c>
      <c r="H1472" t="s">
        <v>39</v>
      </c>
      <c r="I1472" t="s">
        <v>4052</v>
      </c>
      <c r="J1472" t="s">
        <v>27</v>
      </c>
      <c r="K1472" t="s">
        <v>4021</v>
      </c>
      <c r="L1472" t="s">
        <v>4022</v>
      </c>
      <c r="M1472" t="s">
        <v>131</v>
      </c>
      <c r="N1472" t="s">
        <v>132</v>
      </c>
      <c r="O1472" t="s">
        <v>557</v>
      </c>
      <c r="P1472" t="s">
        <v>558</v>
      </c>
      <c r="Q1472" t="s">
        <v>34</v>
      </c>
      <c r="R1472" s="1">
        <v>25464937.170000002</v>
      </c>
      <c r="S1472" s="1">
        <v>0</v>
      </c>
      <c r="T1472" s="1">
        <f t="shared" si="22"/>
        <v>25464937.170000002</v>
      </c>
      <c r="U1472" s="1">
        <v>0</v>
      </c>
      <c r="V1472" t="s">
        <v>4053</v>
      </c>
    </row>
    <row r="1473" spans="1:22" x14ac:dyDescent="0.25">
      <c r="A1473" t="s">
        <v>3884</v>
      </c>
      <c r="B1473" t="s">
        <v>3885</v>
      </c>
      <c r="C1473" s="3" t="s">
        <v>678</v>
      </c>
      <c r="D1473" t="s">
        <v>22</v>
      </c>
      <c r="E1473" t="s">
        <v>281</v>
      </c>
      <c r="F1473" t="s">
        <v>281</v>
      </c>
      <c r="G1473" t="s">
        <v>4054</v>
      </c>
      <c r="H1473" t="s">
        <v>50</v>
      </c>
      <c r="I1473" t="s">
        <v>4055</v>
      </c>
      <c r="J1473" t="s">
        <v>27</v>
      </c>
      <c r="K1473" t="s">
        <v>4056</v>
      </c>
      <c r="L1473" t="s">
        <v>4057</v>
      </c>
      <c r="M1473" t="s">
        <v>1804</v>
      </c>
      <c r="N1473" t="s">
        <v>1805</v>
      </c>
      <c r="O1473" t="s">
        <v>32</v>
      </c>
      <c r="P1473" t="s">
        <v>33</v>
      </c>
      <c r="Q1473" t="s">
        <v>34</v>
      </c>
      <c r="R1473" s="1">
        <v>3258570</v>
      </c>
      <c r="S1473" s="1">
        <v>0</v>
      </c>
      <c r="T1473" s="1">
        <f t="shared" si="22"/>
        <v>3258570</v>
      </c>
      <c r="U1473" s="1">
        <v>0</v>
      </c>
      <c r="V1473" t="s">
        <v>4058</v>
      </c>
    </row>
    <row r="1474" spans="1:22" x14ac:dyDescent="0.25">
      <c r="A1474" t="s">
        <v>3884</v>
      </c>
      <c r="B1474" t="s">
        <v>3885</v>
      </c>
      <c r="C1474" s="3" t="s">
        <v>678</v>
      </c>
      <c r="D1474" t="s">
        <v>22</v>
      </c>
      <c r="E1474" t="s">
        <v>281</v>
      </c>
      <c r="F1474" t="s">
        <v>281</v>
      </c>
      <c r="G1474" t="s">
        <v>4054</v>
      </c>
      <c r="H1474" t="s">
        <v>50</v>
      </c>
      <c r="I1474" t="s">
        <v>4055</v>
      </c>
      <c r="J1474" t="s">
        <v>27</v>
      </c>
      <c r="K1474" t="s">
        <v>4056</v>
      </c>
      <c r="L1474" t="s">
        <v>4057</v>
      </c>
      <c r="M1474" t="s">
        <v>43</v>
      </c>
      <c r="N1474" t="s">
        <v>44</v>
      </c>
      <c r="O1474" t="s">
        <v>129</v>
      </c>
      <c r="P1474" t="s">
        <v>130</v>
      </c>
      <c r="Q1474" t="s">
        <v>34</v>
      </c>
      <c r="R1474" s="1">
        <v>4996275</v>
      </c>
      <c r="S1474" s="1">
        <v>0</v>
      </c>
      <c r="T1474" s="1">
        <f t="shared" si="22"/>
        <v>4996275</v>
      </c>
      <c r="U1474" s="1">
        <v>0</v>
      </c>
      <c r="V1474" t="s">
        <v>4058</v>
      </c>
    </row>
    <row r="1475" spans="1:22" x14ac:dyDescent="0.25">
      <c r="A1475" t="s">
        <v>3884</v>
      </c>
      <c r="B1475" t="s">
        <v>3885</v>
      </c>
      <c r="C1475" s="3" t="s">
        <v>678</v>
      </c>
      <c r="D1475" t="s">
        <v>22</v>
      </c>
      <c r="E1475" t="s">
        <v>281</v>
      </c>
      <c r="F1475" t="s">
        <v>281</v>
      </c>
      <c r="G1475" t="s">
        <v>4054</v>
      </c>
      <c r="H1475" t="s">
        <v>50</v>
      </c>
      <c r="I1475" t="s">
        <v>4055</v>
      </c>
      <c r="J1475" t="s">
        <v>27</v>
      </c>
      <c r="K1475" t="s">
        <v>4056</v>
      </c>
      <c r="L1475" t="s">
        <v>4057</v>
      </c>
      <c r="M1475" t="s">
        <v>4029</v>
      </c>
      <c r="N1475" t="s">
        <v>4030</v>
      </c>
      <c r="O1475" t="s">
        <v>167</v>
      </c>
      <c r="P1475" t="s">
        <v>168</v>
      </c>
      <c r="Q1475" t="s">
        <v>34</v>
      </c>
      <c r="R1475" s="1">
        <v>244313</v>
      </c>
      <c r="S1475" s="1">
        <v>0</v>
      </c>
      <c r="T1475" s="1">
        <f t="shared" ref="T1475:T1538" si="23">+R1475-U1475</f>
        <v>244313</v>
      </c>
      <c r="U1475" s="1">
        <v>0</v>
      </c>
      <c r="V1475" t="s">
        <v>4058</v>
      </c>
    </row>
    <row r="1476" spans="1:22" x14ac:dyDescent="0.25">
      <c r="A1476" t="s">
        <v>3884</v>
      </c>
      <c r="B1476" t="s">
        <v>3885</v>
      </c>
      <c r="C1476" s="3" t="s">
        <v>678</v>
      </c>
      <c r="D1476" t="s">
        <v>22</v>
      </c>
      <c r="E1476" t="s">
        <v>281</v>
      </c>
      <c r="F1476" t="s">
        <v>281</v>
      </c>
      <c r="G1476" t="s">
        <v>4054</v>
      </c>
      <c r="H1476" t="s">
        <v>50</v>
      </c>
      <c r="I1476" t="s">
        <v>4055</v>
      </c>
      <c r="J1476" t="s">
        <v>27</v>
      </c>
      <c r="K1476" t="s">
        <v>4056</v>
      </c>
      <c r="L1476" t="s">
        <v>4057</v>
      </c>
      <c r="M1476" t="s">
        <v>127</v>
      </c>
      <c r="N1476" t="s">
        <v>128</v>
      </c>
      <c r="O1476" t="s">
        <v>129</v>
      </c>
      <c r="P1476" t="s">
        <v>130</v>
      </c>
      <c r="Q1476" t="s">
        <v>34</v>
      </c>
      <c r="R1476" s="1">
        <v>955872</v>
      </c>
      <c r="S1476" s="1">
        <v>0</v>
      </c>
      <c r="T1476" s="1">
        <f t="shared" si="23"/>
        <v>955872</v>
      </c>
      <c r="U1476" s="1">
        <v>0</v>
      </c>
      <c r="V1476" t="s">
        <v>4058</v>
      </c>
    </row>
    <row r="1477" spans="1:22" x14ac:dyDescent="0.25">
      <c r="A1477" t="s">
        <v>3884</v>
      </c>
      <c r="B1477" t="s">
        <v>3885</v>
      </c>
      <c r="C1477" s="3" t="s">
        <v>678</v>
      </c>
      <c r="D1477" t="s">
        <v>22</v>
      </c>
      <c r="E1477" t="s">
        <v>281</v>
      </c>
      <c r="F1477" t="s">
        <v>281</v>
      </c>
      <c r="G1477" t="s">
        <v>4054</v>
      </c>
      <c r="H1477" t="s">
        <v>50</v>
      </c>
      <c r="I1477" t="s">
        <v>4055</v>
      </c>
      <c r="J1477" t="s">
        <v>27</v>
      </c>
      <c r="K1477" t="s">
        <v>4056</v>
      </c>
      <c r="L1477" t="s">
        <v>4057</v>
      </c>
      <c r="M1477" t="s">
        <v>1807</v>
      </c>
      <c r="N1477" t="s">
        <v>1808</v>
      </c>
      <c r="O1477" t="s">
        <v>167</v>
      </c>
      <c r="P1477" t="s">
        <v>168</v>
      </c>
      <c r="Q1477" t="s">
        <v>34</v>
      </c>
      <c r="R1477" s="1">
        <v>1252091</v>
      </c>
      <c r="S1477" s="1">
        <v>0</v>
      </c>
      <c r="T1477" s="1">
        <f t="shared" si="23"/>
        <v>1252091</v>
      </c>
      <c r="U1477" s="1">
        <v>0</v>
      </c>
      <c r="V1477" t="s">
        <v>4058</v>
      </c>
    </row>
    <row r="1478" spans="1:22" x14ac:dyDescent="0.25">
      <c r="A1478" t="s">
        <v>3884</v>
      </c>
      <c r="B1478" t="s">
        <v>3885</v>
      </c>
      <c r="C1478" s="3" t="s">
        <v>678</v>
      </c>
      <c r="D1478" t="s">
        <v>22</v>
      </c>
      <c r="E1478" t="s">
        <v>281</v>
      </c>
      <c r="F1478" t="s">
        <v>281</v>
      </c>
      <c r="G1478" t="s">
        <v>4054</v>
      </c>
      <c r="H1478" t="s">
        <v>50</v>
      </c>
      <c r="I1478" t="s">
        <v>4055</v>
      </c>
      <c r="J1478" t="s">
        <v>27</v>
      </c>
      <c r="K1478" t="s">
        <v>4056</v>
      </c>
      <c r="L1478" t="s">
        <v>4057</v>
      </c>
      <c r="M1478" t="s">
        <v>432</v>
      </c>
      <c r="N1478" t="s">
        <v>433</v>
      </c>
      <c r="O1478" t="s">
        <v>167</v>
      </c>
      <c r="P1478" t="s">
        <v>168</v>
      </c>
      <c r="Q1478" t="s">
        <v>34</v>
      </c>
      <c r="R1478" s="1">
        <v>536151</v>
      </c>
      <c r="S1478" s="1">
        <v>0</v>
      </c>
      <c r="T1478" s="1">
        <f t="shared" si="23"/>
        <v>536151</v>
      </c>
      <c r="U1478" s="1">
        <v>0</v>
      </c>
      <c r="V1478" t="s">
        <v>4058</v>
      </c>
    </row>
    <row r="1479" spans="1:22" x14ac:dyDescent="0.25">
      <c r="A1479" t="s">
        <v>3884</v>
      </c>
      <c r="B1479" t="s">
        <v>3885</v>
      </c>
      <c r="C1479" s="3" t="s">
        <v>678</v>
      </c>
      <c r="D1479" t="s">
        <v>22</v>
      </c>
      <c r="E1479" t="s">
        <v>281</v>
      </c>
      <c r="F1479" t="s">
        <v>281</v>
      </c>
      <c r="G1479" t="s">
        <v>4054</v>
      </c>
      <c r="H1479" t="s">
        <v>50</v>
      </c>
      <c r="I1479" t="s">
        <v>4055</v>
      </c>
      <c r="J1479" t="s">
        <v>27</v>
      </c>
      <c r="K1479" t="s">
        <v>4056</v>
      </c>
      <c r="L1479" t="s">
        <v>4057</v>
      </c>
      <c r="M1479" t="s">
        <v>77</v>
      </c>
      <c r="N1479" t="s">
        <v>78</v>
      </c>
      <c r="O1479" t="s">
        <v>434</v>
      </c>
      <c r="P1479" t="s">
        <v>435</v>
      </c>
      <c r="Q1479" t="s">
        <v>34</v>
      </c>
      <c r="R1479" s="1">
        <v>610994</v>
      </c>
      <c r="S1479" s="1">
        <v>0</v>
      </c>
      <c r="T1479" s="1">
        <f t="shared" si="23"/>
        <v>610994</v>
      </c>
      <c r="U1479" s="1">
        <v>0</v>
      </c>
      <c r="V1479" t="s">
        <v>4058</v>
      </c>
    </row>
    <row r="1480" spans="1:22" x14ac:dyDescent="0.25">
      <c r="A1480" t="s">
        <v>3884</v>
      </c>
      <c r="B1480" t="s">
        <v>3885</v>
      </c>
      <c r="C1480" s="3" t="s">
        <v>678</v>
      </c>
      <c r="D1480" t="s">
        <v>22</v>
      </c>
      <c r="E1480" t="s">
        <v>281</v>
      </c>
      <c r="F1480" t="s">
        <v>281</v>
      </c>
      <c r="G1480" t="s">
        <v>4054</v>
      </c>
      <c r="H1480" t="s">
        <v>50</v>
      </c>
      <c r="I1480" t="s">
        <v>4055</v>
      </c>
      <c r="J1480" t="s">
        <v>27</v>
      </c>
      <c r="K1480" t="s">
        <v>4056</v>
      </c>
      <c r="L1480" t="s">
        <v>4057</v>
      </c>
      <c r="M1480" t="s">
        <v>4043</v>
      </c>
      <c r="N1480" t="s">
        <v>4044</v>
      </c>
      <c r="O1480" t="s">
        <v>167</v>
      </c>
      <c r="P1480" t="s">
        <v>168</v>
      </c>
      <c r="Q1480" t="s">
        <v>34</v>
      </c>
      <c r="R1480" s="1">
        <v>289031</v>
      </c>
      <c r="S1480" s="1">
        <v>0</v>
      </c>
      <c r="T1480" s="1">
        <f t="shared" si="23"/>
        <v>289031</v>
      </c>
      <c r="U1480" s="1">
        <v>0</v>
      </c>
      <c r="V1480" t="s">
        <v>4058</v>
      </c>
    </row>
    <row r="1481" spans="1:22" x14ac:dyDescent="0.25">
      <c r="A1481" t="s">
        <v>3884</v>
      </c>
      <c r="B1481" t="s">
        <v>3885</v>
      </c>
      <c r="C1481" s="3" t="s">
        <v>678</v>
      </c>
      <c r="D1481" t="s">
        <v>22</v>
      </c>
      <c r="E1481" t="s">
        <v>281</v>
      </c>
      <c r="F1481" t="s">
        <v>281</v>
      </c>
      <c r="G1481" t="s">
        <v>4054</v>
      </c>
      <c r="H1481" t="s">
        <v>50</v>
      </c>
      <c r="I1481" t="s">
        <v>4055</v>
      </c>
      <c r="J1481" t="s">
        <v>27</v>
      </c>
      <c r="K1481" t="s">
        <v>4056</v>
      </c>
      <c r="L1481" t="s">
        <v>4057</v>
      </c>
      <c r="M1481" t="s">
        <v>165</v>
      </c>
      <c r="N1481" t="s">
        <v>166</v>
      </c>
      <c r="O1481" t="s">
        <v>167</v>
      </c>
      <c r="P1481" t="s">
        <v>168</v>
      </c>
      <c r="Q1481" t="s">
        <v>34</v>
      </c>
      <c r="R1481" s="1">
        <v>790371</v>
      </c>
      <c r="S1481" s="1">
        <v>0</v>
      </c>
      <c r="T1481" s="1">
        <f t="shared" si="23"/>
        <v>790371</v>
      </c>
      <c r="U1481" s="1">
        <v>0</v>
      </c>
      <c r="V1481" t="s">
        <v>4058</v>
      </c>
    </row>
    <row r="1482" spans="1:22" x14ac:dyDescent="0.25">
      <c r="A1482" t="s">
        <v>3884</v>
      </c>
      <c r="B1482" t="s">
        <v>3885</v>
      </c>
      <c r="C1482" s="3" t="s">
        <v>678</v>
      </c>
      <c r="D1482" t="s">
        <v>22</v>
      </c>
      <c r="E1482" t="s">
        <v>281</v>
      </c>
      <c r="F1482" t="s">
        <v>281</v>
      </c>
      <c r="G1482" t="s">
        <v>4054</v>
      </c>
      <c r="H1482" t="s">
        <v>50</v>
      </c>
      <c r="I1482" t="s">
        <v>4055</v>
      </c>
      <c r="J1482" t="s">
        <v>27</v>
      </c>
      <c r="K1482" t="s">
        <v>4056</v>
      </c>
      <c r="L1482" t="s">
        <v>4057</v>
      </c>
      <c r="M1482" t="s">
        <v>1516</v>
      </c>
      <c r="N1482" t="s">
        <v>1517</v>
      </c>
      <c r="O1482" t="s">
        <v>1518</v>
      </c>
      <c r="P1482" t="s">
        <v>1519</v>
      </c>
      <c r="Q1482" t="s">
        <v>34</v>
      </c>
      <c r="R1482" s="1">
        <v>1318552</v>
      </c>
      <c r="S1482" s="1">
        <v>0</v>
      </c>
      <c r="T1482" s="1">
        <f t="shared" si="23"/>
        <v>1318552</v>
      </c>
      <c r="U1482" s="1">
        <v>0</v>
      </c>
      <c r="V1482" t="s">
        <v>4058</v>
      </c>
    </row>
    <row r="1483" spans="1:22" x14ac:dyDescent="0.25">
      <c r="A1483" t="s">
        <v>3884</v>
      </c>
      <c r="B1483" t="s">
        <v>3885</v>
      </c>
      <c r="C1483" s="3" t="s">
        <v>678</v>
      </c>
      <c r="D1483" t="s">
        <v>22</v>
      </c>
      <c r="E1483" t="s">
        <v>281</v>
      </c>
      <c r="F1483" t="s">
        <v>281</v>
      </c>
      <c r="G1483" t="s">
        <v>4054</v>
      </c>
      <c r="H1483" t="s">
        <v>50</v>
      </c>
      <c r="I1483" t="s">
        <v>4055</v>
      </c>
      <c r="J1483" t="s">
        <v>27</v>
      </c>
      <c r="K1483" t="s">
        <v>4056</v>
      </c>
      <c r="L1483" t="s">
        <v>4057</v>
      </c>
      <c r="M1483" t="s">
        <v>169</v>
      </c>
      <c r="N1483" t="s">
        <v>170</v>
      </c>
      <c r="O1483" t="s">
        <v>167</v>
      </c>
      <c r="P1483" t="s">
        <v>168</v>
      </c>
      <c r="Q1483" t="s">
        <v>34</v>
      </c>
      <c r="R1483" s="1">
        <v>5257429</v>
      </c>
      <c r="S1483" s="1">
        <v>0</v>
      </c>
      <c r="T1483" s="1">
        <f t="shared" si="23"/>
        <v>5257429</v>
      </c>
      <c r="U1483" s="1">
        <v>0</v>
      </c>
      <c r="V1483" t="s">
        <v>4058</v>
      </c>
    </row>
    <row r="1484" spans="1:22" x14ac:dyDescent="0.25">
      <c r="A1484" t="s">
        <v>3884</v>
      </c>
      <c r="B1484" t="s">
        <v>3885</v>
      </c>
      <c r="C1484" s="3" t="s">
        <v>678</v>
      </c>
      <c r="D1484" t="s">
        <v>22</v>
      </c>
      <c r="E1484" t="s">
        <v>281</v>
      </c>
      <c r="F1484" t="s">
        <v>281</v>
      </c>
      <c r="G1484" t="s">
        <v>4054</v>
      </c>
      <c r="H1484" t="s">
        <v>50</v>
      </c>
      <c r="I1484" t="s">
        <v>4055</v>
      </c>
      <c r="J1484" t="s">
        <v>27</v>
      </c>
      <c r="K1484" t="s">
        <v>4056</v>
      </c>
      <c r="L1484" t="s">
        <v>4057</v>
      </c>
      <c r="M1484" t="s">
        <v>131</v>
      </c>
      <c r="N1484" t="s">
        <v>132</v>
      </c>
      <c r="O1484" t="s">
        <v>133</v>
      </c>
      <c r="P1484" t="s">
        <v>134</v>
      </c>
      <c r="Q1484" t="s">
        <v>34</v>
      </c>
      <c r="R1484" s="1">
        <v>853837</v>
      </c>
      <c r="S1484" s="1">
        <v>0</v>
      </c>
      <c r="T1484" s="1">
        <f t="shared" si="23"/>
        <v>853837</v>
      </c>
      <c r="U1484" s="1">
        <v>0</v>
      </c>
      <c r="V1484" t="s">
        <v>4058</v>
      </c>
    </row>
    <row r="1485" spans="1:22" x14ac:dyDescent="0.25">
      <c r="A1485" t="s">
        <v>3884</v>
      </c>
      <c r="B1485" t="s">
        <v>3885</v>
      </c>
      <c r="C1485" s="3" t="s">
        <v>678</v>
      </c>
      <c r="D1485" t="s">
        <v>22</v>
      </c>
      <c r="E1485" t="s">
        <v>281</v>
      </c>
      <c r="F1485" t="s">
        <v>281</v>
      </c>
      <c r="G1485" t="s">
        <v>4054</v>
      </c>
      <c r="H1485" t="s">
        <v>50</v>
      </c>
      <c r="I1485" t="s">
        <v>4055</v>
      </c>
      <c r="J1485" t="s">
        <v>27</v>
      </c>
      <c r="K1485" t="s">
        <v>4056</v>
      </c>
      <c r="L1485" t="s">
        <v>4057</v>
      </c>
      <c r="M1485" t="s">
        <v>393</v>
      </c>
      <c r="N1485" t="s">
        <v>394</v>
      </c>
      <c r="O1485" t="s">
        <v>436</v>
      </c>
      <c r="P1485" t="s">
        <v>437</v>
      </c>
      <c r="Q1485" t="s">
        <v>34</v>
      </c>
      <c r="R1485" s="1">
        <v>1086898</v>
      </c>
      <c r="S1485" s="1">
        <v>0</v>
      </c>
      <c r="T1485" s="1">
        <f t="shared" si="23"/>
        <v>1086898</v>
      </c>
      <c r="U1485" s="1">
        <v>0</v>
      </c>
      <c r="V1485" t="s">
        <v>4058</v>
      </c>
    </row>
    <row r="1486" spans="1:22" x14ac:dyDescent="0.25">
      <c r="A1486" t="s">
        <v>3884</v>
      </c>
      <c r="B1486" t="s">
        <v>3885</v>
      </c>
      <c r="C1486" s="3" t="s">
        <v>678</v>
      </c>
      <c r="D1486" t="s">
        <v>22</v>
      </c>
      <c r="E1486" t="s">
        <v>281</v>
      </c>
      <c r="F1486" t="s">
        <v>281</v>
      </c>
      <c r="G1486" t="s">
        <v>4054</v>
      </c>
      <c r="H1486" t="s">
        <v>50</v>
      </c>
      <c r="I1486" t="s">
        <v>4055</v>
      </c>
      <c r="J1486" t="s">
        <v>27</v>
      </c>
      <c r="K1486" t="s">
        <v>4056</v>
      </c>
      <c r="L1486" t="s">
        <v>4057</v>
      </c>
      <c r="M1486" t="s">
        <v>171</v>
      </c>
      <c r="N1486" t="s">
        <v>172</v>
      </c>
      <c r="O1486" t="s">
        <v>173</v>
      </c>
      <c r="P1486" t="s">
        <v>174</v>
      </c>
      <c r="Q1486" t="s">
        <v>34</v>
      </c>
      <c r="R1486" s="1">
        <v>2048244</v>
      </c>
      <c r="S1486" s="1">
        <v>0</v>
      </c>
      <c r="T1486" s="1">
        <f t="shared" si="23"/>
        <v>2048244</v>
      </c>
      <c r="U1486" s="1">
        <v>0</v>
      </c>
      <c r="V1486" t="s">
        <v>4058</v>
      </c>
    </row>
    <row r="1487" spans="1:22" x14ac:dyDescent="0.25">
      <c r="A1487" t="s">
        <v>3884</v>
      </c>
      <c r="B1487" t="s">
        <v>3885</v>
      </c>
      <c r="C1487" s="3" t="s">
        <v>678</v>
      </c>
      <c r="D1487" t="s">
        <v>22</v>
      </c>
      <c r="E1487" t="s">
        <v>281</v>
      </c>
      <c r="F1487" t="s">
        <v>281</v>
      </c>
      <c r="G1487" t="s">
        <v>4054</v>
      </c>
      <c r="H1487" t="s">
        <v>50</v>
      </c>
      <c r="I1487" t="s">
        <v>4055</v>
      </c>
      <c r="J1487" t="s">
        <v>27</v>
      </c>
      <c r="K1487" t="s">
        <v>4056</v>
      </c>
      <c r="L1487" t="s">
        <v>4057</v>
      </c>
      <c r="M1487" t="s">
        <v>4059</v>
      </c>
      <c r="N1487" t="s">
        <v>4060</v>
      </c>
      <c r="O1487" t="s">
        <v>167</v>
      </c>
      <c r="P1487" t="s">
        <v>168</v>
      </c>
      <c r="Q1487" t="s">
        <v>34</v>
      </c>
      <c r="R1487" s="1">
        <v>1271293</v>
      </c>
      <c r="S1487" s="1">
        <v>0</v>
      </c>
      <c r="T1487" s="1">
        <f t="shared" si="23"/>
        <v>1271293</v>
      </c>
      <c r="U1487" s="1">
        <v>0</v>
      </c>
      <c r="V1487" t="s">
        <v>4058</v>
      </c>
    </row>
    <row r="1488" spans="1:22" x14ac:dyDescent="0.25">
      <c r="A1488" t="s">
        <v>3884</v>
      </c>
      <c r="B1488" t="s">
        <v>3885</v>
      </c>
      <c r="C1488" s="3" t="s">
        <v>4061</v>
      </c>
      <c r="D1488" t="s">
        <v>22</v>
      </c>
      <c r="E1488" t="s">
        <v>281</v>
      </c>
      <c r="F1488" t="s">
        <v>281</v>
      </c>
      <c r="G1488" t="s">
        <v>3395</v>
      </c>
      <c r="H1488" t="s">
        <v>39</v>
      </c>
      <c r="I1488" t="s">
        <v>4062</v>
      </c>
      <c r="J1488" t="s">
        <v>27</v>
      </c>
      <c r="K1488" t="s">
        <v>4063</v>
      </c>
      <c r="L1488" t="s">
        <v>4064</v>
      </c>
      <c r="M1488" t="s">
        <v>131</v>
      </c>
      <c r="N1488" t="s">
        <v>132</v>
      </c>
      <c r="O1488" t="s">
        <v>557</v>
      </c>
      <c r="P1488" t="s">
        <v>558</v>
      </c>
      <c r="Q1488" t="s">
        <v>34</v>
      </c>
      <c r="R1488" s="1">
        <v>253067344</v>
      </c>
      <c r="S1488" s="1">
        <v>0</v>
      </c>
      <c r="T1488" s="1">
        <f t="shared" si="23"/>
        <v>198148508.03999999</v>
      </c>
      <c r="U1488" s="1">
        <v>54918835.960000001</v>
      </c>
      <c r="V1488" t="s">
        <v>4065</v>
      </c>
    </row>
    <row r="1489" spans="1:22" x14ac:dyDescent="0.25">
      <c r="A1489" t="s">
        <v>3884</v>
      </c>
      <c r="B1489" t="s">
        <v>3885</v>
      </c>
      <c r="C1489" s="3" t="s">
        <v>4066</v>
      </c>
      <c r="D1489" t="s">
        <v>22</v>
      </c>
      <c r="E1489" t="s">
        <v>281</v>
      </c>
      <c r="F1489" t="s">
        <v>281</v>
      </c>
      <c r="G1489" t="s">
        <v>198</v>
      </c>
      <c r="H1489" t="s">
        <v>421</v>
      </c>
      <c r="I1489" t="s">
        <v>4067</v>
      </c>
      <c r="J1489" t="s">
        <v>27</v>
      </c>
      <c r="K1489" t="s">
        <v>4068</v>
      </c>
      <c r="L1489" t="s">
        <v>4069</v>
      </c>
      <c r="M1489" t="s">
        <v>43</v>
      </c>
      <c r="N1489" t="s">
        <v>44</v>
      </c>
      <c r="O1489" t="s">
        <v>45</v>
      </c>
      <c r="P1489" t="s">
        <v>46</v>
      </c>
      <c r="Q1489" t="s">
        <v>34</v>
      </c>
      <c r="R1489" s="1">
        <v>69376835</v>
      </c>
      <c r="S1489" s="1">
        <v>0</v>
      </c>
      <c r="T1489" s="1">
        <f t="shared" si="23"/>
        <v>0</v>
      </c>
      <c r="U1489" s="1">
        <v>69376835</v>
      </c>
      <c r="V1489" t="s">
        <v>4070</v>
      </c>
    </row>
    <row r="1490" spans="1:22" x14ac:dyDescent="0.25">
      <c r="A1490" t="s">
        <v>3884</v>
      </c>
      <c r="B1490" t="s">
        <v>3885</v>
      </c>
      <c r="C1490" s="3" t="s">
        <v>4066</v>
      </c>
      <c r="D1490" t="s">
        <v>22</v>
      </c>
      <c r="E1490" t="s">
        <v>281</v>
      </c>
      <c r="F1490" t="s">
        <v>281</v>
      </c>
      <c r="G1490" t="s">
        <v>198</v>
      </c>
      <c r="H1490" t="s">
        <v>421</v>
      </c>
      <c r="I1490" t="s">
        <v>4067</v>
      </c>
      <c r="J1490" t="s">
        <v>27</v>
      </c>
      <c r="K1490" t="s">
        <v>4068</v>
      </c>
      <c r="L1490" t="s">
        <v>4069</v>
      </c>
      <c r="M1490" t="s">
        <v>127</v>
      </c>
      <c r="N1490" t="s">
        <v>128</v>
      </c>
      <c r="O1490" t="s">
        <v>45</v>
      </c>
      <c r="P1490" t="s">
        <v>46</v>
      </c>
      <c r="Q1490" t="s">
        <v>34</v>
      </c>
      <c r="R1490" s="1">
        <v>22704093</v>
      </c>
      <c r="S1490" s="1">
        <v>0</v>
      </c>
      <c r="T1490" s="1">
        <f t="shared" si="23"/>
        <v>0</v>
      </c>
      <c r="U1490" s="1">
        <v>22704093</v>
      </c>
      <c r="V1490" t="s">
        <v>4070</v>
      </c>
    </row>
    <row r="1491" spans="1:22" x14ac:dyDescent="0.25">
      <c r="A1491" t="s">
        <v>3884</v>
      </c>
      <c r="B1491" t="s">
        <v>3885</v>
      </c>
      <c r="C1491" s="3" t="s">
        <v>4071</v>
      </c>
      <c r="D1491" t="s">
        <v>22</v>
      </c>
      <c r="E1491" t="s">
        <v>281</v>
      </c>
      <c r="F1491" t="s">
        <v>281</v>
      </c>
      <c r="G1491" t="s">
        <v>4072</v>
      </c>
      <c r="H1491" t="s">
        <v>421</v>
      </c>
      <c r="I1491" t="s">
        <v>4073</v>
      </c>
      <c r="J1491" t="s">
        <v>27</v>
      </c>
      <c r="K1491" t="s">
        <v>4074</v>
      </c>
      <c r="L1491" t="s">
        <v>4075</v>
      </c>
      <c r="M1491" t="s">
        <v>1804</v>
      </c>
      <c r="N1491" t="s">
        <v>1805</v>
      </c>
      <c r="O1491" t="s">
        <v>410</v>
      </c>
      <c r="P1491" t="s">
        <v>411</v>
      </c>
      <c r="Q1491" t="s">
        <v>34</v>
      </c>
      <c r="R1491" s="1">
        <v>126537574.44</v>
      </c>
      <c r="S1491" s="1">
        <v>0</v>
      </c>
      <c r="T1491" s="1">
        <f t="shared" si="23"/>
        <v>126537574.23999999</v>
      </c>
      <c r="U1491" s="1">
        <v>0.2</v>
      </c>
      <c r="V1491" t="s">
        <v>4076</v>
      </c>
    </row>
    <row r="1492" spans="1:22" x14ac:dyDescent="0.25">
      <c r="A1492" t="s">
        <v>3884</v>
      </c>
      <c r="B1492" t="s">
        <v>3885</v>
      </c>
      <c r="C1492" s="3" t="s">
        <v>4077</v>
      </c>
      <c r="D1492" t="s">
        <v>22</v>
      </c>
      <c r="E1492" t="s">
        <v>281</v>
      </c>
      <c r="F1492" t="s">
        <v>281</v>
      </c>
      <c r="G1492" t="s">
        <v>1970</v>
      </c>
      <c r="H1492" t="s">
        <v>39</v>
      </c>
      <c r="I1492" t="s">
        <v>4078</v>
      </c>
      <c r="J1492" t="s">
        <v>27</v>
      </c>
      <c r="K1492" t="s">
        <v>4079</v>
      </c>
      <c r="L1492" t="s">
        <v>4080</v>
      </c>
      <c r="M1492" t="s">
        <v>77</v>
      </c>
      <c r="N1492" t="s">
        <v>78</v>
      </c>
      <c r="O1492" t="s">
        <v>465</v>
      </c>
      <c r="P1492" t="s">
        <v>466</v>
      </c>
      <c r="Q1492" t="s">
        <v>34</v>
      </c>
      <c r="R1492" s="1">
        <v>60411054.409999996</v>
      </c>
      <c r="S1492" s="1">
        <v>0</v>
      </c>
      <c r="T1492" s="1">
        <f t="shared" si="23"/>
        <v>59587883.959999993</v>
      </c>
      <c r="U1492" s="1">
        <v>823170.45</v>
      </c>
      <c r="V1492" t="s">
        <v>4081</v>
      </c>
    </row>
    <row r="1493" spans="1:22" x14ac:dyDescent="0.25">
      <c r="A1493" t="s">
        <v>3884</v>
      </c>
      <c r="B1493" t="s">
        <v>3885</v>
      </c>
      <c r="C1493" s="3" t="s">
        <v>4082</v>
      </c>
      <c r="D1493" t="s">
        <v>22</v>
      </c>
      <c r="E1493" t="s">
        <v>281</v>
      </c>
      <c r="F1493" t="s">
        <v>281</v>
      </c>
      <c r="G1493" t="s">
        <v>1973</v>
      </c>
      <c r="H1493" t="s">
        <v>421</v>
      </c>
      <c r="I1493" t="s">
        <v>4083</v>
      </c>
      <c r="J1493" t="s">
        <v>27</v>
      </c>
      <c r="K1493" t="s">
        <v>4074</v>
      </c>
      <c r="L1493" t="s">
        <v>4075</v>
      </c>
      <c r="M1493" t="s">
        <v>43</v>
      </c>
      <c r="N1493" t="s">
        <v>44</v>
      </c>
      <c r="O1493" t="s">
        <v>490</v>
      </c>
      <c r="P1493" t="s">
        <v>491</v>
      </c>
      <c r="Q1493" t="s">
        <v>34</v>
      </c>
      <c r="R1493" s="1">
        <v>67564800</v>
      </c>
      <c r="S1493" s="1">
        <v>0</v>
      </c>
      <c r="T1493" s="1">
        <f t="shared" si="23"/>
        <v>67564800</v>
      </c>
      <c r="U1493" s="1">
        <v>0</v>
      </c>
      <c r="V1493" t="s">
        <v>4084</v>
      </c>
    </row>
    <row r="1494" spans="1:22" x14ac:dyDescent="0.25">
      <c r="A1494" t="s">
        <v>3884</v>
      </c>
      <c r="B1494" t="s">
        <v>3885</v>
      </c>
      <c r="C1494" s="3" t="s">
        <v>724</v>
      </c>
      <c r="D1494" t="s">
        <v>22</v>
      </c>
      <c r="E1494" t="s">
        <v>281</v>
      </c>
      <c r="F1494" t="s">
        <v>281</v>
      </c>
      <c r="G1494" t="s">
        <v>899</v>
      </c>
      <c r="H1494" t="s">
        <v>50</v>
      </c>
      <c r="I1494" t="s">
        <v>4085</v>
      </c>
      <c r="J1494" t="s">
        <v>27</v>
      </c>
      <c r="K1494" t="s">
        <v>4086</v>
      </c>
      <c r="L1494" t="s">
        <v>4087</v>
      </c>
      <c r="M1494" t="s">
        <v>1804</v>
      </c>
      <c r="N1494" t="s">
        <v>1805</v>
      </c>
      <c r="O1494" t="s">
        <v>32</v>
      </c>
      <c r="P1494" t="s">
        <v>33</v>
      </c>
      <c r="Q1494" t="s">
        <v>34</v>
      </c>
      <c r="R1494" s="1">
        <v>231526443</v>
      </c>
      <c r="S1494" s="1">
        <v>0</v>
      </c>
      <c r="T1494" s="1">
        <f t="shared" si="23"/>
        <v>77168603.539999992</v>
      </c>
      <c r="U1494" s="1">
        <v>154357839.46000001</v>
      </c>
      <c r="V1494" t="s">
        <v>4088</v>
      </c>
    </row>
    <row r="1495" spans="1:22" x14ac:dyDescent="0.25">
      <c r="A1495" t="s">
        <v>3884</v>
      </c>
      <c r="B1495" t="s">
        <v>3885</v>
      </c>
      <c r="C1495" s="3" t="s">
        <v>4089</v>
      </c>
      <c r="D1495" t="s">
        <v>22</v>
      </c>
      <c r="E1495" t="s">
        <v>281</v>
      </c>
      <c r="F1495" t="s">
        <v>281</v>
      </c>
      <c r="G1495" t="s">
        <v>918</v>
      </c>
      <c r="H1495" t="s">
        <v>39</v>
      </c>
      <c r="I1495" t="s">
        <v>4090</v>
      </c>
      <c r="J1495" t="s">
        <v>27</v>
      </c>
      <c r="K1495" t="s">
        <v>4091</v>
      </c>
      <c r="L1495" t="s">
        <v>4092</v>
      </c>
      <c r="M1495" t="s">
        <v>165</v>
      </c>
      <c r="N1495" t="s">
        <v>166</v>
      </c>
      <c r="O1495" t="s">
        <v>564</v>
      </c>
      <c r="P1495" t="s">
        <v>565</v>
      </c>
      <c r="Q1495" t="s">
        <v>34</v>
      </c>
      <c r="R1495" s="1">
        <v>137685525</v>
      </c>
      <c r="S1495" s="1">
        <v>0</v>
      </c>
      <c r="T1495" s="1">
        <f t="shared" si="23"/>
        <v>0</v>
      </c>
      <c r="U1495" s="1">
        <v>137685525</v>
      </c>
      <c r="V1495" t="s">
        <v>4093</v>
      </c>
    </row>
    <row r="1496" spans="1:22" x14ac:dyDescent="0.25">
      <c r="A1496" t="s">
        <v>3884</v>
      </c>
      <c r="B1496" t="s">
        <v>3885</v>
      </c>
      <c r="C1496" s="3" t="s">
        <v>759</v>
      </c>
      <c r="D1496" t="s">
        <v>22</v>
      </c>
      <c r="E1496" t="s">
        <v>281</v>
      </c>
      <c r="F1496" t="s">
        <v>281</v>
      </c>
      <c r="G1496" t="s">
        <v>924</v>
      </c>
      <c r="H1496" t="s">
        <v>39</v>
      </c>
      <c r="I1496" t="s">
        <v>4094</v>
      </c>
      <c r="J1496" t="s">
        <v>27</v>
      </c>
      <c r="K1496" t="s">
        <v>4095</v>
      </c>
      <c r="L1496" t="s">
        <v>4096</v>
      </c>
      <c r="M1496" t="s">
        <v>169</v>
      </c>
      <c r="N1496" t="s">
        <v>170</v>
      </c>
      <c r="O1496" t="s">
        <v>523</v>
      </c>
      <c r="P1496" t="s">
        <v>524</v>
      </c>
      <c r="Q1496" t="s">
        <v>34</v>
      </c>
      <c r="R1496" s="1">
        <v>45232935</v>
      </c>
      <c r="S1496" s="1">
        <v>0</v>
      </c>
      <c r="T1496" s="1">
        <f t="shared" si="23"/>
        <v>45232935</v>
      </c>
      <c r="U1496" s="1">
        <v>0</v>
      </c>
      <c r="V1496" t="s">
        <v>4097</v>
      </c>
    </row>
    <row r="1497" spans="1:22" x14ac:dyDescent="0.25">
      <c r="A1497" t="s">
        <v>3884</v>
      </c>
      <c r="B1497" t="s">
        <v>3885</v>
      </c>
      <c r="C1497" s="3" t="s">
        <v>4098</v>
      </c>
      <c r="D1497" t="s">
        <v>22</v>
      </c>
      <c r="E1497" t="s">
        <v>281</v>
      </c>
      <c r="F1497" t="s">
        <v>281</v>
      </c>
      <c r="G1497" t="s">
        <v>3797</v>
      </c>
      <c r="H1497" t="s">
        <v>39</v>
      </c>
      <c r="I1497" t="s">
        <v>4099</v>
      </c>
      <c r="J1497" t="s">
        <v>27</v>
      </c>
      <c r="K1497" t="s">
        <v>4063</v>
      </c>
      <c r="L1497" t="s">
        <v>4064</v>
      </c>
      <c r="M1497" t="s">
        <v>169</v>
      </c>
      <c r="N1497" t="s">
        <v>170</v>
      </c>
      <c r="O1497" t="s">
        <v>32</v>
      </c>
      <c r="P1497" t="s">
        <v>33</v>
      </c>
      <c r="Q1497" t="s">
        <v>34</v>
      </c>
      <c r="R1497" s="1">
        <v>281030594.14999998</v>
      </c>
      <c r="S1497" s="1">
        <v>0</v>
      </c>
      <c r="T1497" s="1">
        <f t="shared" si="23"/>
        <v>281030594.14999998</v>
      </c>
      <c r="U1497" s="1">
        <v>0</v>
      </c>
      <c r="V1497" t="s">
        <v>4100</v>
      </c>
    </row>
    <row r="1498" spans="1:22" x14ac:dyDescent="0.25">
      <c r="A1498" t="s">
        <v>3884</v>
      </c>
      <c r="B1498" t="s">
        <v>3885</v>
      </c>
      <c r="C1498" s="3" t="s">
        <v>388</v>
      </c>
      <c r="D1498" t="s">
        <v>22</v>
      </c>
      <c r="E1498" t="s">
        <v>281</v>
      </c>
      <c r="F1498" t="s">
        <v>281</v>
      </c>
      <c r="G1498" t="s">
        <v>2697</v>
      </c>
      <c r="H1498" t="s">
        <v>421</v>
      </c>
      <c r="I1498" t="s">
        <v>4101</v>
      </c>
      <c r="J1498" t="s">
        <v>27</v>
      </c>
      <c r="K1498" t="s">
        <v>4102</v>
      </c>
      <c r="L1498" t="s">
        <v>4103</v>
      </c>
      <c r="M1498" t="s">
        <v>1804</v>
      </c>
      <c r="N1498" t="s">
        <v>1805</v>
      </c>
      <c r="O1498" t="s">
        <v>410</v>
      </c>
      <c r="P1498" t="s">
        <v>411</v>
      </c>
      <c r="Q1498" t="s">
        <v>34</v>
      </c>
      <c r="R1498" s="1">
        <v>99994510</v>
      </c>
      <c r="S1498" s="1">
        <v>0</v>
      </c>
      <c r="T1498" s="1">
        <f t="shared" si="23"/>
        <v>0</v>
      </c>
      <c r="U1498" s="1">
        <v>99994510</v>
      </c>
      <c r="V1498" t="s">
        <v>4104</v>
      </c>
    </row>
    <row r="1499" spans="1:22" x14ac:dyDescent="0.25">
      <c r="A1499" t="s">
        <v>3884</v>
      </c>
      <c r="B1499" t="s">
        <v>3885</v>
      </c>
      <c r="C1499" s="3" t="s">
        <v>4105</v>
      </c>
      <c r="D1499" t="s">
        <v>22</v>
      </c>
      <c r="E1499" t="s">
        <v>281</v>
      </c>
      <c r="F1499" t="s">
        <v>281</v>
      </c>
      <c r="G1499" t="s">
        <v>1549</v>
      </c>
      <c r="H1499" t="s">
        <v>421</v>
      </c>
      <c r="I1499" t="s">
        <v>4106</v>
      </c>
      <c r="J1499" t="s">
        <v>27</v>
      </c>
      <c r="K1499" t="s">
        <v>4107</v>
      </c>
      <c r="L1499" t="s">
        <v>4108</v>
      </c>
      <c r="M1499" t="s">
        <v>43</v>
      </c>
      <c r="N1499" t="s">
        <v>44</v>
      </c>
      <c r="O1499" t="s">
        <v>490</v>
      </c>
      <c r="P1499" t="s">
        <v>491</v>
      </c>
      <c r="Q1499" t="s">
        <v>34</v>
      </c>
      <c r="R1499" s="1">
        <v>360558181</v>
      </c>
      <c r="S1499" s="1">
        <v>0</v>
      </c>
      <c r="T1499" s="1">
        <f t="shared" si="23"/>
        <v>100000000</v>
      </c>
      <c r="U1499" s="1">
        <v>260558181</v>
      </c>
      <c r="V1499" t="s">
        <v>4109</v>
      </c>
    </row>
    <row r="1500" spans="1:22" x14ac:dyDescent="0.25">
      <c r="A1500" t="s">
        <v>3884</v>
      </c>
      <c r="B1500" t="s">
        <v>3885</v>
      </c>
      <c r="C1500" s="3" t="s">
        <v>4105</v>
      </c>
      <c r="D1500" t="s">
        <v>22</v>
      </c>
      <c r="E1500" t="s">
        <v>281</v>
      </c>
      <c r="F1500" t="s">
        <v>281</v>
      </c>
      <c r="G1500" t="s">
        <v>1549</v>
      </c>
      <c r="H1500" t="s">
        <v>421</v>
      </c>
      <c r="I1500" t="s">
        <v>4106</v>
      </c>
      <c r="J1500" t="s">
        <v>27</v>
      </c>
      <c r="K1500" t="s">
        <v>4107</v>
      </c>
      <c r="L1500" t="s">
        <v>4108</v>
      </c>
      <c r="M1500" t="s">
        <v>77</v>
      </c>
      <c r="N1500" t="s">
        <v>78</v>
      </c>
      <c r="O1500" t="s">
        <v>465</v>
      </c>
      <c r="P1500" t="s">
        <v>466</v>
      </c>
      <c r="Q1500" t="s">
        <v>34</v>
      </c>
      <c r="R1500" s="1">
        <v>26941819</v>
      </c>
      <c r="S1500" s="1">
        <v>0</v>
      </c>
      <c r="T1500" s="1">
        <f t="shared" si="23"/>
        <v>26941819</v>
      </c>
      <c r="U1500" s="1">
        <v>0</v>
      </c>
      <c r="V1500" t="s">
        <v>4109</v>
      </c>
    </row>
    <row r="1501" spans="1:22" x14ac:dyDescent="0.25">
      <c r="A1501" t="s">
        <v>3884</v>
      </c>
      <c r="B1501" t="s">
        <v>3885</v>
      </c>
      <c r="C1501" s="3" t="s">
        <v>4110</v>
      </c>
      <c r="D1501" t="s">
        <v>22</v>
      </c>
      <c r="E1501" t="s">
        <v>281</v>
      </c>
      <c r="F1501" t="s">
        <v>281</v>
      </c>
      <c r="G1501" t="s">
        <v>3827</v>
      </c>
      <c r="H1501" t="s">
        <v>1022</v>
      </c>
      <c r="I1501" t="s">
        <v>4111</v>
      </c>
      <c r="J1501" t="s">
        <v>27</v>
      </c>
      <c r="K1501" t="s">
        <v>3771</v>
      </c>
      <c r="L1501" t="s">
        <v>3772</v>
      </c>
      <c r="M1501" t="s">
        <v>43</v>
      </c>
      <c r="N1501" t="s">
        <v>44</v>
      </c>
      <c r="O1501" t="s">
        <v>45</v>
      </c>
      <c r="P1501" t="s">
        <v>46</v>
      </c>
      <c r="Q1501" t="s">
        <v>34</v>
      </c>
      <c r="R1501" s="1">
        <v>257835356</v>
      </c>
      <c r="S1501" s="1">
        <v>0</v>
      </c>
      <c r="T1501" s="1">
        <f t="shared" si="23"/>
        <v>0</v>
      </c>
      <c r="U1501" s="1">
        <v>257835356</v>
      </c>
      <c r="V1501" t="s">
        <v>4112</v>
      </c>
    </row>
    <row r="1502" spans="1:22" x14ac:dyDescent="0.25">
      <c r="A1502" t="s">
        <v>3884</v>
      </c>
      <c r="B1502" t="s">
        <v>3885</v>
      </c>
      <c r="C1502" s="3" t="s">
        <v>4113</v>
      </c>
      <c r="D1502" t="s">
        <v>22</v>
      </c>
      <c r="E1502" t="s">
        <v>281</v>
      </c>
      <c r="F1502" t="s">
        <v>281</v>
      </c>
      <c r="G1502" t="s">
        <v>3830</v>
      </c>
      <c r="H1502" t="s">
        <v>39</v>
      </c>
      <c r="I1502" t="s">
        <v>4114</v>
      </c>
      <c r="J1502" t="s">
        <v>27</v>
      </c>
      <c r="K1502" t="s">
        <v>4033</v>
      </c>
      <c r="L1502" t="s">
        <v>4034</v>
      </c>
      <c r="M1502" t="s">
        <v>1516</v>
      </c>
      <c r="N1502" t="s">
        <v>1517</v>
      </c>
      <c r="O1502" t="s">
        <v>520</v>
      </c>
      <c r="P1502" t="s">
        <v>521</v>
      </c>
      <c r="Q1502" t="s">
        <v>34</v>
      </c>
      <c r="R1502" s="1">
        <v>101559837</v>
      </c>
      <c r="S1502" s="1">
        <v>0</v>
      </c>
      <c r="T1502" s="1">
        <f t="shared" si="23"/>
        <v>101559837</v>
      </c>
      <c r="U1502" s="1">
        <v>0</v>
      </c>
      <c r="V1502" t="s">
        <v>4115</v>
      </c>
    </row>
    <row r="1503" spans="1:22" x14ac:dyDescent="0.25">
      <c r="A1503" t="s">
        <v>3884</v>
      </c>
      <c r="B1503" t="s">
        <v>3885</v>
      </c>
      <c r="C1503" s="3" t="s">
        <v>4116</v>
      </c>
      <c r="D1503" t="s">
        <v>22</v>
      </c>
      <c r="E1503" t="s">
        <v>281</v>
      </c>
      <c r="F1503" t="s">
        <v>281</v>
      </c>
      <c r="G1503" t="s">
        <v>461</v>
      </c>
      <c r="H1503" t="s">
        <v>50</v>
      </c>
      <c r="I1503" t="s">
        <v>4117</v>
      </c>
      <c r="J1503" t="s">
        <v>27</v>
      </c>
      <c r="K1503" t="s">
        <v>4118</v>
      </c>
      <c r="L1503" t="s">
        <v>4119</v>
      </c>
      <c r="M1503" t="s">
        <v>1804</v>
      </c>
      <c r="N1503" t="s">
        <v>1805</v>
      </c>
      <c r="O1503" t="s">
        <v>32</v>
      </c>
      <c r="P1503" t="s">
        <v>33</v>
      </c>
      <c r="Q1503" t="s">
        <v>34</v>
      </c>
      <c r="R1503" s="1">
        <v>41598133.5</v>
      </c>
      <c r="S1503" s="1">
        <v>0</v>
      </c>
      <c r="T1503" s="1">
        <f t="shared" si="23"/>
        <v>41591700</v>
      </c>
      <c r="U1503" s="1">
        <v>6433.5</v>
      </c>
      <c r="V1503" t="s">
        <v>4120</v>
      </c>
    </row>
    <row r="1504" spans="1:22" x14ac:dyDescent="0.25">
      <c r="A1504" t="s">
        <v>3884</v>
      </c>
      <c r="B1504" t="s">
        <v>3885</v>
      </c>
      <c r="C1504" s="3" t="s">
        <v>4121</v>
      </c>
      <c r="D1504" t="s">
        <v>22</v>
      </c>
      <c r="E1504" t="s">
        <v>281</v>
      </c>
      <c r="F1504" t="s">
        <v>281</v>
      </c>
      <c r="G1504" t="s">
        <v>1175</v>
      </c>
      <c r="H1504" t="s">
        <v>39</v>
      </c>
      <c r="I1504" t="s">
        <v>4122</v>
      </c>
      <c r="J1504" t="s">
        <v>27</v>
      </c>
      <c r="K1504" t="s">
        <v>4012</v>
      </c>
      <c r="L1504" t="s">
        <v>4013</v>
      </c>
      <c r="M1504" t="s">
        <v>131</v>
      </c>
      <c r="N1504" t="s">
        <v>132</v>
      </c>
      <c r="O1504" t="s">
        <v>557</v>
      </c>
      <c r="P1504" t="s">
        <v>558</v>
      </c>
      <c r="Q1504" t="s">
        <v>34</v>
      </c>
      <c r="R1504" s="1">
        <v>82403256</v>
      </c>
      <c r="S1504" s="1">
        <v>0</v>
      </c>
      <c r="T1504" s="1">
        <f t="shared" si="23"/>
        <v>82403256</v>
      </c>
      <c r="U1504" s="1">
        <v>0</v>
      </c>
      <c r="V1504" t="s">
        <v>4123</v>
      </c>
    </row>
    <row r="1505" spans="1:22" x14ac:dyDescent="0.25">
      <c r="A1505" t="s">
        <v>3884</v>
      </c>
      <c r="B1505" t="s">
        <v>3885</v>
      </c>
      <c r="C1505" s="3" t="s">
        <v>4124</v>
      </c>
      <c r="D1505" t="s">
        <v>22</v>
      </c>
      <c r="E1505" t="s">
        <v>281</v>
      </c>
      <c r="F1505" t="s">
        <v>281</v>
      </c>
      <c r="G1505" t="s">
        <v>942</v>
      </c>
      <c r="H1505" t="s">
        <v>39</v>
      </c>
      <c r="I1505" t="s">
        <v>4125</v>
      </c>
      <c r="J1505" t="s">
        <v>27</v>
      </c>
      <c r="K1505" t="s">
        <v>4126</v>
      </c>
      <c r="L1505" t="s">
        <v>4127</v>
      </c>
      <c r="M1505" t="s">
        <v>43</v>
      </c>
      <c r="N1505" t="s">
        <v>44</v>
      </c>
      <c r="O1505" t="s">
        <v>490</v>
      </c>
      <c r="P1505" t="s">
        <v>491</v>
      </c>
      <c r="Q1505" t="s">
        <v>34</v>
      </c>
      <c r="R1505" s="1">
        <v>55277240</v>
      </c>
      <c r="S1505" s="1">
        <v>0</v>
      </c>
      <c r="T1505" s="1">
        <f t="shared" si="23"/>
        <v>55277240</v>
      </c>
      <c r="U1505" s="1">
        <v>0</v>
      </c>
      <c r="V1505" t="s">
        <v>4128</v>
      </c>
    </row>
    <row r="1506" spans="1:22" x14ac:dyDescent="0.25">
      <c r="A1506" t="s">
        <v>3884</v>
      </c>
      <c r="B1506" t="s">
        <v>3885</v>
      </c>
      <c r="C1506" s="3" t="s">
        <v>4129</v>
      </c>
      <c r="D1506" t="s">
        <v>22</v>
      </c>
      <c r="E1506" t="s">
        <v>281</v>
      </c>
      <c r="F1506" t="s">
        <v>281</v>
      </c>
      <c r="G1506" t="s">
        <v>948</v>
      </c>
      <c r="H1506" t="s">
        <v>39</v>
      </c>
      <c r="I1506" t="s">
        <v>4130</v>
      </c>
      <c r="J1506" t="s">
        <v>27</v>
      </c>
      <c r="K1506" t="s">
        <v>4131</v>
      </c>
      <c r="L1506" t="s">
        <v>4132</v>
      </c>
      <c r="M1506" t="s">
        <v>1807</v>
      </c>
      <c r="N1506" t="s">
        <v>1808</v>
      </c>
      <c r="O1506" t="s">
        <v>523</v>
      </c>
      <c r="P1506" t="s">
        <v>524</v>
      </c>
      <c r="Q1506" t="s">
        <v>34</v>
      </c>
      <c r="R1506" s="1">
        <v>66890403.049999997</v>
      </c>
      <c r="S1506" s="1">
        <v>0</v>
      </c>
      <c r="T1506" s="1">
        <f t="shared" si="23"/>
        <v>66890403.049999997</v>
      </c>
      <c r="U1506" s="1">
        <v>0</v>
      </c>
      <c r="V1506" t="s">
        <v>4133</v>
      </c>
    </row>
    <row r="1507" spans="1:22" x14ac:dyDescent="0.25">
      <c r="A1507" t="s">
        <v>3884</v>
      </c>
      <c r="B1507" t="s">
        <v>3885</v>
      </c>
      <c r="C1507" s="3" t="s">
        <v>4134</v>
      </c>
      <c r="D1507" t="s">
        <v>22</v>
      </c>
      <c r="E1507" t="s">
        <v>281</v>
      </c>
      <c r="F1507" t="s">
        <v>281</v>
      </c>
      <c r="G1507" t="s">
        <v>948</v>
      </c>
      <c r="H1507" t="s">
        <v>39</v>
      </c>
      <c r="I1507" t="s">
        <v>4135</v>
      </c>
      <c r="J1507" t="s">
        <v>27</v>
      </c>
      <c r="K1507" t="s">
        <v>4136</v>
      </c>
      <c r="L1507" t="s">
        <v>4137</v>
      </c>
      <c r="M1507" t="s">
        <v>1804</v>
      </c>
      <c r="N1507" t="s">
        <v>1805</v>
      </c>
      <c r="O1507" t="s">
        <v>4138</v>
      </c>
      <c r="P1507" t="s">
        <v>4139</v>
      </c>
      <c r="Q1507" t="s">
        <v>34</v>
      </c>
      <c r="R1507" s="1">
        <v>88458094.010000005</v>
      </c>
      <c r="S1507" s="1">
        <v>0</v>
      </c>
      <c r="T1507" s="1">
        <f t="shared" si="23"/>
        <v>88458094</v>
      </c>
      <c r="U1507" s="1">
        <v>0.01</v>
      </c>
      <c r="V1507" t="s">
        <v>4140</v>
      </c>
    </row>
    <row r="1508" spans="1:22" x14ac:dyDescent="0.25">
      <c r="A1508" t="s">
        <v>3884</v>
      </c>
      <c r="B1508" t="s">
        <v>3885</v>
      </c>
      <c r="C1508" s="3" t="s">
        <v>4141</v>
      </c>
      <c r="D1508" t="s">
        <v>22</v>
      </c>
      <c r="E1508" t="s">
        <v>281</v>
      </c>
      <c r="F1508" t="s">
        <v>281</v>
      </c>
      <c r="G1508" t="s">
        <v>961</v>
      </c>
      <c r="H1508" t="s">
        <v>39</v>
      </c>
      <c r="I1508" t="s">
        <v>4142</v>
      </c>
      <c r="J1508" t="s">
        <v>27</v>
      </c>
      <c r="K1508" t="s">
        <v>4143</v>
      </c>
      <c r="L1508" t="s">
        <v>4144</v>
      </c>
      <c r="M1508" t="s">
        <v>165</v>
      </c>
      <c r="N1508" t="s">
        <v>166</v>
      </c>
      <c r="O1508" t="s">
        <v>564</v>
      </c>
      <c r="P1508" t="s">
        <v>565</v>
      </c>
      <c r="Q1508" t="s">
        <v>34</v>
      </c>
      <c r="R1508" s="1">
        <v>54114704.439999998</v>
      </c>
      <c r="S1508" s="1">
        <v>0</v>
      </c>
      <c r="T1508" s="1">
        <f t="shared" si="23"/>
        <v>0</v>
      </c>
      <c r="U1508" s="1">
        <v>54114704.439999998</v>
      </c>
      <c r="V1508" t="s">
        <v>4145</v>
      </c>
    </row>
    <row r="1509" spans="1:22" x14ac:dyDescent="0.25">
      <c r="A1509" t="s">
        <v>3884</v>
      </c>
      <c r="B1509" t="s">
        <v>3885</v>
      </c>
      <c r="C1509" s="3" t="s">
        <v>4146</v>
      </c>
      <c r="D1509" t="s">
        <v>22</v>
      </c>
      <c r="E1509" t="s">
        <v>281</v>
      </c>
      <c r="F1509" t="s">
        <v>281</v>
      </c>
      <c r="G1509" t="s">
        <v>961</v>
      </c>
      <c r="H1509" t="s">
        <v>50</v>
      </c>
      <c r="I1509" t="s">
        <v>4147</v>
      </c>
      <c r="J1509" t="s">
        <v>284</v>
      </c>
      <c r="K1509" t="s">
        <v>4148</v>
      </c>
      <c r="L1509" t="s">
        <v>4149</v>
      </c>
      <c r="M1509" t="s">
        <v>1804</v>
      </c>
      <c r="N1509" t="s">
        <v>1805</v>
      </c>
      <c r="O1509" t="s">
        <v>883</v>
      </c>
      <c r="P1509" t="s">
        <v>884</v>
      </c>
      <c r="Q1509" t="s">
        <v>34</v>
      </c>
      <c r="R1509" s="1">
        <v>539809</v>
      </c>
      <c r="S1509" s="1">
        <v>0</v>
      </c>
      <c r="T1509" s="1">
        <f t="shared" si="23"/>
        <v>539809</v>
      </c>
      <c r="U1509" s="1">
        <v>0</v>
      </c>
      <c r="V1509" t="s">
        <v>4150</v>
      </c>
    </row>
    <row r="1510" spans="1:22" x14ac:dyDescent="0.25">
      <c r="A1510" t="s">
        <v>3884</v>
      </c>
      <c r="B1510" t="s">
        <v>3885</v>
      </c>
      <c r="C1510" s="3" t="s">
        <v>4151</v>
      </c>
      <c r="D1510" t="s">
        <v>22</v>
      </c>
      <c r="E1510" t="s">
        <v>281</v>
      </c>
      <c r="F1510" t="s">
        <v>281</v>
      </c>
      <c r="G1510" t="s">
        <v>961</v>
      </c>
      <c r="H1510" t="s">
        <v>39</v>
      </c>
      <c r="I1510" t="s">
        <v>4152</v>
      </c>
      <c r="J1510" t="s">
        <v>27</v>
      </c>
      <c r="K1510" t="s">
        <v>4063</v>
      </c>
      <c r="L1510" t="s">
        <v>4064</v>
      </c>
      <c r="M1510" t="s">
        <v>169</v>
      </c>
      <c r="N1510" t="s">
        <v>170</v>
      </c>
      <c r="O1510" t="s">
        <v>32</v>
      </c>
      <c r="P1510" t="s">
        <v>33</v>
      </c>
      <c r="Q1510" t="s">
        <v>34</v>
      </c>
      <c r="R1510" s="1">
        <v>200508840</v>
      </c>
      <c r="S1510" s="1">
        <v>0</v>
      </c>
      <c r="T1510" s="1">
        <f t="shared" si="23"/>
        <v>200508461.91999999</v>
      </c>
      <c r="U1510" s="1">
        <v>378.08</v>
      </c>
      <c r="V1510" t="s">
        <v>4153</v>
      </c>
    </row>
    <row r="1511" spans="1:22" x14ac:dyDescent="0.25">
      <c r="A1511" t="s">
        <v>3884</v>
      </c>
      <c r="B1511" t="s">
        <v>3885</v>
      </c>
      <c r="C1511" s="3" t="s">
        <v>4154</v>
      </c>
      <c r="D1511" t="s">
        <v>22</v>
      </c>
      <c r="E1511" t="s">
        <v>281</v>
      </c>
      <c r="F1511" t="s">
        <v>281</v>
      </c>
      <c r="G1511" t="s">
        <v>961</v>
      </c>
      <c r="H1511" t="s">
        <v>50</v>
      </c>
      <c r="I1511" t="s">
        <v>4155</v>
      </c>
      <c r="J1511" t="s">
        <v>284</v>
      </c>
      <c r="K1511" t="s">
        <v>3961</v>
      </c>
      <c r="L1511" t="s">
        <v>3962</v>
      </c>
      <c r="M1511" t="s">
        <v>1804</v>
      </c>
      <c r="N1511" t="s">
        <v>1805</v>
      </c>
      <c r="O1511" t="s">
        <v>883</v>
      </c>
      <c r="P1511" t="s">
        <v>884</v>
      </c>
      <c r="Q1511" t="s">
        <v>34</v>
      </c>
      <c r="R1511" s="1">
        <v>2014400</v>
      </c>
      <c r="S1511" s="1">
        <v>0</v>
      </c>
      <c r="T1511" s="1">
        <f t="shared" si="23"/>
        <v>780750</v>
      </c>
      <c r="U1511" s="1">
        <v>1233650</v>
      </c>
      <c r="V1511" t="s">
        <v>4156</v>
      </c>
    </row>
    <row r="1512" spans="1:22" x14ac:dyDescent="0.25">
      <c r="A1512" t="s">
        <v>3884</v>
      </c>
      <c r="B1512" t="s">
        <v>3885</v>
      </c>
      <c r="C1512" s="3" t="s">
        <v>1094</v>
      </c>
      <c r="D1512" t="s">
        <v>22</v>
      </c>
      <c r="E1512" t="s">
        <v>281</v>
      </c>
      <c r="F1512" t="s">
        <v>281</v>
      </c>
      <c r="G1512" t="s">
        <v>4157</v>
      </c>
      <c r="H1512" t="s">
        <v>110</v>
      </c>
      <c r="I1512" t="s">
        <v>4158</v>
      </c>
      <c r="J1512" t="s">
        <v>27</v>
      </c>
      <c r="K1512" t="s">
        <v>3468</v>
      </c>
      <c r="L1512" t="s">
        <v>3469</v>
      </c>
      <c r="M1512" t="s">
        <v>4159</v>
      </c>
      <c r="N1512" t="s">
        <v>4160</v>
      </c>
      <c r="O1512" t="s">
        <v>2714</v>
      </c>
      <c r="P1512" t="s">
        <v>2715</v>
      </c>
      <c r="Q1512" t="s">
        <v>34</v>
      </c>
      <c r="R1512" s="1">
        <v>16752254</v>
      </c>
      <c r="S1512" s="1">
        <v>0</v>
      </c>
      <c r="T1512" s="1">
        <f t="shared" si="23"/>
        <v>0</v>
      </c>
      <c r="U1512" s="1">
        <v>16752254</v>
      </c>
      <c r="V1512" t="s">
        <v>4161</v>
      </c>
    </row>
    <row r="1513" spans="1:22" x14ac:dyDescent="0.25">
      <c r="A1513" t="s">
        <v>3884</v>
      </c>
      <c r="B1513" t="s">
        <v>3885</v>
      </c>
      <c r="C1513" s="3" t="s">
        <v>4162</v>
      </c>
      <c r="D1513" t="s">
        <v>22</v>
      </c>
      <c r="E1513" t="s">
        <v>281</v>
      </c>
      <c r="F1513" t="s">
        <v>281</v>
      </c>
      <c r="G1513" t="s">
        <v>478</v>
      </c>
      <c r="H1513" t="s">
        <v>50</v>
      </c>
      <c r="I1513" t="s">
        <v>4163</v>
      </c>
      <c r="J1513" t="s">
        <v>284</v>
      </c>
      <c r="K1513" t="s">
        <v>4164</v>
      </c>
      <c r="L1513" t="s">
        <v>4165</v>
      </c>
      <c r="M1513" t="s">
        <v>1804</v>
      </c>
      <c r="N1513" t="s">
        <v>1805</v>
      </c>
      <c r="O1513" t="s">
        <v>4166</v>
      </c>
      <c r="P1513" t="s">
        <v>4167</v>
      </c>
      <c r="Q1513" t="s">
        <v>34</v>
      </c>
      <c r="R1513" s="1">
        <v>27633585</v>
      </c>
      <c r="S1513" s="1">
        <v>0</v>
      </c>
      <c r="T1513" s="1">
        <f t="shared" si="23"/>
        <v>27633585</v>
      </c>
      <c r="U1513" s="1">
        <v>0</v>
      </c>
      <c r="V1513" t="s">
        <v>4168</v>
      </c>
    </row>
    <row r="1514" spans="1:22" x14ac:dyDescent="0.25">
      <c r="A1514" t="s">
        <v>4169</v>
      </c>
      <c r="B1514" t="s">
        <v>4170</v>
      </c>
      <c r="C1514" s="3" t="s">
        <v>4171</v>
      </c>
      <c r="D1514" t="s">
        <v>22</v>
      </c>
      <c r="E1514" t="s">
        <v>37</v>
      </c>
      <c r="F1514" t="s">
        <v>37</v>
      </c>
      <c r="G1514" t="s">
        <v>325</v>
      </c>
      <c r="H1514" t="s">
        <v>207</v>
      </c>
      <c r="I1514" t="s">
        <v>4172</v>
      </c>
      <c r="J1514" t="s">
        <v>284</v>
      </c>
      <c r="K1514" t="s">
        <v>4173</v>
      </c>
      <c r="L1514" t="s">
        <v>4174</v>
      </c>
      <c r="M1514" t="s">
        <v>438</v>
      </c>
      <c r="N1514" t="s">
        <v>439</v>
      </c>
      <c r="O1514" t="s">
        <v>2771</v>
      </c>
      <c r="P1514" t="s">
        <v>2772</v>
      </c>
      <c r="Q1514" t="s">
        <v>34</v>
      </c>
      <c r="R1514" s="1">
        <v>4637920</v>
      </c>
      <c r="S1514" s="1">
        <v>0</v>
      </c>
      <c r="T1514" s="1">
        <f t="shared" si="23"/>
        <v>0</v>
      </c>
      <c r="U1514" s="1">
        <v>4637920</v>
      </c>
      <c r="V1514" t="s">
        <v>4175</v>
      </c>
    </row>
    <row r="1515" spans="1:22" hidden="1" x14ac:dyDescent="0.25">
      <c r="A1515" t="s">
        <v>4169</v>
      </c>
      <c r="B1515" t="s">
        <v>4170</v>
      </c>
      <c r="C1515" t="s">
        <v>369</v>
      </c>
      <c r="D1515" t="s">
        <v>22</v>
      </c>
      <c r="E1515" t="s">
        <v>37</v>
      </c>
      <c r="F1515" t="s">
        <v>37</v>
      </c>
      <c r="G1515" t="s">
        <v>4176</v>
      </c>
      <c r="H1515" t="s">
        <v>207</v>
      </c>
      <c r="I1515" t="s">
        <v>4177</v>
      </c>
      <c r="J1515" t="s">
        <v>284</v>
      </c>
      <c r="K1515" t="s">
        <v>4178</v>
      </c>
      <c r="L1515" t="s">
        <v>4179</v>
      </c>
      <c r="M1515" t="s">
        <v>702</v>
      </c>
      <c r="N1515" t="s">
        <v>703</v>
      </c>
      <c r="O1515" t="s">
        <v>2749</v>
      </c>
      <c r="P1515" t="s">
        <v>2750</v>
      </c>
      <c r="Q1515" t="s">
        <v>34</v>
      </c>
      <c r="R1515" s="1">
        <v>0</v>
      </c>
      <c r="S1515" s="1">
        <v>0</v>
      </c>
      <c r="T1515" s="1">
        <f t="shared" si="23"/>
        <v>0</v>
      </c>
      <c r="U1515" s="1">
        <v>0</v>
      </c>
      <c r="V1515" t="s">
        <v>4180</v>
      </c>
    </row>
    <row r="1516" spans="1:22" hidden="1" x14ac:dyDescent="0.25">
      <c r="A1516" t="s">
        <v>4169</v>
      </c>
      <c r="B1516" t="s">
        <v>4170</v>
      </c>
      <c r="C1516" t="s">
        <v>369</v>
      </c>
      <c r="D1516" t="s">
        <v>22</v>
      </c>
      <c r="E1516" t="s">
        <v>37</v>
      </c>
      <c r="F1516" t="s">
        <v>37</v>
      </c>
      <c r="G1516" t="s">
        <v>4176</v>
      </c>
      <c r="H1516" t="s">
        <v>207</v>
      </c>
      <c r="I1516" t="s">
        <v>4177</v>
      </c>
      <c r="J1516" t="s">
        <v>284</v>
      </c>
      <c r="K1516" t="s">
        <v>4178</v>
      </c>
      <c r="L1516" t="s">
        <v>4179</v>
      </c>
      <c r="M1516" t="s">
        <v>702</v>
      </c>
      <c r="N1516" t="s">
        <v>703</v>
      </c>
      <c r="O1516" t="s">
        <v>2771</v>
      </c>
      <c r="P1516" t="s">
        <v>2772</v>
      </c>
      <c r="Q1516" t="s">
        <v>34</v>
      </c>
      <c r="R1516" s="1">
        <v>0</v>
      </c>
      <c r="S1516" s="1">
        <v>0</v>
      </c>
      <c r="T1516" s="1">
        <f t="shared" si="23"/>
        <v>0</v>
      </c>
      <c r="U1516" s="1">
        <v>0</v>
      </c>
      <c r="V1516" t="s">
        <v>4180</v>
      </c>
    </row>
    <row r="1517" spans="1:22" hidden="1" x14ac:dyDescent="0.25">
      <c r="A1517" t="s">
        <v>4169</v>
      </c>
      <c r="B1517" t="s">
        <v>4170</v>
      </c>
      <c r="C1517" t="s">
        <v>369</v>
      </c>
      <c r="D1517" t="s">
        <v>22</v>
      </c>
      <c r="E1517" t="s">
        <v>37</v>
      </c>
      <c r="F1517" t="s">
        <v>37</v>
      </c>
      <c r="G1517" t="s">
        <v>4176</v>
      </c>
      <c r="H1517" t="s">
        <v>207</v>
      </c>
      <c r="I1517" t="s">
        <v>4177</v>
      </c>
      <c r="J1517" t="s">
        <v>284</v>
      </c>
      <c r="K1517" t="s">
        <v>4178</v>
      </c>
      <c r="L1517" t="s">
        <v>4179</v>
      </c>
      <c r="M1517" t="s">
        <v>702</v>
      </c>
      <c r="N1517" t="s">
        <v>703</v>
      </c>
      <c r="O1517" t="s">
        <v>2798</v>
      </c>
      <c r="P1517" t="s">
        <v>2799</v>
      </c>
      <c r="Q1517" t="s">
        <v>34</v>
      </c>
      <c r="R1517" s="1">
        <v>0</v>
      </c>
      <c r="S1517" s="1">
        <v>0</v>
      </c>
      <c r="T1517" s="1">
        <f t="shared" si="23"/>
        <v>0</v>
      </c>
      <c r="U1517" s="1">
        <v>0</v>
      </c>
      <c r="V1517" t="s">
        <v>4180</v>
      </c>
    </row>
    <row r="1518" spans="1:22" hidden="1" x14ac:dyDescent="0.25">
      <c r="A1518" t="s">
        <v>4169</v>
      </c>
      <c r="B1518" t="s">
        <v>4170</v>
      </c>
      <c r="C1518" t="s">
        <v>369</v>
      </c>
      <c r="D1518" t="s">
        <v>22</v>
      </c>
      <c r="E1518" t="s">
        <v>37</v>
      </c>
      <c r="F1518" t="s">
        <v>37</v>
      </c>
      <c r="G1518" t="s">
        <v>4176</v>
      </c>
      <c r="H1518" t="s">
        <v>207</v>
      </c>
      <c r="I1518" t="s">
        <v>4177</v>
      </c>
      <c r="J1518" t="s">
        <v>284</v>
      </c>
      <c r="K1518" t="s">
        <v>4178</v>
      </c>
      <c r="L1518" t="s">
        <v>4179</v>
      </c>
      <c r="M1518" t="s">
        <v>702</v>
      </c>
      <c r="N1518" t="s">
        <v>703</v>
      </c>
      <c r="O1518" t="s">
        <v>2758</v>
      </c>
      <c r="P1518" t="s">
        <v>2759</v>
      </c>
      <c r="Q1518" t="s">
        <v>34</v>
      </c>
      <c r="R1518" s="1">
        <v>0</v>
      </c>
      <c r="S1518" s="1">
        <v>0</v>
      </c>
      <c r="T1518" s="1">
        <f t="shared" si="23"/>
        <v>0</v>
      </c>
      <c r="U1518" s="1">
        <v>0</v>
      </c>
      <c r="V1518" t="s">
        <v>4180</v>
      </c>
    </row>
    <row r="1519" spans="1:22" hidden="1" x14ac:dyDescent="0.25">
      <c r="A1519" t="s">
        <v>4169</v>
      </c>
      <c r="B1519" t="s">
        <v>4170</v>
      </c>
      <c r="C1519" t="s">
        <v>369</v>
      </c>
      <c r="D1519" t="s">
        <v>22</v>
      </c>
      <c r="E1519" t="s">
        <v>37</v>
      </c>
      <c r="F1519" t="s">
        <v>37</v>
      </c>
      <c r="G1519" t="s">
        <v>4176</v>
      </c>
      <c r="H1519" t="s">
        <v>207</v>
      </c>
      <c r="I1519" t="s">
        <v>4177</v>
      </c>
      <c r="J1519" t="s">
        <v>284</v>
      </c>
      <c r="K1519" t="s">
        <v>4178</v>
      </c>
      <c r="L1519" t="s">
        <v>4179</v>
      </c>
      <c r="M1519" t="s">
        <v>702</v>
      </c>
      <c r="N1519" t="s">
        <v>703</v>
      </c>
      <c r="O1519" t="s">
        <v>2810</v>
      </c>
      <c r="P1519" t="s">
        <v>2811</v>
      </c>
      <c r="Q1519" t="s">
        <v>34</v>
      </c>
      <c r="R1519" s="1">
        <v>0</v>
      </c>
      <c r="S1519" s="1">
        <v>0</v>
      </c>
      <c r="T1519" s="1">
        <f t="shared" si="23"/>
        <v>0</v>
      </c>
      <c r="U1519" s="1">
        <v>0</v>
      </c>
      <c r="V1519" t="s">
        <v>4180</v>
      </c>
    </row>
    <row r="1520" spans="1:22" x14ac:dyDescent="0.25">
      <c r="A1520" t="s">
        <v>4169</v>
      </c>
      <c r="B1520" t="s">
        <v>4170</v>
      </c>
      <c r="C1520" s="3" t="s">
        <v>369</v>
      </c>
      <c r="D1520" t="s">
        <v>22</v>
      </c>
      <c r="E1520" t="s">
        <v>37</v>
      </c>
      <c r="F1520" t="s">
        <v>37</v>
      </c>
      <c r="G1520" t="s">
        <v>4176</v>
      </c>
      <c r="H1520" t="s">
        <v>207</v>
      </c>
      <c r="I1520" t="s">
        <v>4177</v>
      </c>
      <c r="J1520" t="s">
        <v>284</v>
      </c>
      <c r="K1520" t="s">
        <v>4178</v>
      </c>
      <c r="L1520" t="s">
        <v>4179</v>
      </c>
      <c r="M1520" t="s">
        <v>702</v>
      </c>
      <c r="N1520" t="s">
        <v>703</v>
      </c>
      <c r="O1520" t="s">
        <v>908</v>
      </c>
      <c r="P1520" t="s">
        <v>909</v>
      </c>
      <c r="Q1520" t="s">
        <v>34</v>
      </c>
      <c r="R1520" s="1">
        <v>2522820</v>
      </c>
      <c r="S1520" s="1">
        <v>0</v>
      </c>
      <c r="T1520" s="1">
        <f t="shared" si="23"/>
        <v>0</v>
      </c>
      <c r="U1520" s="1">
        <v>2522820</v>
      </c>
      <c r="V1520" t="s">
        <v>4180</v>
      </c>
    </row>
    <row r="1521" spans="1:22" hidden="1" x14ac:dyDescent="0.25">
      <c r="A1521" t="s">
        <v>4169</v>
      </c>
      <c r="B1521" t="s">
        <v>4170</v>
      </c>
      <c r="C1521" t="s">
        <v>369</v>
      </c>
      <c r="D1521" t="s">
        <v>22</v>
      </c>
      <c r="E1521" t="s">
        <v>37</v>
      </c>
      <c r="F1521" t="s">
        <v>37</v>
      </c>
      <c r="G1521" t="s">
        <v>4176</v>
      </c>
      <c r="H1521" t="s">
        <v>207</v>
      </c>
      <c r="I1521" t="s">
        <v>4177</v>
      </c>
      <c r="J1521" t="s">
        <v>284</v>
      </c>
      <c r="K1521" t="s">
        <v>4178</v>
      </c>
      <c r="L1521" t="s">
        <v>4179</v>
      </c>
      <c r="M1521" t="s">
        <v>702</v>
      </c>
      <c r="N1521" t="s">
        <v>703</v>
      </c>
      <c r="O1521" t="s">
        <v>1594</v>
      </c>
      <c r="P1521" t="s">
        <v>1595</v>
      </c>
      <c r="Q1521" t="s">
        <v>34</v>
      </c>
      <c r="R1521" s="1">
        <v>0</v>
      </c>
      <c r="S1521" s="1">
        <v>0</v>
      </c>
      <c r="T1521" s="1">
        <f t="shared" si="23"/>
        <v>0</v>
      </c>
      <c r="U1521" s="1">
        <v>0</v>
      </c>
      <c r="V1521" t="s">
        <v>4180</v>
      </c>
    </row>
    <row r="1522" spans="1:22" x14ac:dyDescent="0.25">
      <c r="A1522" t="s">
        <v>4169</v>
      </c>
      <c r="B1522" t="s">
        <v>4170</v>
      </c>
      <c r="C1522" s="3" t="s">
        <v>4181</v>
      </c>
      <c r="D1522" t="s">
        <v>22</v>
      </c>
      <c r="E1522" t="s">
        <v>37</v>
      </c>
      <c r="F1522" t="s">
        <v>37</v>
      </c>
      <c r="G1522" t="s">
        <v>1917</v>
      </c>
      <c r="H1522" t="s">
        <v>39</v>
      </c>
      <c r="I1522" t="s">
        <v>4182</v>
      </c>
      <c r="J1522" t="s">
        <v>27</v>
      </c>
      <c r="K1522" t="s">
        <v>4183</v>
      </c>
      <c r="L1522" t="s">
        <v>4184</v>
      </c>
      <c r="M1522" t="s">
        <v>135</v>
      </c>
      <c r="N1522" t="s">
        <v>136</v>
      </c>
      <c r="O1522" t="s">
        <v>648</v>
      </c>
      <c r="P1522" t="s">
        <v>649</v>
      </c>
      <c r="Q1522" t="s">
        <v>34</v>
      </c>
      <c r="R1522" s="1">
        <v>65548558.009999998</v>
      </c>
      <c r="S1522" s="1">
        <v>0</v>
      </c>
      <c r="T1522" s="1">
        <f t="shared" si="23"/>
        <v>0</v>
      </c>
      <c r="U1522" s="1">
        <v>65548558.009999998</v>
      </c>
      <c r="V1522" t="s">
        <v>4185</v>
      </c>
    </row>
    <row r="1523" spans="1:22" hidden="1" x14ac:dyDescent="0.25">
      <c r="A1523" t="s">
        <v>4169</v>
      </c>
      <c r="B1523" t="s">
        <v>4170</v>
      </c>
      <c r="C1523" t="s">
        <v>4186</v>
      </c>
      <c r="D1523" t="s">
        <v>22</v>
      </c>
      <c r="E1523" t="s">
        <v>37</v>
      </c>
      <c r="F1523" t="s">
        <v>37</v>
      </c>
      <c r="G1523" t="s">
        <v>4187</v>
      </c>
      <c r="H1523" t="s">
        <v>50</v>
      </c>
      <c r="I1523" t="s">
        <v>4188</v>
      </c>
      <c r="J1523" t="s">
        <v>27</v>
      </c>
      <c r="K1523" t="s">
        <v>4189</v>
      </c>
      <c r="L1523" t="s">
        <v>4190</v>
      </c>
      <c r="M1523" t="s">
        <v>179</v>
      </c>
      <c r="N1523" t="s">
        <v>180</v>
      </c>
      <c r="O1523" t="s">
        <v>137</v>
      </c>
      <c r="P1523" t="s">
        <v>138</v>
      </c>
      <c r="Q1523" t="s">
        <v>34</v>
      </c>
      <c r="R1523" s="1">
        <v>0</v>
      </c>
      <c r="S1523" s="1">
        <v>0</v>
      </c>
      <c r="T1523" s="1">
        <f t="shared" si="23"/>
        <v>0</v>
      </c>
      <c r="U1523" s="1">
        <v>0</v>
      </c>
      <c r="V1523" t="s">
        <v>4191</v>
      </c>
    </row>
    <row r="1524" spans="1:22" x14ac:dyDescent="0.25">
      <c r="A1524" t="s">
        <v>4169</v>
      </c>
      <c r="B1524" t="s">
        <v>4170</v>
      </c>
      <c r="C1524" s="3" t="s">
        <v>4186</v>
      </c>
      <c r="D1524" t="s">
        <v>22</v>
      </c>
      <c r="E1524" t="s">
        <v>37</v>
      </c>
      <c r="F1524" t="s">
        <v>37</v>
      </c>
      <c r="G1524" t="s">
        <v>4187</v>
      </c>
      <c r="H1524" t="s">
        <v>50</v>
      </c>
      <c r="I1524" t="s">
        <v>4188</v>
      </c>
      <c r="J1524" t="s">
        <v>27</v>
      </c>
      <c r="K1524" t="s">
        <v>4189</v>
      </c>
      <c r="L1524" t="s">
        <v>4190</v>
      </c>
      <c r="M1524" t="s">
        <v>442</v>
      </c>
      <c r="N1524" t="s">
        <v>443</v>
      </c>
      <c r="O1524" t="s">
        <v>444</v>
      </c>
      <c r="P1524" t="s">
        <v>445</v>
      </c>
      <c r="Q1524" t="s">
        <v>34</v>
      </c>
      <c r="R1524" s="1">
        <v>84638111</v>
      </c>
      <c r="S1524" s="1">
        <v>0</v>
      </c>
      <c r="T1524" s="1">
        <f t="shared" si="23"/>
        <v>0</v>
      </c>
      <c r="U1524" s="1">
        <v>84638111</v>
      </c>
      <c r="V1524" t="s">
        <v>4191</v>
      </c>
    </row>
    <row r="1525" spans="1:22" x14ac:dyDescent="0.25">
      <c r="A1525" t="s">
        <v>4169</v>
      </c>
      <c r="B1525" t="s">
        <v>4170</v>
      </c>
      <c r="C1525" s="3" t="s">
        <v>3664</v>
      </c>
      <c r="D1525" t="s">
        <v>22</v>
      </c>
      <c r="E1525" t="s">
        <v>37</v>
      </c>
      <c r="F1525" t="s">
        <v>37</v>
      </c>
      <c r="G1525" t="s">
        <v>1973</v>
      </c>
      <c r="H1525" t="s">
        <v>39</v>
      </c>
      <c r="I1525" t="s">
        <v>4192</v>
      </c>
      <c r="J1525" t="s">
        <v>27</v>
      </c>
      <c r="K1525" t="s">
        <v>4193</v>
      </c>
      <c r="L1525" t="s">
        <v>4194</v>
      </c>
      <c r="M1525" t="s">
        <v>141</v>
      </c>
      <c r="N1525" t="s">
        <v>142</v>
      </c>
      <c r="O1525" t="s">
        <v>4195</v>
      </c>
      <c r="P1525" t="s">
        <v>4196</v>
      </c>
      <c r="Q1525" t="s">
        <v>34</v>
      </c>
      <c r="R1525" s="1">
        <v>177274021</v>
      </c>
      <c r="S1525" s="1">
        <v>0</v>
      </c>
      <c r="T1525" s="1">
        <f t="shared" si="23"/>
        <v>0</v>
      </c>
      <c r="U1525" s="1">
        <v>177274021</v>
      </c>
      <c r="V1525" t="s">
        <v>4197</v>
      </c>
    </row>
    <row r="1526" spans="1:22" x14ac:dyDescent="0.25">
      <c r="A1526" t="s">
        <v>4169</v>
      </c>
      <c r="B1526" t="s">
        <v>4170</v>
      </c>
      <c r="C1526" s="3" t="s">
        <v>4089</v>
      </c>
      <c r="D1526" t="s">
        <v>22</v>
      </c>
      <c r="E1526" t="s">
        <v>37</v>
      </c>
      <c r="F1526" t="s">
        <v>37</v>
      </c>
      <c r="G1526" t="s">
        <v>1973</v>
      </c>
      <c r="H1526" t="s">
        <v>2644</v>
      </c>
      <c r="I1526" t="s">
        <v>4198</v>
      </c>
      <c r="J1526" t="s">
        <v>27</v>
      </c>
      <c r="K1526" t="s">
        <v>4199</v>
      </c>
      <c r="L1526" t="s">
        <v>4200</v>
      </c>
      <c r="M1526" t="s">
        <v>702</v>
      </c>
      <c r="N1526" t="s">
        <v>703</v>
      </c>
      <c r="O1526" t="s">
        <v>351</v>
      </c>
      <c r="P1526" t="s">
        <v>352</v>
      </c>
      <c r="Q1526" t="s">
        <v>34</v>
      </c>
      <c r="R1526" s="1">
        <v>35045500.810000002</v>
      </c>
      <c r="S1526" s="1">
        <v>0</v>
      </c>
      <c r="T1526" s="1">
        <f t="shared" si="23"/>
        <v>35045500</v>
      </c>
      <c r="U1526" s="1">
        <v>0.81</v>
      </c>
      <c r="V1526" t="s">
        <v>4201</v>
      </c>
    </row>
    <row r="1527" spans="1:22" hidden="1" x14ac:dyDescent="0.25">
      <c r="A1527" t="s">
        <v>4169</v>
      </c>
      <c r="B1527" t="s">
        <v>4170</v>
      </c>
      <c r="C1527" t="s">
        <v>4202</v>
      </c>
      <c r="D1527" t="s">
        <v>22</v>
      </c>
      <c r="E1527" t="s">
        <v>37</v>
      </c>
      <c r="F1527" t="s">
        <v>37</v>
      </c>
      <c r="G1527" t="s">
        <v>1973</v>
      </c>
      <c r="H1527" t="s">
        <v>2644</v>
      </c>
      <c r="I1527" t="s">
        <v>4203</v>
      </c>
      <c r="J1527" t="s">
        <v>27</v>
      </c>
      <c r="K1527" t="s">
        <v>4204</v>
      </c>
      <c r="L1527" t="s">
        <v>4205</v>
      </c>
      <c r="M1527" t="s">
        <v>438</v>
      </c>
      <c r="N1527" t="s">
        <v>439</v>
      </c>
      <c r="O1527" t="s">
        <v>4206</v>
      </c>
      <c r="P1527" t="s">
        <v>4207</v>
      </c>
      <c r="Q1527" t="s">
        <v>34</v>
      </c>
      <c r="R1527" s="1">
        <v>0</v>
      </c>
      <c r="S1527" s="1">
        <v>0</v>
      </c>
      <c r="T1527" s="1">
        <f t="shared" si="23"/>
        <v>0</v>
      </c>
      <c r="U1527" s="1">
        <v>0</v>
      </c>
      <c r="V1527" t="s">
        <v>4208</v>
      </c>
    </row>
    <row r="1528" spans="1:22" x14ac:dyDescent="0.25">
      <c r="A1528" t="s">
        <v>4169</v>
      </c>
      <c r="B1528" t="s">
        <v>4170</v>
      </c>
      <c r="C1528" s="3" t="s">
        <v>4202</v>
      </c>
      <c r="D1528" t="s">
        <v>22</v>
      </c>
      <c r="E1528" t="s">
        <v>37</v>
      </c>
      <c r="F1528" t="s">
        <v>37</v>
      </c>
      <c r="G1528" t="s">
        <v>1973</v>
      </c>
      <c r="H1528" t="s">
        <v>2644</v>
      </c>
      <c r="I1528" t="s">
        <v>4203</v>
      </c>
      <c r="J1528" t="s">
        <v>27</v>
      </c>
      <c r="K1528" t="s">
        <v>4204</v>
      </c>
      <c r="L1528" t="s">
        <v>4205</v>
      </c>
      <c r="M1528" t="s">
        <v>135</v>
      </c>
      <c r="N1528" t="s">
        <v>136</v>
      </c>
      <c r="O1528" t="s">
        <v>3173</v>
      </c>
      <c r="P1528" t="s">
        <v>3174</v>
      </c>
      <c r="Q1528" t="s">
        <v>34</v>
      </c>
      <c r="R1528" s="1">
        <v>14256000</v>
      </c>
      <c r="S1528" s="1">
        <v>0</v>
      </c>
      <c r="T1528" s="1">
        <f t="shared" si="23"/>
        <v>0</v>
      </c>
      <c r="U1528" s="1">
        <v>14256000</v>
      </c>
      <c r="V1528" t="s">
        <v>4208</v>
      </c>
    </row>
    <row r="1529" spans="1:22" x14ac:dyDescent="0.25">
      <c r="A1529" t="s">
        <v>4169</v>
      </c>
      <c r="B1529" t="s">
        <v>4170</v>
      </c>
      <c r="C1529" s="3" t="s">
        <v>4202</v>
      </c>
      <c r="D1529" t="s">
        <v>22</v>
      </c>
      <c r="E1529" t="s">
        <v>37</v>
      </c>
      <c r="F1529" t="s">
        <v>37</v>
      </c>
      <c r="G1529" t="s">
        <v>1973</v>
      </c>
      <c r="H1529" t="s">
        <v>2644</v>
      </c>
      <c r="I1529" t="s">
        <v>4203</v>
      </c>
      <c r="J1529" t="s">
        <v>27</v>
      </c>
      <c r="K1529" t="s">
        <v>4204</v>
      </c>
      <c r="L1529" t="s">
        <v>4205</v>
      </c>
      <c r="M1529" t="s">
        <v>95</v>
      </c>
      <c r="N1529" t="s">
        <v>96</v>
      </c>
      <c r="O1529" t="s">
        <v>97</v>
      </c>
      <c r="P1529" t="s">
        <v>98</v>
      </c>
      <c r="Q1529" t="s">
        <v>34</v>
      </c>
      <c r="R1529" s="1">
        <v>7723200</v>
      </c>
      <c r="S1529" s="1">
        <v>0</v>
      </c>
      <c r="T1529" s="1">
        <f t="shared" si="23"/>
        <v>0</v>
      </c>
      <c r="U1529" s="1">
        <v>7723200</v>
      </c>
      <c r="V1529" t="s">
        <v>4208</v>
      </c>
    </row>
    <row r="1530" spans="1:22" hidden="1" x14ac:dyDescent="0.25">
      <c r="A1530" t="s">
        <v>4169</v>
      </c>
      <c r="B1530" t="s">
        <v>4170</v>
      </c>
      <c r="C1530" t="s">
        <v>4202</v>
      </c>
      <c r="D1530" t="s">
        <v>22</v>
      </c>
      <c r="E1530" t="s">
        <v>37</v>
      </c>
      <c r="F1530" t="s">
        <v>37</v>
      </c>
      <c r="G1530" t="s">
        <v>1973</v>
      </c>
      <c r="H1530" t="s">
        <v>2644</v>
      </c>
      <c r="I1530" t="s">
        <v>4203</v>
      </c>
      <c r="J1530" t="s">
        <v>27</v>
      </c>
      <c r="K1530" t="s">
        <v>4204</v>
      </c>
      <c r="L1530" t="s">
        <v>4205</v>
      </c>
      <c r="M1530" t="s">
        <v>179</v>
      </c>
      <c r="N1530" t="s">
        <v>180</v>
      </c>
      <c r="O1530" t="s">
        <v>3173</v>
      </c>
      <c r="P1530" t="s">
        <v>3174</v>
      </c>
      <c r="Q1530" t="s">
        <v>34</v>
      </c>
      <c r="R1530" s="1">
        <v>0</v>
      </c>
      <c r="S1530" s="1">
        <v>0</v>
      </c>
      <c r="T1530" s="1">
        <f t="shared" si="23"/>
        <v>0</v>
      </c>
      <c r="U1530" s="1">
        <v>0</v>
      </c>
      <c r="V1530" t="s">
        <v>4208</v>
      </c>
    </row>
    <row r="1531" spans="1:22" x14ac:dyDescent="0.25">
      <c r="A1531" t="s">
        <v>4169</v>
      </c>
      <c r="B1531" t="s">
        <v>4170</v>
      </c>
      <c r="C1531" s="3" t="s">
        <v>4202</v>
      </c>
      <c r="D1531" t="s">
        <v>22</v>
      </c>
      <c r="E1531" t="s">
        <v>37</v>
      </c>
      <c r="F1531" t="s">
        <v>37</v>
      </c>
      <c r="G1531" t="s">
        <v>1973</v>
      </c>
      <c r="H1531" t="s">
        <v>2644</v>
      </c>
      <c r="I1531" t="s">
        <v>4203</v>
      </c>
      <c r="J1531" t="s">
        <v>27</v>
      </c>
      <c r="K1531" t="s">
        <v>4204</v>
      </c>
      <c r="L1531" t="s">
        <v>4205</v>
      </c>
      <c r="M1531" t="s">
        <v>141</v>
      </c>
      <c r="N1531" t="s">
        <v>142</v>
      </c>
      <c r="O1531" t="s">
        <v>3171</v>
      </c>
      <c r="P1531" t="s">
        <v>3172</v>
      </c>
      <c r="Q1531" t="s">
        <v>34</v>
      </c>
      <c r="R1531" s="1">
        <v>7723200</v>
      </c>
      <c r="S1531" s="1">
        <v>0</v>
      </c>
      <c r="T1531" s="1">
        <f t="shared" si="23"/>
        <v>0</v>
      </c>
      <c r="U1531" s="1">
        <v>7723200</v>
      </c>
      <c r="V1531" t="s">
        <v>4208</v>
      </c>
    </row>
    <row r="1532" spans="1:22" hidden="1" x14ac:dyDescent="0.25">
      <c r="A1532" t="s">
        <v>4169</v>
      </c>
      <c r="B1532" t="s">
        <v>4170</v>
      </c>
      <c r="C1532" t="s">
        <v>4202</v>
      </c>
      <c r="D1532" t="s">
        <v>22</v>
      </c>
      <c r="E1532" t="s">
        <v>37</v>
      </c>
      <c r="F1532" t="s">
        <v>37</v>
      </c>
      <c r="G1532" t="s">
        <v>1973</v>
      </c>
      <c r="H1532" t="s">
        <v>2644</v>
      </c>
      <c r="I1532" t="s">
        <v>4203</v>
      </c>
      <c r="J1532" t="s">
        <v>27</v>
      </c>
      <c r="K1532" t="s">
        <v>4204</v>
      </c>
      <c r="L1532" t="s">
        <v>4205</v>
      </c>
      <c r="M1532" t="s">
        <v>181</v>
      </c>
      <c r="N1532" t="s">
        <v>182</v>
      </c>
      <c r="O1532" t="s">
        <v>579</v>
      </c>
      <c r="P1532" t="s">
        <v>580</v>
      </c>
      <c r="Q1532" t="s">
        <v>34</v>
      </c>
      <c r="R1532" s="1">
        <v>0</v>
      </c>
      <c r="S1532" s="1">
        <v>0</v>
      </c>
      <c r="T1532" s="1">
        <f t="shared" si="23"/>
        <v>0</v>
      </c>
      <c r="U1532" s="1">
        <v>0</v>
      </c>
      <c r="V1532" t="s">
        <v>4208</v>
      </c>
    </row>
    <row r="1533" spans="1:22" x14ac:dyDescent="0.25">
      <c r="A1533" t="s">
        <v>4169</v>
      </c>
      <c r="B1533" t="s">
        <v>4170</v>
      </c>
      <c r="C1533" s="3" t="s">
        <v>4209</v>
      </c>
      <c r="D1533" t="s">
        <v>22</v>
      </c>
      <c r="E1533" t="s">
        <v>37</v>
      </c>
      <c r="F1533" t="s">
        <v>37</v>
      </c>
      <c r="G1533" t="s">
        <v>924</v>
      </c>
      <c r="H1533" t="s">
        <v>110</v>
      </c>
      <c r="I1533" t="s">
        <v>4210</v>
      </c>
      <c r="J1533" t="s">
        <v>27</v>
      </c>
      <c r="K1533" t="s">
        <v>4211</v>
      </c>
      <c r="L1533" t="s">
        <v>4212</v>
      </c>
      <c r="M1533" t="s">
        <v>702</v>
      </c>
      <c r="N1533" t="s">
        <v>703</v>
      </c>
      <c r="O1533" t="s">
        <v>704</v>
      </c>
      <c r="P1533" t="s">
        <v>705</v>
      </c>
      <c r="Q1533" t="s">
        <v>34</v>
      </c>
      <c r="R1533" s="1">
        <v>333143181</v>
      </c>
      <c r="S1533" s="1">
        <v>0</v>
      </c>
      <c r="T1533" s="1">
        <f t="shared" si="23"/>
        <v>333143181</v>
      </c>
      <c r="U1533" s="1">
        <v>0</v>
      </c>
      <c r="V1533" t="s">
        <v>4213</v>
      </c>
    </row>
    <row r="1534" spans="1:22" x14ac:dyDescent="0.25">
      <c r="A1534" t="s">
        <v>4169</v>
      </c>
      <c r="B1534" t="s">
        <v>4170</v>
      </c>
      <c r="C1534" s="3" t="s">
        <v>4214</v>
      </c>
      <c r="D1534" t="s">
        <v>22</v>
      </c>
      <c r="E1534" t="s">
        <v>499</v>
      </c>
      <c r="F1534" t="s">
        <v>499</v>
      </c>
      <c r="G1534" t="s">
        <v>4215</v>
      </c>
      <c r="H1534" t="s">
        <v>110</v>
      </c>
      <c r="I1534" t="s">
        <v>4216</v>
      </c>
      <c r="J1534" t="s">
        <v>27</v>
      </c>
      <c r="K1534" t="s">
        <v>3564</v>
      </c>
      <c r="L1534" t="s">
        <v>3565</v>
      </c>
      <c r="M1534" t="s">
        <v>702</v>
      </c>
      <c r="N1534" t="s">
        <v>703</v>
      </c>
      <c r="O1534" t="s">
        <v>1188</v>
      </c>
      <c r="P1534" t="s">
        <v>1189</v>
      </c>
      <c r="Q1534" t="s">
        <v>34</v>
      </c>
      <c r="R1534" s="1">
        <v>29610240</v>
      </c>
      <c r="S1534" s="1">
        <v>0</v>
      </c>
      <c r="T1534" s="1">
        <f t="shared" si="23"/>
        <v>29610240</v>
      </c>
      <c r="U1534" s="1">
        <v>0</v>
      </c>
      <c r="V1534" t="s">
        <v>4217</v>
      </c>
    </row>
    <row r="1535" spans="1:22" x14ac:dyDescent="0.25">
      <c r="A1535" t="s">
        <v>4218</v>
      </c>
      <c r="B1535" t="s">
        <v>4219</v>
      </c>
      <c r="C1535" s="3" t="s">
        <v>3863</v>
      </c>
      <c r="D1535" t="s">
        <v>22</v>
      </c>
      <c r="E1535" t="s">
        <v>37</v>
      </c>
      <c r="F1535" t="s">
        <v>37</v>
      </c>
      <c r="G1535" t="s">
        <v>3736</v>
      </c>
      <c r="H1535" t="s">
        <v>421</v>
      </c>
      <c r="I1535" t="s">
        <v>4220</v>
      </c>
      <c r="J1535" t="s">
        <v>27</v>
      </c>
      <c r="K1535" t="s">
        <v>3814</v>
      </c>
      <c r="L1535" t="s">
        <v>3815</v>
      </c>
      <c r="M1535" t="s">
        <v>446</v>
      </c>
      <c r="N1535" t="s">
        <v>447</v>
      </c>
      <c r="O1535" t="s">
        <v>533</v>
      </c>
      <c r="P1535" t="s">
        <v>534</v>
      </c>
      <c r="Q1535" t="s">
        <v>34</v>
      </c>
      <c r="R1535" s="1">
        <v>23220538</v>
      </c>
      <c r="S1535" s="1">
        <v>0</v>
      </c>
      <c r="T1535" s="1">
        <f t="shared" si="23"/>
        <v>0</v>
      </c>
      <c r="U1535" s="1">
        <v>23220538</v>
      </c>
      <c r="V1535" t="s">
        <v>4221</v>
      </c>
    </row>
    <row r="1536" spans="1:22" x14ac:dyDescent="0.25">
      <c r="A1536" t="s">
        <v>4218</v>
      </c>
      <c r="B1536" t="s">
        <v>4219</v>
      </c>
      <c r="C1536" s="3" t="s">
        <v>3863</v>
      </c>
      <c r="D1536" t="s">
        <v>22</v>
      </c>
      <c r="E1536" t="s">
        <v>37</v>
      </c>
      <c r="F1536" t="s">
        <v>37</v>
      </c>
      <c r="G1536" t="s">
        <v>3736</v>
      </c>
      <c r="H1536" t="s">
        <v>421</v>
      </c>
      <c r="I1536" t="s">
        <v>4220</v>
      </c>
      <c r="J1536" t="s">
        <v>27</v>
      </c>
      <c r="K1536" t="s">
        <v>3814</v>
      </c>
      <c r="L1536" t="s">
        <v>3815</v>
      </c>
      <c r="M1536" t="s">
        <v>1520</v>
      </c>
      <c r="N1536" t="s">
        <v>1521</v>
      </c>
      <c r="O1536" t="s">
        <v>511</v>
      </c>
      <c r="P1536" t="s">
        <v>512</v>
      </c>
      <c r="Q1536" t="s">
        <v>34</v>
      </c>
      <c r="R1536" s="1">
        <v>22313872.109999999</v>
      </c>
      <c r="S1536" s="1">
        <v>0</v>
      </c>
      <c r="T1536" s="1">
        <f t="shared" si="23"/>
        <v>0</v>
      </c>
      <c r="U1536" s="1">
        <v>22313872.109999999</v>
      </c>
      <c r="V1536" t="s">
        <v>4221</v>
      </c>
    </row>
    <row r="1537" spans="1:22" x14ac:dyDescent="0.25">
      <c r="A1537" t="s">
        <v>4218</v>
      </c>
      <c r="B1537" t="s">
        <v>4219</v>
      </c>
      <c r="C1537" s="3" t="s">
        <v>3863</v>
      </c>
      <c r="D1537" t="s">
        <v>22</v>
      </c>
      <c r="E1537" t="s">
        <v>37</v>
      </c>
      <c r="F1537" t="s">
        <v>37</v>
      </c>
      <c r="G1537" t="s">
        <v>3736</v>
      </c>
      <c r="H1537" t="s">
        <v>421</v>
      </c>
      <c r="I1537" t="s">
        <v>4220</v>
      </c>
      <c r="J1537" t="s">
        <v>27</v>
      </c>
      <c r="K1537" t="s">
        <v>3814</v>
      </c>
      <c r="L1537" t="s">
        <v>3815</v>
      </c>
      <c r="M1537" t="s">
        <v>450</v>
      </c>
      <c r="N1537" t="s">
        <v>451</v>
      </c>
      <c r="O1537" t="s">
        <v>514</v>
      </c>
      <c r="P1537" t="s">
        <v>515</v>
      </c>
      <c r="Q1537" t="s">
        <v>34</v>
      </c>
      <c r="R1537" s="1">
        <v>79214</v>
      </c>
      <c r="S1537" s="1">
        <v>0</v>
      </c>
      <c r="T1537" s="1">
        <f t="shared" si="23"/>
        <v>0</v>
      </c>
      <c r="U1537" s="1">
        <v>79214</v>
      </c>
      <c r="V1537" t="s">
        <v>4221</v>
      </c>
    </row>
    <row r="1538" spans="1:22" x14ac:dyDescent="0.25">
      <c r="A1538" t="s">
        <v>4218</v>
      </c>
      <c r="B1538" t="s">
        <v>4219</v>
      </c>
      <c r="C1538" s="3" t="s">
        <v>4222</v>
      </c>
      <c r="D1538" t="s">
        <v>22</v>
      </c>
      <c r="E1538" t="s">
        <v>37</v>
      </c>
      <c r="F1538" t="s">
        <v>37</v>
      </c>
      <c r="G1538" t="s">
        <v>414</v>
      </c>
      <c r="H1538" t="s">
        <v>421</v>
      </c>
      <c r="I1538" t="s">
        <v>4223</v>
      </c>
      <c r="J1538" t="s">
        <v>27</v>
      </c>
      <c r="K1538" t="s">
        <v>4224</v>
      </c>
      <c r="L1538" t="s">
        <v>4225</v>
      </c>
      <c r="M1538" t="s">
        <v>185</v>
      </c>
      <c r="N1538" t="s">
        <v>186</v>
      </c>
      <c r="O1538" t="s">
        <v>242</v>
      </c>
      <c r="P1538" t="s">
        <v>243</v>
      </c>
      <c r="Q1538" t="s">
        <v>34</v>
      </c>
      <c r="R1538" s="1">
        <v>75000000</v>
      </c>
      <c r="S1538" s="1">
        <v>0</v>
      </c>
      <c r="T1538" s="1">
        <f t="shared" si="23"/>
        <v>0</v>
      </c>
      <c r="U1538" s="1">
        <v>75000000</v>
      </c>
      <c r="V1538" t="s">
        <v>4226</v>
      </c>
    </row>
    <row r="1539" spans="1:22" x14ac:dyDescent="0.25">
      <c r="A1539" t="s">
        <v>4218</v>
      </c>
      <c r="B1539" t="s">
        <v>4219</v>
      </c>
      <c r="C1539" s="3" t="s">
        <v>4222</v>
      </c>
      <c r="D1539" t="s">
        <v>22</v>
      </c>
      <c r="E1539" t="s">
        <v>37</v>
      </c>
      <c r="F1539" t="s">
        <v>37</v>
      </c>
      <c r="G1539" t="s">
        <v>414</v>
      </c>
      <c r="H1539" t="s">
        <v>421</v>
      </c>
      <c r="I1539" t="s">
        <v>4223</v>
      </c>
      <c r="J1539" t="s">
        <v>27</v>
      </c>
      <c r="K1539" t="s">
        <v>4224</v>
      </c>
      <c r="L1539" t="s">
        <v>4225</v>
      </c>
      <c r="M1539" t="s">
        <v>189</v>
      </c>
      <c r="N1539" t="s">
        <v>190</v>
      </c>
      <c r="O1539" t="s">
        <v>242</v>
      </c>
      <c r="P1539" t="s">
        <v>243</v>
      </c>
      <c r="Q1539" t="s">
        <v>34</v>
      </c>
      <c r="R1539" s="1">
        <v>73083600</v>
      </c>
      <c r="S1539" s="1">
        <v>0</v>
      </c>
      <c r="T1539" s="1">
        <f t="shared" ref="T1539:T1602" si="24">+R1539-U1539</f>
        <v>0</v>
      </c>
      <c r="U1539" s="1">
        <v>73083600</v>
      </c>
      <c r="V1539" t="s">
        <v>4226</v>
      </c>
    </row>
    <row r="1540" spans="1:22" x14ac:dyDescent="0.25">
      <c r="A1540" t="s">
        <v>4218</v>
      </c>
      <c r="B1540" t="s">
        <v>4219</v>
      </c>
      <c r="C1540" s="3" t="s">
        <v>2070</v>
      </c>
      <c r="D1540" t="s">
        <v>22</v>
      </c>
      <c r="E1540" t="s">
        <v>37</v>
      </c>
      <c r="F1540" t="s">
        <v>37</v>
      </c>
      <c r="G1540" t="s">
        <v>4227</v>
      </c>
      <c r="H1540" t="s">
        <v>421</v>
      </c>
      <c r="I1540" t="s">
        <v>4228</v>
      </c>
      <c r="J1540" t="s">
        <v>27</v>
      </c>
      <c r="K1540" t="s">
        <v>3552</v>
      </c>
      <c r="L1540" t="s">
        <v>3553</v>
      </c>
      <c r="M1540" t="s">
        <v>729</v>
      </c>
      <c r="N1540" t="s">
        <v>730</v>
      </c>
      <c r="O1540" t="s">
        <v>410</v>
      </c>
      <c r="P1540" t="s">
        <v>411</v>
      </c>
      <c r="Q1540" t="s">
        <v>34</v>
      </c>
      <c r="R1540" s="1">
        <v>113183280</v>
      </c>
      <c r="S1540" s="1">
        <v>0</v>
      </c>
      <c r="T1540" s="1">
        <f t="shared" si="24"/>
        <v>0</v>
      </c>
      <c r="U1540" s="1">
        <v>113183280</v>
      </c>
      <c r="V1540" t="s">
        <v>4229</v>
      </c>
    </row>
    <row r="1541" spans="1:22" x14ac:dyDescent="0.25">
      <c r="A1541" t="s">
        <v>4218</v>
      </c>
      <c r="B1541" t="s">
        <v>4219</v>
      </c>
      <c r="C1541" s="3" t="s">
        <v>4230</v>
      </c>
      <c r="D1541" t="s">
        <v>22</v>
      </c>
      <c r="E1541" t="s">
        <v>37</v>
      </c>
      <c r="F1541" t="s">
        <v>37</v>
      </c>
      <c r="G1541" t="s">
        <v>889</v>
      </c>
      <c r="H1541" t="s">
        <v>50</v>
      </c>
      <c r="I1541" t="s">
        <v>4231</v>
      </c>
      <c r="J1541" t="s">
        <v>27</v>
      </c>
      <c r="K1541" t="s">
        <v>4232</v>
      </c>
      <c r="L1541" t="s">
        <v>4233</v>
      </c>
      <c r="M1541" t="s">
        <v>4234</v>
      </c>
      <c r="N1541" t="s">
        <v>4235</v>
      </c>
      <c r="O1541" t="s">
        <v>591</v>
      </c>
      <c r="P1541" t="s">
        <v>592</v>
      </c>
      <c r="Q1541" t="s">
        <v>34</v>
      </c>
      <c r="R1541" s="1">
        <v>97693106</v>
      </c>
      <c r="S1541" s="1">
        <v>0</v>
      </c>
      <c r="T1541" s="1">
        <f t="shared" si="24"/>
        <v>0</v>
      </c>
      <c r="U1541" s="1">
        <v>97693106</v>
      </c>
      <c r="V1541" t="s">
        <v>4236</v>
      </c>
    </row>
    <row r="1542" spans="1:22" x14ac:dyDescent="0.25">
      <c r="A1542" t="s">
        <v>4218</v>
      </c>
      <c r="B1542" t="s">
        <v>4219</v>
      </c>
      <c r="C1542" s="3" t="s">
        <v>4237</v>
      </c>
      <c r="D1542" t="s">
        <v>22</v>
      </c>
      <c r="E1542" t="s">
        <v>37</v>
      </c>
      <c r="F1542" t="s">
        <v>37</v>
      </c>
      <c r="G1542" t="s">
        <v>3387</v>
      </c>
      <c r="H1542" t="s">
        <v>39</v>
      </c>
      <c r="I1542" t="s">
        <v>4238</v>
      </c>
      <c r="J1542" t="s">
        <v>27</v>
      </c>
      <c r="K1542" t="s">
        <v>4239</v>
      </c>
      <c r="L1542" t="s">
        <v>4240</v>
      </c>
      <c r="M1542" t="s">
        <v>1520</v>
      </c>
      <c r="N1542" t="s">
        <v>1521</v>
      </c>
      <c r="O1542" t="s">
        <v>511</v>
      </c>
      <c r="P1542" t="s">
        <v>512</v>
      </c>
      <c r="Q1542" t="s">
        <v>34</v>
      </c>
      <c r="R1542" s="1">
        <v>147504511</v>
      </c>
      <c r="S1542" s="1">
        <v>0</v>
      </c>
      <c r="T1542" s="1">
        <f t="shared" si="24"/>
        <v>147504511</v>
      </c>
      <c r="U1542" s="1">
        <v>0</v>
      </c>
      <c r="V1542" t="s">
        <v>4241</v>
      </c>
    </row>
    <row r="1543" spans="1:22" x14ac:dyDescent="0.25">
      <c r="A1543" t="s">
        <v>4218</v>
      </c>
      <c r="B1543" t="s">
        <v>4219</v>
      </c>
      <c r="C1543" s="3" t="s">
        <v>4242</v>
      </c>
      <c r="D1543" t="s">
        <v>22</v>
      </c>
      <c r="E1543" t="s">
        <v>37</v>
      </c>
      <c r="F1543" t="s">
        <v>37</v>
      </c>
      <c r="G1543" t="s">
        <v>198</v>
      </c>
      <c r="H1543" t="s">
        <v>39</v>
      </c>
      <c r="I1543" t="s">
        <v>4243</v>
      </c>
      <c r="J1543" t="s">
        <v>27</v>
      </c>
      <c r="K1543" t="s">
        <v>4244</v>
      </c>
      <c r="L1543" t="s">
        <v>4245</v>
      </c>
      <c r="M1543" t="s">
        <v>450</v>
      </c>
      <c r="N1543" t="s">
        <v>451</v>
      </c>
      <c r="O1543" t="s">
        <v>514</v>
      </c>
      <c r="P1543" t="s">
        <v>515</v>
      </c>
      <c r="Q1543" t="s">
        <v>34</v>
      </c>
      <c r="R1543" s="1">
        <v>220937208</v>
      </c>
      <c r="S1543" s="1">
        <v>0</v>
      </c>
      <c r="T1543" s="1">
        <f t="shared" si="24"/>
        <v>0</v>
      </c>
      <c r="U1543" s="1">
        <v>220937208</v>
      </c>
      <c r="V1543" t="s">
        <v>4246</v>
      </c>
    </row>
    <row r="1544" spans="1:22" x14ac:dyDescent="0.25">
      <c r="A1544" t="s">
        <v>4218</v>
      </c>
      <c r="B1544" t="s">
        <v>4219</v>
      </c>
      <c r="C1544" s="3" t="s">
        <v>4247</v>
      </c>
      <c r="D1544" t="s">
        <v>22</v>
      </c>
      <c r="E1544" t="s">
        <v>37</v>
      </c>
      <c r="F1544" t="s">
        <v>37</v>
      </c>
      <c r="G1544" t="s">
        <v>206</v>
      </c>
      <c r="H1544" t="s">
        <v>39</v>
      </c>
      <c r="I1544" t="s">
        <v>4248</v>
      </c>
      <c r="J1544" t="s">
        <v>27</v>
      </c>
      <c r="K1544" t="s">
        <v>4249</v>
      </c>
      <c r="L1544" t="s">
        <v>4250</v>
      </c>
      <c r="M1544" t="s">
        <v>1520</v>
      </c>
      <c r="N1544" t="s">
        <v>1521</v>
      </c>
      <c r="O1544" t="s">
        <v>511</v>
      </c>
      <c r="P1544" t="s">
        <v>512</v>
      </c>
      <c r="Q1544" t="s">
        <v>34</v>
      </c>
      <c r="R1544" s="1">
        <v>538246367</v>
      </c>
      <c r="S1544" s="1">
        <v>0</v>
      </c>
      <c r="T1544" s="1">
        <f t="shared" si="24"/>
        <v>241526922.31999999</v>
      </c>
      <c r="U1544" s="1">
        <v>296719444.68000001</v>
      </c>
      <c r="V1544" t="s">
        <v>4251</v>
      </c>
    </row>
    <row r="1545" spans="1:22" x14ac:dyDescent="0.25">
      <c r="A1545" t="s">
        <v>4218</v>
      </c>
      <c r="B1545" t="s">
        <v>4219</v>
      </c>
      <c r="C1545" s="3" t="s">
        <v>4252</v>
      </c>
      <c r="D1545" t="s">
        <v>22</v>
      </c>
      <c r="E1545" t="s">
        <v>37</v>
      </c>
      <c r="F1545" t="s">
        <v>37</v>
      </c>
      <c r="G1545" t="s">
        <v>1978</v>
      </c>
      <c r="H1545" t="s">
        <v>1022</v>
      </c>
      <c r="I1545" t="s">
        <v>4253</v>
      </c>
      <c r="J1545" t="s">
        <v>27</v>
      </c>
      <c r="K1545" t="s">
        <v>4254</v>
      </c>
      <c r="L1545" t="s">
        <v>4255</v>
      </c>
      <c r="M1545" t="s">
        <v>729</v>
      </c>
      <c r="N1545" t="s">
        <v>730</v>
      </c>
      <c r="O1545" t="s">
        <v>4256</v>
      </c>
      <c r="P1545" t="s">
        <v>4257</v>
      </c>
      <c r="Q1545" t="s">
        <v>34</v>
      </c>
      <c r="R1545" s="1">
        <v>2186514</v>
      </c>
      <c r="S1545" s="1">
        <v>0</v>
      </c>
      <c r="T1545" s="1">
        <f t="shared" si="24"/>
        <v>0</v>
      </c>
      <c r="U1545" s="1">
        <v>2186514</v>
      </c>
      <c r="V1545" t="s">
        <v>4258</v>
      </c>
    </row>
    <row r="1546" spans="1:22" x14ac:dyDescent="0.25">
      <c r="A1546" t="s">
        <v>4218</v>
      </c>
      <c r="B1546" t="s">
        <v>4219</v>
      </c>
      <c r="C1546" s="3" t="s">
        <v>4259</v>
      </c>
      <c r="D1546" t="s">
        <v>22</v>
      </c>
      <c r="E1546" t="s">
        <v>37</v>
      </c>
      <c r="F1546" t="s">
        <v>37</v>
      </c>
      <c r="G1546" t="s">
        <v>1978</v>
      </c>
      <c r="H1546" t="s">
        <v>1022</v>
      </c>
      <c r="I1546" t="s">
        <v>4260</v>
      </c>
      <c r="J1546" t="s">
        <v>27</v>
      </c>
      <c r="K1546" t="s">
        <v>4261</v>
      </c>
      <c r="L1546" t="s">
        <v>4262</v>
      </c>
      <c r="M1546" t="s">
        <v>729</v>
      </c>
      <c r="N1546" t="s">
        <v>730</v>
      </c>
      <c r="O1546" t="s">
        <v>4256</v>
      </c>
      <c r="P1546" t="s">
        <v>4257</v>
      </c>
      <c r="Q1546" t="s">
        <v>34</v>
      </c>
      <c r="R1546" s="1">
        <v>1182000</v>
      </c>
      <c r="S1546" s="1">
        <v>0</v>
      </c>
      <c r="T1546" s="1">
        <f t="shared" si="24"/>
        <v>1182000</v>
      </c>
      <c r="U1546" s="1">
        <v>0</v>
      </c>
      <c r="V1546" t="s">
        <v>4263</v>
      </c>
    </row>
    <row r="1547" spans="1:22" x14ac:dyDescent="0.25">
      <c r="A1547" t="s">
        <v>4218</v>
      </c>
      <c r="B1547" t="s">
        <v>4219</v>
      </c>
      <c r="C1547" s="3" t="s">
        <v>4264</v>
      </c>
      <c r="D1547" t="s">
        <v>22</v>
      </c>
      <c r="E1547" t="s">
        <v>37</v>
      </c>
      <c r="F1547" t="s">
        <v>37</v>
      </c>
      <c r="G1547" t="s">
        <v>936</v>
      </c>
      <c r="H1547" t="s">
        <v>39</v>
      </c>
      <c r="I1547" t="s">
        <v>4265</v>
      </c>
      <c r="J1547" t="s">
        <v>27</v>
      </c>
      <c r="K1547" t="s">
        <v>4266</v>
      </c>
      <c r="L1547" t="s">
        <v>4267</v>
      </c>
      <c r="M1547" t="s">
        <v>1520</v>
      </c>
      <c r="N1547" t="s">
        <v>1521</v>
      </c>
      <c r="O1547" t="s">
        <v>1522</v>
      </c>
      <c r="P1547" t="s">
        <v>1523</v>
      </c>
      <c r="Q1547" t="s">
        <v>34</v>
      </c>
      <c r="R1547" s="1">
        <v>1790908</v>
      </c>
      <c r="S1547" s="1">
        <v>0</v>
      </c>
      <c r="T1547" s="1">
        <f t="shared" si="24"/>
        <v>0</v>
      </c>
      <c r="U1547" s="1">
        <v>1790908</v>
      </c>
      <c r="V1547" t="s">
        <v>4268</v>
      </c>
    </row>
    <row r="1548" spans="1:22" x14ac:dyDescent="0.25">
      <c r="A1548" t="s">
        <v>4218</v>
      </c>
      <c r="B1548" t="s">
        <v>4219</v>
      </c>
      <c r="C1548" s="3" t="s">
        <v>4269</v>
      </c>
      <c r="D1548" t="s">
        <v>22</v>
      </c>
      <c r="E1548" t="s">
        <v>281</v>
      </c>
      <c r="F1548" t="s">
        <v>281</v>
      </c>
      <c r="G1548" t="s">
        <v>3109</v>
      </c>
      <c r="H1548" t="s">
        <v>50</v>
      </c>
      <c r="I1548" t="s">
        <v>4270</v>
      </c>
      <c r="J1548" t="s">
        <v>27</v>
      </c>
      <c r="K1548" t="s">
        <v>4271</v>
      </c>
      <c r="L1548" t="s">
        <v>4272</v>
      </c>
      <c r="M1548" t="s">
        <v>729</v>
      </c>
      <c r="N1548" t="s">
        <v>730</v>
      </c>
      <c r="O1548" t="s">
        <v>591</v>
      </c>
      <c r="P1548" t="s">
        <v>592</v>
      </c>
      <c r="Q1548" t="s">
        <v>34</v>
      </c>
      <c r="R1548" s="1">
        <v>16000000</v>
      </c>
      <c r="S1548" s="1">
        <v>0</v>
      </c>
      <c r="T1548" s="1">
        <f t="shared" si="24"/>
        <v>0</v>
      </c>
      <c r="U1548" s="1">
        <v>16000000</v>
      </c>
      <c r="V1548" t="s">
        <v>4273</v>
      </c>
    </row>
    <row r="1549" spans="1:22" x14ac:dyDescent="0.25">
      <c r="A1549" t="s">
        <v>4218</v>
      </c>
      <c r="B1549" t="s">
        <v>4219</v>
      </c>
      <c r="C1549" s="3" t="s">
        <v>4007</v>
      </c>
      <c r="D1549" t="s">
        <v>22</v>
      </c>
      <c r="E1549" t="s">
        <v>1031</v>
      </c>
      <c r="F1549" t="s">
        <v>1031</v>
      </c>
      <c r="G1549" t="s">
        <v>3381</v>
      </c>
      <c r="H1549" t="s">
        <v>39</v>
      </c>
      <c r="I1549" t="s">
        <v>4274</v>
      </c>
      <c r="J1549" t="s">
        <v>27</v>
      </c>
      <c r="K1549" t="s">
        <v>4275</v>
      </c>
      <c r="L1549" t="s">
        <v>4276</v>
      </c>
      <c r="M1549" t="s">
        <v>4277</v>
      </c>
      <c r="N1549" t="s">
        <v>4278</v>
      </c>
      <c r="O1549" t="s">
        <v>591</v>
      </c>
      <c r="P1549" t="s">
        <v>592</v>
      </c>
      <c r="Q1549" t="s">
        <v>34</v>
      </c>
      <c r="R1549" s="1">
        <v>189967285.69999999</v>
      </c>
      <c r="S1549" s="1">
        <v>0</v>
      </c>
      <c r="T1549" s="1">
        <f t="shared" si="24"/>
        <v>112866232.72999999</v>
      </c>
      <c r="U1549" s="1">
        <v>77101052.969999999</v>
      </c>
      <c r="V1549" t="s">
        <v>4279</v>
      </c>
    </row>
    <row r="1550" spans="1:22" x14ac:dyDescent="0.25">
      <c r="A1550" t="s">
        <v>4280</v>
      </c>
      <c r="B1550" t="s">
        <v>4281</v>
      </c>
      <c r="C1550" s="3" t="s">
        <v>4282</v>
      </c>
      <c r="D1550" t="s">
        <v>22</v>
      </c>
      <c r="E1550" t="s">
        <v>1031</v>
      </c>
      <c r="F1550" t="s">
        <v>1031</v>
      </c>
      <c r="G1550" t="s">
        <v>775</v>
      </c>
      <c r="H1550" t="s">
        <v>421</v>
      </c>
      <c r="I1550" t="s">
        <v>4283</v>
      </c>
      <c r="J1550" t="s">
        <v>27</v>
      </c>
      <c r="K1550" t="s">
        <v>1087</v>
      </c>
      <c r="L1550" t="s">
        <v>1088</v>
      </c>
      <c r="M1550" t="s">
        <v>859</v>
      </c>
      <c r="N1550" t="s">
        <v>860</v>
      </c>
      <c r="O1550" t="s">
        <v>32</v>
      </c>
      <c r="P1550" t="s">
        <v>33</v>
      </c>
      <c r="Q1550" t="s">
        <v>34</v>
      </c>
      <c r="R1550" s="1">
        <v>18913002.390000001</v>
      </c>
      <c r="S1550" s="1">
        <v>0</v>
      </c>
      <c r="T1550" s="1">
        <f t="shared" si="24"/>
        <v>4934325</v>
      </c>
      <c r="U1550" s="1">
        <v>13978677.390000001</v>
      </c>
      <c r="V1550" t="s">
        <v>4284</v>
      </c>
    </row>
    <row r="1551" spans="1:22" x14ac:dyDescent="0.25">
      <c r="A1551" t="s">
        <v>4280</v>
      </c>
      <c r="B1551" t="s">
        <v>4281</v>
      </c>
      <c r="C1551" s="3" t="s">
        <v>4285</v>
      </c>
      <c r="D1551" t="s">
        <v>22</v>
      </c>
      <c r="E1551" t="s">
        <v>1031</v>
      </c>
      <c r="F1551" t="s">
        <v>1031</v>
      </c>
      <c r="G1551" t="s">
        <v>829</v>
      </c>
      <c r="H1551" t="s">
        <v>39</v>
      </c>
      <c r="I1551" t="s">
        <v>4286</v>
      </c>
      <c r="J1551" t="s">
        <v>27</v>
      </c>
      <c r="K1551" t="s">
        <v>3558</v>
      </c>
      <c r="L1551" t="s">
        <v>3559</v>
      </c>
      <c r="M1551" t="s">
        <v>191</v>
      </c>
      <c r="N1551" t="s">
        <v>192</v>
      </c>
      <c r="O1551" t="s">
        <v>584</v>
      </c>
      <c r="P1551" t="s">
        <v>585</v>
      </c>
      <c r="Q1551" t="s">
        <v>34</v>
      </c>
      <c r="R1551" s="1">
        <v>220079417.40000001</v>
      </c>
      <c r="S1551" s="1">
        <v>0</v>
      </c>
      <c r="T1551" s="1">
        <f t="shared" si="24"/>
        <v>220079417.40000001</v>
      </c>
      <c r="U1551" s="1">
        <v>0</v>
      </c>
      <c r="V1551" t="s">
        <v>4287</v>
      </c>
    </row>
    <row r="1552" spans="1:22" x14ac:dyDescent="0.25">
      <c r="A1552" t="s">
        <v>4280</v>
      </c>
      <c r="B1552" t="s">
        <v>4281</v>
      </c>
      <c r="C1552" s="3" t="s">
        <v>4288</v>
      </c>
      <c r="D1552" t="s">
        <v>22</v>
      </c>
      <c r="E1552" t="s">
        <v>1031</v>
      </c>
      <c r="F1552" t="s">
        <v>1031</v>
      </c>
      <c r="G1552" t="s">
        <v>3590</v>
      </c>
      <c r="H1552" t="s">
        <v>39</v>
      </c>
      <c r="I1552" t="s">
        <v>4289</v>
      </c>
      <c r="J1552" t="s">
        <v>27</v>
      </c>
      <c r="K1552" t="s">
        <v>4290</v>
      </c>
      <c r="L1552" t="s">
        <v>4291</v>
      </c>
      <c r="M1552" t="s">
        <v>454</v>
      </c>
      <c r="N1552" t="s">
        <v>455</v>
      </c>
      <c r="O1552" t="s">
        <v>4292</v>
      </c>
      <c r="P1552" t="s">
        <v>4293</v>
      </c>
      <c r="Q1552" t="s">
        <v>34</v>
      </c>
      <c r="R1552" s="1">
        <v>42511735.869999997</v>
      </c>
      <c r="S1552" s="1">
        <v>0</v>
      </c>
      <c r="T1552" s="1">
        <f t="shared" si="24"/>
        <v>42511735.869999997</v>
      </c>
      <c r="U1552" s="1">
        <v>0</v>
      </c>
      <c r="V1552" t="s">
        <v>4294</v>
      </c>
    </row>
    <row r="1553" spans="1:22" x14ac:dyDescent="0.25">
      <c r="A1553" t="s">
        <v>4280</v>
      </c>
      <c r="B1553" t="s">
        <v>4281</v>
      </c>
      <c r="C1553" s="3" t="s">
        <v>4295</v>
      </c>
      <c r="D1553" t="s">
        <v>22</v>
      </c>
      <c r="E1553" t="s">
        <v>1031</v>
      </c>
      <c r="F1553" t="s">
        <v>1031</v>
      </c>
      <c r="G1553" t="s">
        <v>3381</v>
      </c>
      <c r="H1553" t="s">
        <v>39</v>
      </c>
      <c r="I1553" t="s">
        <v>4296</v>
      </c>
      <c r="J1553" t="s">
        <v>27</v>
      </c>
      <c r="K1553" t="s">
        <v>4297</v>
      </c>
      <c r="L1553" t="s">
        <v>4298</v>
      </c>
      <c r="M1553" t="s">
        <v>454</v>
      </c>
      <c r="N1553" t="s">
        <v>455</v>
      </c>
      <c r="O1553" t="s">
        <v>4292</v>
      </c>
      <c r="P1553" t="s">
        <v>4293</v>
      </c>
      <c r="Q1553" t="s">
        <v>34</v>
      </c>
      <c r="R1553" s="1">
        <v>99582471</v>
      </c>
      <c r="S1553" s="1">
        <v>0</v>
      </c>
      <c r="T1553" s="1">
        <f t="shared" si="24"/>
        <v>99560956</v>
      </c>
      <c r="U1553" s="1">
        <v>21515</v>
      </c>
      <c r="V1553" t="s">
        <v>4299</v>
      </c>
    </row>
    <row r="1554" spans="1:22" x14ac:dyDescent="0.25">
      <c r="A1554" t="s">
        <v>4280</v>
      </c>
      <c r="B1554" t="s">
        <v>4281</v>
      </c>
      <c r="C1554" s="3" t="s">
        <v>1350</v>
      </c>
      <c r="D1554" t="s">
        <v>22</v>
      </c>
      <c r="E1554" t="s">
        <v>1031</v>
      </c>
      <c r="F1554" t="s">
        <v>1031</v>
      </c>
      <c r="G1554" t="s">
        <v>1525</v>
      </c>
      <c r="H1554" t="s">
        <v>421</v>
      </c>
      <c r="I1554" t="s">
        <v>4300</v>
      </c>
      <c r="J1554" t="s">
        <v>27</v>
      </c>
      <c r="K1554" t="s">
        <v>4301</v>
      </c>
      <c r="L1554" t="s">
        <v>4302</v>
      </c>
      <c r="M1554" t="s">
        <v>859</v>
      </c>
      <c r="N1554" t="s">
        <v>860</v>
      </c>
      <c r="O1554" t="s">
        <v>32</v>
      </c>
      <c r="P1554" t="s">
        <v>33</v>
      </c>
      <c r="Q1554" t="s">
        <v>34</v>
      </c>
      <c r="R1554" s="1">
        <v>62628060</v>
      </c>
      <c r="S1554" s="1">
        <v>0</v>
      </c>
      <c r="T1554" s="1">
        <f t="shared" si="24"/>
        <v>0</v>
      </c>
      <c r="U1554" s="1">
        <v>62628060</v>
      </c>
      <c r="V1554" t="s">
        <v>4303</v>
      </c>
    </row>
    <row r="1555" spans="1:22" x14ac:dyDescent="0.25">
      <c r="A1555" t="s">
        <v>4280</v>
      </c>
      <c r="B1555" t="s">
        <v>4281</v>
      </c>
      <c r="C1555" s="3" t="s">
        <v>4304</v>
      </c>
      <c r="D1555" t="s">
        <v>22</v>
      </c>
      <c r="E1555" t="s">
        <v>1031</v>
      </c>
      <c r="F1555" t="s">
        <v>1031</v>
      </c>
      <c r="G1555" t="s">
        <v>1525</v>
      </c>
      <c r="H1555" t="s">
        <v>421</v>
      </c>
      <c r="I1555" t="s">
        <v>4305</v>
      </c>
      <c r="J1555" t="s">
        <v>27</v>
      </c>
      <c r="K1555" t="s">
        <v>4306</v>
      </c>
      <c r="L1555" t="s">
        <v>4307</v>
      </c>
      <c r="M1555" t="s">
        <v>859</v>
      </c>
      <c r="N1555" t="s">
        <v>860</v>
      </c>
      <c r="O1555" t="s">
        <v>607</v>
      </c>
      <c r="P1555" t="s">
        <v>608</v>
      </c>
      <c r="Q1555" t="s">
        <v>34</v>
      </c>
      <c r="R1555" s="1">
        <v>55263890</v>
      </c>
      <c r="S1555" s="1">
        <v>0</v>
      </c>
      <c r="T1555" s="1">
        <f t="shared" si="24"/>
        <v>0</v>
      </c>
      <c r="U1555" s="1">
        <v>55263890</v>
      </c>
      <c r="V1555" t="s">
        <v>4308</v>
      </c>
    </row>
    <row r="1556" spans="1:22" x14ac:dyDescent="0.25">
      <c r="A1556" t="s">
        <v>4280</v>
      </c>
      <c r="B1556" t="s">
        <v>4281</v>
      </c>
      <c r="C1556" s="3" t="s">
        <v>4309</v>
      </c>
      <c r="D1556" t="s">
        <v>22</v>
      </c>
      <c r="E1556" t="s">
        <v>1031</v>
      </c>
      <c r="F1556" t="s">
        <v>1031</v>
      </c>
      <c r="G1556" t="s">
        <v>4310</v>
      </c>
      <c r="H1556" t="s">
        <v>421</v>
      </c>
      <c r="I1556" t="s">
        <v>4311</v>
      </c>
      <c r="J1556" t="s">
        <v>27</v>
      </c>
      <c r="K1556" t="s">
        <v>4312</v>
      </c>
      <c r="L1556" t="s">
        <v>4313</v>
      </c>
      <c r="M1556" t="s">
        <v>859</v>
      </c>
      <c r="N1556" t="s">
        <v>860</v>
      </c>
      <c r="O1556" t="s">
        <v>351</v>
      </c>
      <c r="P1556" t="s">
        <v>352</v>
      </c>
      <c r="Q1556" t="s">
        <v>34</v>
      </c>
      <c r="R1556" s="1">
        <v>27000000</v>
      </c>
      <c r="S1556" s="1">
        <v>0</v>
      </c>
      <c r="T1556" s="1">
        <f t="shared" si="24"/>
        <v>26998672</v>
      </c>
      <c r="U1556" s="1">
        <v>1328</v>
      </c>
      <c r="V1556" t="s">
        <v>4314</v>
      </c>
    </row>
    <row r="1557" spans="1:22" x14ac:dyDescent="0.25">
      <c r="A1557" t="s">
        <v>4280</v>
      </c>
      <c r="B1557" t="s">
        <v>4281</v>
      </c>
      <c r="C1557" s="3" t="s">
        <v>4315</v>
      </c>
      <c r="D1557" t="s">
        <v>22</v>
      </c>
      <c r="E1557" t="s">
        <v>1031</v>
      </c>
      <c r="F1557" t="s">
        <v>1031</v>
      </c>
      <c r="G1557" t="s">
        <v>3473</v>
      </c>
      <c r="H1557" t="s">
        <v>421</v>
      </c>
      <c r="I1557" t="s">
        <v>4316</v>
      </c>
      <c r="J1557" t="s">
        <v>27</v>
      </c>
      <c r="K1557" t="s">
        <v>4306</v>
      </c>
      <c r="L1557" t="s">
        <v>4307</v>
      </c>
      <c r="M1557" t="s">
        <v>859</v>
      </c>
      <c r="N1557" t="s">
        <v>860</v>
      </c>
      <c r="O1557" t="s">
        <v>607</v>
      </c>
      <c r="P1557" t="s">
        <v>608</v>
      </c>
      <c r="Q1557" t="s">
        <v>34</v>
      </c>
      <c r="R1557" s="1">
        <v>19449147.359999999</v>
      </c>
      <c r="S1557" s="1">
        <v>0</v>
      </c>
      <c r="T1557" s="1">
        <f t="shared" si="24"/>
        <v>0</v>
      </c>
      <c r="U1557" s="1">
        <v>19449147.359999999</v>
      </c>
      <c r="V1557" t="s">
        <v>4317</v>
      </c>
    </row>
    <row r="1558" spans="1:22" x14ac:dyDescent="0.25">
      <c r="A1558" t="s">
        <v>4280</v>
      </c>
      <c r="B1558" t="s">
        <v>4281</v>
      </c>
      <c r="C1558" s="3" t="s">
        <v>4315</v>
      </c>
      <c r="D1558" t="s">
        <v>22</v>
      </c>
      <c r="E1558" t="s">
        <v>1031</v>
      </c>
      <c r="F1558" t="s">
        <v>1031</v>
      </c>
      <c r="G1558" t="s">
        <v>3473</v>
      </c>
      <c r="H1558" t="s">
        <v>421</v>
      </c>
      <c r="I1558" t="s">
        <v>4316</v>
      </c>
      <c r="J1558" t="s">
        <v>27</v>
      </c>
      <c r="K1558" t="s">
        <v>4306</v>
      </c>
      <c r="L1558" t="s">
        <v>4307</v>
      </c>
      <c r="M1558" t="s">
        <v>859</v>
      </c>
      <c r="N1558" t="s">
        <v>860</v>
      </c>
      <c r="O1558" t="s">
        <v>193</v>
      </c>
      <c r="P1558" t="s">
        <v>194</v>
      </c>
      <c r="Q1558" t="s">
        <v>34</v>
      </c>
      <c r="R1558" s="1">
        <v>7422352.6399999997</v>
      </c>
      <c r="S1558" s="1">
        <v>0</v>
      </c>
      <c r="T1558" s="1">
        <f t="shared" si="24"/>
        <v>0</v>
      </c>
      <c r="U1558" s="1">
        <v>7422352.6399999997</v>
      </c>
      <c r="V1558" t="s">
        <v>4317</v>
      </c>
    </row>
    <row r="1559" spans="1:22" x14ac:dyDescent="0.25">
      <c r="A1559" t="s">
        <v>4280</v>
      </c>
      <c r="B1559" t="s">
        <v>4281</v>
      </c>
      <c r="C1559" s="3" t="s">
        <v>4318</v>
      </c>
      <c r="D1559" t="s">
        <v>22</v>
      </c>
      <c r="E1559" t="s">
        <v>1031</v>
      </c>
      <c r="F1559" t="s">
        <v>1031</v>
      </c>
      <c r="G1559" t="s">
        <v>4157</v>
      </c>
      <c r="H1559" t="s">
        <v>421</v>
      </c>
      <c r="I1559" t="s">
        <v>4319</v>
      </c>
      <c r="J1559" t="s">
        <v>27</v>
      </c>
      <c r="K1559" t="s">
        <v>3468</v>
      </c>
      <c r="L1559" t="s">
        <v>3469</v>
      </c>
      <c r="M1559" t="s">
        <v>859</v>
      </c>
      <c r="N1559" t="s">
        <v>860</v>
      </c>
      <c r="O1559" t="s">
        <v>607</v>
      </c>
      <c r="P1559" t="s">
        <v>608</v>
      </c>
      <c r="Q1559" t="s">
        <v>34</v>
      </c>
      <c r="R1559" s="1">
        <v>5497800</v>
      </c>
      <c r="S1559" s="1">
        <v>0</v>
      </c>
      <c r="T1559" s="1">
        <f t="shared" si="24"/>
        <v>0</v>
      </c>
      <c r="U1559" s="1">
        <v>5497800</v>
      </c>
      <c r="V1559" t="s">
        <v>4320</v>
      </c>
    </row>
    <row r="1560" spans="1:22" x14ac:dyDescent="0.25">
      <c r="A1560" t="s">
        <v>4280</v>
      </c>
      <c r="B1560" t="s">
        <v>4281</v>
      </c>
      <c r="C1560" s="3" t="s">
        <v>4321</v>
      </c>
      <c r="D1560" t="s">
        <v>22</v>
      </c>
      <c r="E1560" t="s">
        <v>1031</v>
      </c>
      <c r="F1560" t="s">
        <v>1031</v>
      </c>
      <c r="G1560" t="s">
        <v>4157</v>
      </c>
      <c r="H1560" t="s">
        <v>421</v>
      </c>
      <c r="I1560" t="s">
        <v>4322</v>
      </c>
      <c r="J1560" t="s">
        <v>27</v>
      </c>
      <c r="K1560" t="s">
        <v>3468</v>
      </c>
      <c r="L1560" t="s">
        <v>3469</v>
      </c>
      <c r="M1560" t="s">
        <v>859</v>
      </c>
      <c r="N1560" t="s">
        <v>860</v>
      </c>
      <c r="O1560" t="s">
        <v>607</v>
      </c>
      <c r="P1560" t="s">
        <v>608</v>
      </c>
      <c r="Q1560" t="s">
        <v>34</v>
      </c>
      <c r="R1560" s="1">
        <v>732865.64</v>
      </c>
      <c r="S1560" s="1">
        <v>0</v>
      </c>
      <c r="T1560" s="1">
        <f t="shared" si="24"/>
        <v>0</v>
      </c>
      <c r="U1560" s="1">
        <v>732865.64</v>
      </c>
      <c r="V1560" t="s">
        <v>4323</v>
      </c>
    </row>
    <row r="1561" spans="1:22" x14ac:dyDescent="0.25">
      <c r="A1561" t="s">
        <v>4280</v>
      </c>
      <c r="B1561" t="s">
        <v>4281</v>
      </c>
      <c r="C1561" s="3" t="s">
        <v>4321</v>
      </c>
      <c r="D1561" t="s">
        <v>22</v>
      </c>
      <c r="E1561" t="s">
        <v>1031</v>
      </c>
      <c r="F1561" t="s">
        <v>1031</v>
      </c>
      <c r="G1561" t="s">
        <v>4157</v>
      </c>
      <c r="H1561" t="s">
        <v>421</v>
      </c>
      <c r="I1561" t="s">
        <v>4322</v>
      </c>
      <c r="J1561" t="s">
        <v>27</v>
      </c>
      <c r="K1561" t="s">
        <v>3468</v>
      </c>
      <c r="L1561" t="s">
        <v>3469</v>
      </c>
      <c r="M1561" t="s">
        <v>859</v>
      </c>
      <c r="N1561" t="s">
        <v>860</v>
      </c>
      <c r="O1561" t="s">
        <v>193</v>
      </c>
      <c r="P1561" t="s">
        <v>194</v>
      </c>
      <c r="Q1561" t="s">
        <v>34</v>
      </c>
      <c r="R1561" s="1">
        <v>2230234.36</v>
      </c>
      <c r="S1561" s="1">
        <v>0</v>
      </c>
      <c r="T1561" s="1">
        <f t="shared" si="24"/>
        <v>0</v>
      </c>
      <c r="U1561" s="1">
        <v>2230234.36</v>
      </c>
      <c r="V1561" t="s">
        <v>4323</v>
      </c>
    </row>
    <row r="1562" spans="1:22" x14ac:dyDescent="0.25">
      <c r="A1562" t="s">
        <v>4280</v>
      </c>
      <c r="B1562" t="s">
        <v>4281</v>
      </c>
      <c r="C1562" s="3" t="s">
        <v>4324</v>
      </c>
      <c r="D1562" t="s">
        <v>22</v>
      </c>
      <c r="E1562" t="s">
        <v>1031</v>
      </c>
      <c r="F1562" t="s">
        <v>1031</v>
      </c>
      <c r="G1562" t="s">
        <v>4325</v>
      </c>
      <c r="H1562" t="s">
        <v>39</v>
      </c>
      <c r="I1562" t="s">
        <v>4326</v>
      </c>
      <c r="J1562" t="s">
        <v>27</v>
      </c>
      <c r="K1562" t="s">
        <v>3511</v>
      </c>
      <c r="L1562" t="s">
        <v>3512</v>
      </c>
      <c r="M1562" t="s">
        <v>859</v>
      </c>
      <c r="N1562" t="s">
        <v>860</v>
      </c>
      <c r="O1562" t="s">
        <v>584</v>
      </c>
      <c r="P1562" t="s">
        <v>585</v>
      </c>
      <c r="Q1562" t="s">
        <v>34</v>
      </c>
      <c r="R1562" s="1">
        <v>867356.63</v>
      </c>
      <c r="S1562" s="1">
        <v>0</v>
      </c>
      <c r="T1562" s="1">
        <f t="shared" si="24"/>
        <v>867356.63</v>
      </c>
      <c r="U1562" s="1">
        <v>0</v>
      </c>
      <c r="V1562" t="s">
        <v>4327</v>
      </c>
    </row>
    <row r="1563" spans="1:22" x14ac:dyDescent="0.25">
      <c r="A1563" t="s">
        <v>4280</v>
      </c>
      <c r="B1563" t="s">
        <v>4281</v>
      </c>
      <c r="C1563" s="3" t="s">
        <v>4324</v>
      </c>
      <c r="D1563" t="s">
        <v>22</v>
      </c>
      <c r="E1563" t="s">
        <v>1031</v>
      </c>
      <c r="F1563" t="s">
        <v>1031</v>
      </c>
      <c r="G1563" t="s">
        <v>4325</v>
      </c>
      <c r="H1563" t="s">
        <v>39</v>
      </c>
      <c r="I1563" t="s">
        <v>4326</v>
      </c>
      <c r="J1563" t="s">
        <v>27</v>
      </c>
      <c r="K1563" t="s">
        <v>3511</v>
      </c>
      <c r="L1563" t="s">
        <v>3512</v>
      </c>
      <c r="M1563" t="s">
        <v>4328</v>
      </c>
      <c r="N1563" t="s">
        <v>4329</v>
      </c>
      <c r="O1563" t="s">
        <v>584</v>
      </c>
      <c r="P1563" t="s">
        <v>585</v>
      </c>
      <c r="Q1563" t="s">
        <v>34</v>
      </c>
      <c r="R1563" s="1">
        <v>23399430.370000001</v>
      </c>
      <c r="S1563" s="1">
        <v>0</v>
      </c>
      <c r="T1563" s="1">
        <f t="shared" si="24"/>
        <v>23399430.370000001</v>
      </c>
      <c r="U1563" s="1">
        <v>0</v>
      </c>
      <c r="V1563" t="s">
        <v>4327</v>
      </c>
    </row>
    <row r="1564" spans="1:22" x14ac:dyDescent="0.25">
      <c r="A1564" t="s">
        <v>4330</v>
      </c>
      <c r="B1564" t="s">
        <v>4331</v>
      </c>
      <c r="C1564" s="3" t="s">
        <v>2946</v>
      </c>
      <c r="D1564" t="s">
        <v>22</v>
      </c>
      <c r="E1564" t="s">
        <v>281</v>
      </c>
      <c r="F1564" t="s">
        <v>281</v>
      </c>
      <c r="G1564" t="s">
        <v>2664</v>
      </c>
      <c r="H1564" t="s">
        <v>25</v>
      </c>
      <c r="I1564" t="s">
        <v>4332</v>
      </c>
      <c r="J1564" t="s">
        <v>27</v>
      </c>
      <c r="K1564" t="s">
        <v>4333</v>
      </c>
      <c r="L1564" t="s">
        <v>4334</v>
      </c>
      <c r="M1564" t="s">
        <v>2127</v>
      </c>
      <c r="N1564" t="s">
        <v>2128</v>
      </c>
      <c r="O1564" t="s">
        <v>4335</v>
      </c>
      <c r="P1564" t="s">
        <v>4336</v>
      </c>
      <c r="Q1564" t="s">
        <v>34</v>
      </c>
      <c r="R1564" s="1">
        <v>105455066.90000001</v>
      </c>
      <c r="S1564" s="1">
        <v>0</v>
      </c>
      <c r="T1564" s="1">
        <f t="shared" si="24"/>
        <v>105455066.90000001</v>
      </c>
      <c r="U1564" s="1">
        <v>0</v>
      </c>
      <c r="V1564" t="s">
        <v>4337</v>
      </c>
    </row>
    <row r="1565" spans="1:22" x14ac:dyDescent="0.25">
      <c r="A1565" t="s">
        <v>4330</v>
      </c>
      <c r="B1565" t="s">
        <v>4331</v>
      </c>
      <c r="C1565" s="3" t="s">
        <v>4338</v>
      </c>
      <c r="D1565" t="s">
        <v>22</v>
      </c>
      <c r="E1565" t="s">
        <v>281</v>
      </c>
      <c r="F1565" t="s">
        <v>281</v>
      </c>
      <c r="G1565" t="s">
        <v>4339</v>
      </c>
      <c r="H1565" t="s">
        <v>218</v>
      </c>
      <c r="I1565" t="s">
        <v>4340</v>
      </c>
      <c r="J1565" t="s">
        <v>27</v>
      </c>
      <c r="K1565" t="s">
        <v>996</v>
      </c>
      <c r="L1565" t="s">
        <v>997</v>
      </c>
      <c r="M1565" t="s">
        <v>2127</v>
      </c>
      <c r="N1565" t="s">
        <v>2128</v>
      </c>
      <c r="O1565" t="s">
        <v>4341</v>
      </c>
      <c r="P1565" t="s">
        <v>4342</v>
      </c>
      <c r="Q1565" t="s">
        <v>34</v>
      </c>
      <c r="R1565" s="1">
        <v>901419025</v>
      </c>
      <c r="S1565" s="1">
        <v>0</v>
      </c>
      <c r="T1565" s="1">
        <f t="shared" si="24"/>
        <v>722419582</v>
      </c>
      <c r="U1565" s="1">
        <v>178999443</v>
      </c>
      <c r="V1565" t="s">
        <v>4343</v>
      </c>
    </row>
    <row r="1566" spans="1:22" x14ac:dyDescent="0.25">
      <c r="A1566" t="s">
        <v>4330</v>
      </c>
      <c r="B1566" t="s">
        <v>4331</v>
      </c>
      <c r="C1566" s="3" t="s">
        <v>4344</v>
      </c>
      <c r="D1566" t="s">
        <v>22</v>
      </c>
      <c r="E1566" t="s">
        <v>281</v>
      </c>
      <c r="F1566" t="s">
        <v>281</v>
      </c>
      <c r="G1566" t="s">
        <v>4345</v>
      </c>
      <c r="H1566" t="s">
        <v>484</v>
      </c>
      <c r="I1566" t="s">
        <v>4346</v>
      </c>
      <c r="J1566" t="s">
        <v>27</v>
      </c>
      <c r="K1566" t="s">
        <v>4347</v>
      </c>
      <c r="L1566" t="s">
        <v>4348</v>
      </c>
      <c r="M1566" t="s">
        <v>2127</v>
      </c>
      <c r="N1566" t="s">
        <v>2128</v>
      </c>
      <c r="O1566" t="s">
        <v>4349</v>
      </c>
      <c r="P1566" t="s">
        <v>4350</v>
      </c>
      <c r="Q1566" t="s">
        <v>34</v>
      </c>
      <c r="R1566" s="1">
        <v>26965400</v>
      </c>
      <c r="S1566" s="1">
        <v>0</v>
      </c>
      <c r="T1566" s="1">
        <f t="shared" si="24"/>
        <v>0</v>
      </c>
      <c r="U1566" s="1">
        <v>26965400</v>
      </c>
      <c r="V1566" t="s">
        <v>4351</v>
      </c>
    </row>
    <row r="1567" spans="1:22" x14ac:dyDescent="0.25">
      <c r="A1567" t="s">
        <v>4330</v>
      </c>
      <c r="B1567" t="s">
        <v>4331</v>
      </c>
      <c r="C1567" s="3" t="s">
        <v>4352</v>
      </c>
      <c r="D1567" t="s">
        <v>22</v>
      </c>
      <c r="E1567" t="s">
        <v>281</v>
      </c>
      <c r="F1567" t="s">
        <v>281</v>
      </c>
      <c r="G1567" t="s">
        <v>942</v>
      </c>
      <c r="H1567" t="s">
        <v>421</v>
      </c>
      <c r="I1567" t="s">
        <v>4353</v>
      </c>
      <c r="J1567" t="s">
        <v>27</v>
      </c>
      <c r="K1567" t="s">
        <v>423</v>
      </c>
      <c r="L1567" t="s">
        <v>424</v>
      </c>
      <c r="M1567" t="s">
        <v>4354</v>
      </c>
      <c r="N1567" t="s">
        <v>4355</v>
      </c>
      <c r="O1567" t="s">
        <v>2129</v>
      </c>
      <c r="P1567" t="s">
        <v>2130</v>
      </c>
      <c r="Q1567" t="s">
        <v>34</v>
      </c>
      <c r="R1567" s="1">
        <v>344809741.19999999</v>
      </c>
      <c r="S1567" s="1">
        <v>0</v>
      </c>
      <c r="T1567" s="1">
        <f t="shared" si="24"/>
        <v>0</v>
      </c>
      <c r="U1567" s="1">
        <v>344809741.19999999</v>
      </c>
      <c r="V1567" t="s">
        <v>4356</v>
      </c>
    </row>
    <row r="1568" spans="1:22" x14ac:dyDescent="0.25">
      <c r="A1568" t="s">
        <v>4330</v>
      </c>
      <c r="B1568" t="s">
        <v>4331</v>
      </c>
      <c r="C1568" s="3" t="s">
        <v>4357</v>
      </c>
      <c r="D1568" t="s">
        <v>22</v>
      </c>
      <c r="E1568" t="s">
        <v>281</v>
      </c>
      <c r="F1568" t="s">
        <v>281</v>
      </c>
      <c r="G1568" t="s">
        <v>942</v>
      </c>
      <c r="H1568" t="s">
        <v>421</v>
      </c>
      <c r="I1568" t="s">
        <v>4358</v>
      </c>
      <c r="J1568" t="s">
        <v>27</v>
      </c>
      <c r="K1568" t="s">
        <v>4359</v>
      </c>
      <c r="L1568" t="s">
        <v>4360</v>
      </c>
      <c r="M1568" t="s">
        <v>4354</v>
      </c>
      <c r="N1568" t="s">
        <v>4355</v>
      </c>
      <c r="O1568" t="s">
        <v>2129</v>
      </c>
      <c r="P1568" t="s">
        <v>2130</v>
      </c>
      <c r="Q1568" t="s">
        <v>34</v>
      </c>
      <c r="R1568" s="1">
        <v>35260000</v>
      </c>
      <c r="S1568" s="1">
        <v>0</v>
      </c>
      <c r="T1568" s="1">
        <f t="shared" si="24"/>
        <v>35260000</v>
      </c>
      <c r="U1568" s="1">
        <v>0</v>
      </c>
      <c r="V1568" t="s">
        <v>4361</v>
      </c>
    </row>
    <row r="1569" spans="1:22" x14ac:dyDescent="0.25">
      <c r="A1569" t="s">
        <v>4330</v>
      </c>
      <c r="B1569" t="s">
        <v>4331</v>
      </c>
      <c r="C1569" s="3" t="s">
        <v>4362</v>
      </c>
      <c r="D1569" t="s">
        <v>22</v>
      </c>
      <c r="E1569" t="s">
        <v>281</v>
      </c>
      <c r="F1569" t="s">
        <v>281</v>
      </c>
      <c r="G1569" t="s">
        <v>248</v>
      </c>
      <c r="H1569" t="s">
        <v>50</v>
      </c>
      <c r="I1569" t="s">
        <v>4363</v>
      </c>
      <c r="J1569" t="s">
        <v>27</v>
      </c>
      <c r="K1569" t="s">
        <v>4364</v>
      </c>
      <c r="L1569" t="s">
        <v>4365</v>
      </c>
      <c r="M1569" t="s">
        <v>4354</v>
      </c>
      <c r="N1569" t="s">
        <v>4355</v>
      </c>
      <c r="O1569" t="s">
        <v>2129</v>
      </c>
      <c r="P1569" t="s">
        <v>2130</v>
      </c>
      <c r="Q1569" t="s">
        <v>34</v>
      </c>
      <c r="R1569" s="1">
        <v>10000000</v>
      </c>
      <c r="S1569" s="1">
        <v>0</v>
      </c>
      <c r="T1569" s="1">
        <f t="shared" si="24"/>
        <v>10000000</v>
      </c>
      <c r="U1569" s="1">
        <v>0</v>
      </c>
      <c r="V1569" t="s">
        <v>4366</v>
      </c>
    </row>
    <row r="1570" spans="1:22" x14ac:dyDescent="0.25">
      <c r="A1570" t="s">
        <v>4330</v>
      </c>
      <c r="B1570" t="s">
        <v>4331</v>
      </c>
      <c r="C1570" s="3" t="s">
        <v>4367</v>
      </c>
      <c r="D1570" t="s">
        <v>22</v>
      </c>
      <c r="E1570" t="s">
        <v>281</v>
      </c>
      <c r="F1570" t="s">
        <v>281</v>
      </c>
      <c r="G1570" t="s">
        <v>984</v>
      </c>
      <c r="H1570" t="s">
        <v>50</v>
      </c>
      <c r="I1570" t="s">
        <v>4368</v>
      </c>
      <c r="J1570" t="s">
        <v>27</v>
      </c>
      <c r="K1570" t="s">
        <v>1024</v>
      </c>
      <c r="L1570" t="s">
        <v>1025</v>
      </c>
      <c r="M1570" t="s">
        <v>4354</v>
      </c>
      <c r="N1570" t="s">
        <v>4355</v>
      </c>
      <c r="O1570" t="s">
        <v>2129</v>
      </c>
      <c r="P1570" t="s">
        <v>2130</v>
      </c>
      <c r="Q1570" t="s">
        <v>34</v>
      </c>
      <c r="R1570" s="1">
        <v>904400000</v>
      </c>
      <c r="S1570" s="1">
        <v>0</v>
      </c>
      <c r="T1570" s="1">
        <f t="shared" si="24"/>
        <v>0</v>
      </c>
      <c r="U1570" s="1">
        <v>904400000</v>
      </c>
      <c r="V1570" t="s">
        <v>4369</v>
      </c>
    </row>
    <row r="1571" spans="1:22" x14ac:dyDescent="0.25">
      <c r="A1571" t="s">
        <v>4330</v>
      </c>
      <c r="B1571" t="s">
        <v>4331</v>
      </c>
      <c r="C1571" s="3" t="s">
        <v>4370</v>
      </c>
      <c r="D1571" t="s">
        <v>22</v>
      </c>
      <c r="E1571" t="s">
        <v>2009</v>
      </c>
      <c r="F1571" t="s">
        <v>2009</v>
      </c>
      <c r="G1571" t="s">
        <v>536</v>
      </c>
      <c r="H1571" t="s">
        <v>207</v>
      </c>
      <c r="I1571" t="s">
        <v>4371</v>
      </c>
      <c r="J1571" t="s">
        <v>284</v>
      </c>
      <c r="K1571" t="s">
        <v>4372</v>
      </c>
      <c r="L1571" t="s">
        <v>4373</v>
      </c>
      <c r="M1571" t="s">
        <v>4374</v>
      </c>
      <c r="N1571" t="s">
        <v>4375</v>
      </c>
      <c r="O1571" t="s">
        <v>4376</v>
      </c>
      <c r="P1571" t="s">
        <v>4377</v>
      </c>
      <c r="Q1571" t="s">
        <v>34</v>
      </c>
      <c r="R1571" s="1">
        <v>2693066</v>
      </c>
      <c r="S1571" s="1">
        <v>0</v>
      </c>
      <c r="T1571" s="1">
        <f t="shared" si="24"/>
        <v>2693054</v>
      </c>
      <c r="U1571" s="1">
        <v>12</v>
      </c>
      <c r="V1571" t="s">
        <v>4378</v>
      </c>
    </row>
    <row r="1572" spans="1:22" x14ac:dyDescent="0.25">
      <c r="A1572" t="s">
        <v>4330</v>
      </c>
      <c r="B1572" t="s">
        <v>4331</v>
      </c>
      <c r="C1572" s="3" t="s">
        <v>4379</v>
      </c>
      <c r="D1572" t="s">
        <v>22</v>
      </c>
      <c r="E1572" t="s">
        <v>2009</v>
      </c>
      <c r="F1572" t="s">
        <v>2009</v>
      </c>
      <c r="G1572" t="s">
        <v>536</v>
      </c>
      <c r="H1572" t="s">
        <v>207</v>
      </c>
      <c r="I1572" t="s">
        <v>4380</v>
      </c>
      <c r="J1572" t="s">
        <v>284</v>
      </c>
      <c r="K1572" t="s">
        <v>4381</v>
      </c>
      <c r="L1572" t="s">
        <v>4382</v>
      </c>
      <c r="M1572" t="s">
        <v>4374</v>
      </c>
      <c r="N1572" t="s">
        <v>4375</v>
      </c>
      <c r="O1572" t="s">
        <v>4383</v>
      </c>
      <c r="P1572" t="s">
        <v>4384</v>
      </c>
      <c r="Q1572" t="s">
        <v>34</v>
      </c>
      <c r="R1572" s="1">
        <v>2186444</v>
      </c>
      <c r="S1572" s="1">
        <v>0</v>
      </c>
      <c r="T1572" s="1">
        <f t="shared" si="24"/>
        <v>2186444</v>
      </c>
      <c r="U1572" s="1">
        <v>0</v>
      </c>
      <c r="V1572" t="s">
        <v>4385</v>
      </c>
    </row>
    <row r="1573" spans="1:22" x14ac:dyDescent="0.25">
      <c r="A1573" t="s">
        <v>4330</v>
      </c>
      <c r="B1573" t="s">
        <v>4331</v>
      </c>
      <c r="C1573" s="3" t="s">
        <v>4386</v>
      </c>
      <c r="D1573" t="s">
        <v>22</v>
      </c>
      <c r="E1573" t="s">
        <v>2009</v>
      </c>
      <c r="F1573" t="s">
        <v>2009</v>
      </c>
      <c r="G1573" t="s">
        <v>536</v>
      </c>
      <c r="H1573" t="s">
        <v>207</v>
      </c>
      <c r="I1573" t="s">
        <v>4387</v>
      </c>
      <c r="J1573" t="s">
        <v>284</v>
      </c>
      <c r="K1573" t="s">
        <v>4388</v>
      </c>
      <c r="L1573" t="s">
        <v>4389</v>
      </c>
      <c r="M1573" t="s">
        <v>4390</v>
      </c>
      <c r="N1573" t="s">
        <v>4391</v>
      </c>
      <c r="O1573" t="s">
        <v>2210</v>
      </c>
      <c r="P1573" t="s">
        <v>2211</v>
      </c>
      <c r="Q1573" t="s">
        <v>34</v>
      </c>
      <c r="R1573" s="1">
        <v>2693059</v>
      </c>
      <c r="S1573" s="1">
        <v>0</v>
      </c>
      <c r="T1573" s="1">
        <f t="shared" si="24"/>
        <v>2693059</v>
      </c>
      <c r="U1573" s="1">
        <v>0</v>
      </c>
      <c r="V1573" t="s">
        <v>4392</v>
      </c>
    </row>
    <row r="1574" spans="1:22" x14ac:dyDescent="0.25">
      <c r="A1574" t="s">
        <v>4330</v>
      </c>
      <c r="B1574" t="s">
        <v>4331</v>
      </c>
      <c r="C1574" s="3" t="s">
        <v>4393</v>
      </c>
      <c r="D1574" t="s">
        <v>22</v>
      </c>
      <c r="E1574" t="s">
        <v>2009</v>
      </c>
      <c r="F1574" t="s">
        <v>2009</v>
      </c>
      <c r="G1574" t="s">
        <v>1280</v>
      </c>
      <c r="H1574" t="s">
        <v>207</v>
      </c>
      <c r="I1574" t="s">
        <v>4394</v>
      </c>
      <c r="J1574" t="s">
        <v>284</v>
      </c>
      <c r="K1574" t="s">
        <v>4395</v>
      </c>
      <c r="L1574" t="s">
        <v>4396</v>
      </c>
      <c r="M1574" t="s">
        <v>4397</v>
      </c>
      <c r="N1574" t="s">
        <v>4398</v>
      </c>
      <c r="O1574" t="s">
        <v>4399</v>
      </c>
      <c r="P1574" t="s">
        <v>4400</v>
      </c>
      <c r="Q1574" t="s">
        <v>34</v>
      </c>
      <c r="R1574" s="1">
        <v>1752658</v>
      </c>
      <c r="S1574" s="1">
        <v>0</v>
      </c>
      <c r="T1574" s="1">
        <f t="shared" si="24"/>
        <v>1752657</v>
      </c>
      <c r="U1574" s="1">
        <v>1</v>
      </c>
      <c r="V1574" t="s">
        <v>4401</v>
      </c>
    </row>
    <row r="1575" spans="1:22" x14ac:dyDescent="0.25">
      <c r="A1575" t="s">
        <v>4330</v>
      </c>
      <c r="B1575" t="s">
        <v>4331</v>
      </c>
      <c r="C1575" s="3" t="s">
        <v>4402</v>
      </c>
      <c r="D1575" t="s">
        <v>22</v>
      </c>
      <c r="E1575" t="s">
        <v>2009</v>
      </c>
      <c r="F1575" t="s">
        <v>2009</v>
      </c>
      <c r="G1575" t="s">
        <v>381</v>
      </c>
      <c r="H1575" t="s">
        <v>207</v>
      </c>
      <c r="I1575" t="s">
        <v>4403</v>
      </c>
      <c r="J1575" t="s">
        <v>284</v>
      </c>
      <c r="K1575" t="s">
        <v>4404</v>
      </c>
      <c r="L1575" t="s">
        <v>4405</v>
      </c>
      <c r="M1575" t="s">
        <v>4354</v>
      </c>
      <c r="N1575" t="s">
        <v>4355</v>
      </c>
      <c r="O1575" t="s">
        <v>4341</v>
      </c>
      <c r="P1575" t="s">
        <v>4342</v>
      </c>
      <c r="Q1575" t="s">
        <v>34</v>
      </c>
      <c r="R1575" s="1">
        <v>2186444</v>
      </c>
      <c r="S1575" s="1">
        <v>0</v>
      </c>
      <c r="T1575" s="1">
        <f t="shared" si="24"/>
        <v>2186444</v>
      </c>
      <c r="U1575" s="1">
        <v>0</v>
      </c>
      <c r="V1575" t="s">
        <v>4406</v>
      </c>
    </row>
    <row r="1576" spans="1:22" x14ac:dyDescent="0.25">
      <c r="A1576" t="s">
        <v>4330</v>
      </c>
      <c r="B1576" t="s">
        <v>4331</v>
      </c>
      <c r="C1576" s="3" t="s">
        <v>4407</v>
      </c>
      <c r="D1576" t="s">
        <v>22</v>
      </c>
      <c r="E1576" t="s">
        <v>2009</v>
      </c>
      <c r="F1576" t="s">
        <v>2009</v>
      </c>
      <c r="G1576" t="s">
        <v>568</v>
      </c>
      <c r="H1576" t="s">
        <v>207</v>
      </c>
      <c r="I1576" t="s">
        <v>4408</v>
      </c>
      <c r="J1576" t="s">
        <v>284</v>
      </c>
      <c r="K1576" t="s">
        <v>4409</v>
      </c>
      <c r="L1576" t="s">
        <v>4410</v>
      </c>
      <c r="M1576" t="s">
        <v>4397</v>
      </c>
      <c r="N1576" t="s">
        <v>4398</v>
      </c>
      <c r="O1576" t="s">
        <v>4411</v>
      </c>
      <c r="P1576" t="s">
        <v>4412</v>
      </c>
      <c r="Q1576" t="s">
        <v>34</v>
      </c>
      <c r="R1576" s="1">
        <v>2693066</v>
      </c>
      <c r="S1576" s="1">
        <v>0</v>
      </c>
      <c r="T1576" s="1">
        <f t="shared" si="24"/>
        <v>2693066</v>
      </c>
      <c r="U1576" s="1">
        <v>0</v>
      </c>
      <c r="V1576" t="s">
        <v>4413</v>
      </c>
    </row>
    <row r="1577" spans="1:22" x14ac:dyDescent="0.25">
      <c r="A1577" t="s">
        <v>4330</v>
      </c>
      <c r="B1577" t="s">
        <v>4331</v>
      </c>
      <c r="C1577" s="3" t="s">
        <v>4414</v>
      </c>
      <c r="D1577" t="s">
        <v>22</v>
      </c>
      <c r="E1577" t="s">
        <v>2009</v>
      </c>
      <c r="F1577" t="s">
        <v>2009</v>
      </c>
      <c r="G1577" t="s">
        <v>568</v>
      </c>
      <c r="H1577" t="s">
        <v>207</v>
      </c>
      <c r="I1577" t="s">
        <v>4415</v>
      </c>
      <c r="J1577" t="s">
        <v>284</v>
      </c>
      <c r="K1577" t="s">
        <v>4416</v>
      </c>
      <c r="L1577" t="s">
        <v>4417</v>
      </c>
      <c r="M1577" t="s">
        <v>4418</v>
      </c>
      <c r="N1577" t="s">
        <v>4419</v>
      </c>
      <c r="O1577" t="s">
        <v>4411</v>
      </c>
      <c r="P1577" t="s">
        <v>4412</v>
      </c>
      <c r="Q1577" t="s">
        <v>34</v>
      </c>
      <c r="R1577" s="1">
        <v>2693066</v>
      </c>
      <c r="S1577" s="1">
        <v>0</v>
      </c>
      <c r="T1577" s="1">
        <f t="shared" si="24"/>
        <v>2693066</v>
      </c>
      <c r="U1577" s="1">
        <v>0</v>
      </c>
      <c r="V1577" t="s">
        <v>4420</v>
      </c>
    </row>
    <row r="1578" spans="1:22" x14ac:dyDescent="0.25">
      <c r="A1578" t="s">
        <v>4330</v>
      </c>
      <c r="B1578" t="s">
        <v>4331</v>
      </c>
      <c r="C1578" s="3" t="s">
        <v>4421</v>
      </c>
      <c r="D1578" t="s">
        <v>22</v>
      </c>
      <c r="E1578" t="s">
        <v>2009</v>
      </c>
      <c r="F1578" t="s">
        <v>2009</v>
      </c>
      <c r="G1578" t="s">
        <v>594</v>
      </c>
      <c r="H1578" t="s">
        <v>207</v>
      </c>
      <c r="I1578" t="s">
        <v>4422</v>
      </c>
      <c r="J1578" t="s">
        <v>284</v>
      </c>
      <c r="K1578" t="s">
        <v>4423</v>
      </c>
      <c r="L1578" t="s">
        <v>4424</v>
      </c>
      <c r="M1578" t="s">
        <v>4418</v>
      </c>
      <c r="N1578" t="s">
        <v>4419</v>
      </c>
      <c r="O1578" t="s">
        <v>4411</v>
      </c>
      <c r="P1578" t="s">
        <v>4412</v>
      </c>
      <c r="Q1578" t="s">
        <v>34</v>
      </c>
      <c r="R1578" s="1">
        <v>2693066</v>
      </c>
      <c r="S1578" s="1">
        <v>0</v>
      </c>
      <c r="T1578" s="1">
        <f t="shared" si="24"/>
        <v>2693066</v>
      </c>
      <c r="U1578" s="1">
        <v>0</v>
      </c>
      <c r="V1578" t="s">
        <v>4425</v>
      </c>
    </row>
    <row r="1579" spans="1:22" x14ac:dyDescent="0.25">
      <c r="A1579" t="s">
        <v>4330</v>
      </c>
      <c r="B1579" t="s">
        <v>4331</v>
      </c>
      <c r="C1579" s="3" t="s">
        <v>4426</v>
      </c>
      <c r="D1579" t="s">
        <v>22</v>
      </c>
      <c r="E1579" t="s">
        <v>2009</v>
      </c>
      <c r="F1579" t="s">
        <v>2009</v>
      </c>
      <c r="G1579" t="s">
        <v>594</v>
      </c>
      <c r="H1579" t="s">
        <v>207</v>
      </c>
      <c r="I1579" t="s">
        <v>4427</v>
      </c>
      <c r="J1579" t="s">
        <v>284</v>
      </c>
      <c r="K1579" t="s">
        <v>4428</v>
      </c>
      <c r="L1579" t="s">
        <v>4429</v>
      </c>
      <c r="M1579" t="s">
        <v>4354</v>
      </c>
      <c r="N1579" t="s">
        <v>4355</v>
      </c>
      <c r="O1579" t="s">
        <v>4341</v>
      </c>
      <c r="P1579" t="s">
        <v>4342</v>
      </c>
      <c r="Q1579" t="s">
        <v>34</v>
      </c>
      <c r="R1579" s="1">
        <v>1540500</v>
      </c>
      <c r="S1579" s="1">
        <v>0</v>
      </c>
      <c r="T1579" s="1">
        <f t="shared" si="24"/>
        <v>1540500</v>
      </c>
      <c r="U1579" s="1">
        <v>0</v>
      </c>
      <c r="V1579" t="s">
        <v>4430</v>
      </c>
    </row>
    <row r="1580" spans="1:22" x14ac:dyDescent="0.25">
      <c r="A1580" t="s">
        <v>4330</v>
      </c>
      <c r="B1580" t="s">
        <v>4331</v>
      </c>
      <c r="C1580" s="3" t="s">
        <v>2912</v>
      </c>
      <c r="D1580" t="s">
        <v>22</v>
      </c>
      <c r="E1580" t="s">
        <v>2009</v>
      </c>
      <c r="F1580" t="s">
        <v>2009</v>
      </c>
      <c r="G1580" t="s">
        <v>1698</v>
      </c>
      <c r="H1580" t="s">
        <v>207</v>
      </c>
      <c r="I1580" t="s">
        <v>4431</v>
      </c>
      <c r="J1580" t="s">
        <v>284</v>
      </c>
      <c r="K1580" t="s">
        <v>4432</v>
      </c>
      <c r="L1580" t="s">
        <v>4433</v>
      </c>
      <c r="M1580" t="s">
        <v>4434</v>
      </c>
      <c r="N1580" t="s">
        <v>4435</v>
      </c>
      <c r="O1580" t="s">
        <v>4436</v>
      </c>
      <c r="P1580" t="s">
        <v>4437</v>
      </c>
      <c r="Q1580" t="s">
        <v>34</v>
      </c>
      <c r="R1580" s="1">
        <v>14726707</v>
      </c>
      <c r="S1580" s="1">
        <v>0</v>
      </c>
      <c r="T1580" s="1">
        <f t="shared" si="24"/>
        <v>14726707</v>
      </c>
      <c r="U1580" s="1">
        <v>0</v>
      </c>
      <c r="V1580" t="s">
        <v>4438</v>
      </c>
    </row>
    <row r="1581" spans="1:22" x14ac:dyDescent="0.25">
      <c r="A1581" t="s">
        <v>4330</v>
      </c>
      <c r="B1581" t="s">
        <v>4331</v>
      </c>
      <c r="C1581" s="3" t="s">
        <v>4439</v>
      </c>
      <c r="D1581" t="s">
        <v>22</v>
      </c>
      <c r="E1581" t="s">
        <v>2009</v>
      </c>
      <c r="F1581" t="s">
        <v>2009</v>
      </c>
      <c r="G1581" t="s">
        <v>2050</v>
      </c>
      <c r="H1581" t="s">
        <v>207</v>
      </c>
      <c r="I1581" t="s">
        <v>4440</v>
      </c>
      <c r="J1581" t="s">
        <v>284</v>
      </c>
      <c r="K1581" t="s">
        <v>4441</v>
      </c>
      <c r="L1581" t="s">
        <v>4442</v>
      </c>
      <c r="M1581" t="s">
        <v>4354</v>
      </c>
      <c r="N1581" t="s">
        <v>4355</v>
      </c>
      <c r="O1581" t="s">
        <v>4341</v>
      </c>
      <c r="P1581" t="s">
        <v>4342</v>
      </c>
      <c r="Q1581" t="s">
        <v>34</v>
      </c>
      <c r="R1581" s="1">
        <v>1540440</v>
      </c>
      <c r="S1581" s="1">
        <v>0</v>
      </c>
      <c r="T1581" s="1">
        <f t="shared" si="24"/>
        <v>1540440</v>
      </c>
      <c r="U1581" s="1">
        <v>0</v>
      </c>
      <c r="V1581" t="s">
        <v>4443</v>
      </c>
    </row>
    <row r="1582" spans="1:22" x14ac:dyDescent="0.25">
      <c r="A1582" t="s">
        <v>4330</v>
      </c>
      <c r="B1582" t="s">
        <v>4331</v>
      </c>
      <c r="C1582" s="3" t="s">
        <v>4444</v>
      </c>
      <c r="D1582" t="s">
        <v>22</v>
      </c>
      <c r="E1582" t="s">
        <v>2009</v>
      </c>
      <c r="F1582" t="s">
        <v>2009</v>
      </c>
      <c r="G1582" t="s">
        <v>2050</v>
      </c>
      <c r="H1582" t="s">
        <v>207</v>
      </c>
      <c r="I1582" t="s">
        <v>4445</v>
      </c>
      <c r="J1582" t="s">
        <v>284</v>
      </c>
      <c r="K1582" t="s">
        <v>4446</v>
      </c>
      <c r="L1582" t="s">
        <v>4447</v>
      </c>
      <c r="M1582" t="s">
        <v>4418</v>
      </c>
      <c r="N1582" t="s">
        <v>4419</v>
      </c>
      <c r="O1582" t="s">
        <v>4411</v>
      </c>
      <c r="P1582" t="s">
        <v>4412</v>
      </c>
      <c r="Q1582" t="s">
        <v>34</v>
      </c>
      <c r="R1582" s="1">
        <v>2186444</v>
      </c>
      <c r="S1582" s="1">
        <v>0</v>
      </c>
      <c r="T1582" s="1">
        <f t="shared" si="24"/>
        <v>2186444</v>
      </c>
      <c r="U1582" s="1">
        <v>0</v>
      </c>
      <c r="V1582" t="s">
        <v>4448</v>
      </c>
    </row>
    <row r="1583" spans="1:22" x14ac:dyDescent="0.25">
      <c r="A1583" t="s">
        <v>4330</v>
      </c>
      <c r="B1583" t="s">
        <v>4331</v>
      </c>
      <c r="C1583" s="3" t="s">
        <v>4449</v>
      </c>
      <c r="D1583" t="s">
        <v>22</v>
      </c>
      <c r="E1583" t="s">
        <v>2009</v>
      </c>
      <c r="F1583" t="s">
        <v>2009</v>
      </c>
      <c r="G1583" t="s">
        <v>2050</v>
      </c>
      <c r="H1583" t="s">
        <v>207</v>
      </c>
      <c r="I1583" t="s">
        <v>4450</v>
      </c>
      <c r="J1583" t="s">
        <v>284</v>
      </c>
      <c r="K1583" t="s">
        <v>4451</v>
      </c>
      <c r="L1583" t="s">
        <v>4452</v>
      </c>
      <c r="M1583" t="s">
        <v>4397</v>
      </c>
      <c r="N1583" t="s">
        <v>4398</v>
      </c>
      <c r="O1583" t="s">
        <v>4399</v>
      </c>
      <c r="P1583" t="s">
        <v>4400</v>
      </c>
      <c r="Q1583" t="s">
        <v>34</v>
      </c>
      <c r="R1583" s="1">
        <v>2693066</v>
      </c>
      <c r="S1583" s="1">
        <v>0</v>
      </c>
      <c r="T1583" s="1">
        <f t="shared" si="24"/>
        <v>2693054</v>
      </c>
      <c r="U1583" s="1">
        <v>12</v>
      </c>
      <c r="V1583" t="s">
        <v>4453</v>
      </c>
    </row>
    <row r="1584" spans="1:22" x14ac:dyDescent="0.25">
      <c r="A1584" t="s">
        <v>4330</v>
      </c>
      <c r="B1584" t="s">
        <v>4331</v>
      </c>
      <c r="C1584" s="3" t="s">
        <v>4454</v>
      </c>
      <c r="D1584" t="s">
        <v>22</v>
      </c>
      <c r="E1584" t="s">
        <v>2009</v>
      </c>
      <c r="F1584" t="s">
        <v>2009</v>
      </c>
      <c r="G1584" t="s">
        <v>1345</v>
      </c>
      <c r="H1584" t="s">
        <v>207</v>
      </c>
      <c r="I1584" t="s">
        <v>4455</v>
      </c>
      <c r="J1584" t="s">
        <v>284</v>
      </c>
      <c r="K1584" t="s">
        <v>4456</v>
      </c>
      <c r="L1584" t="s">
        <v>4457</v>
      </c>
      <c r="M1584" t="s">
        <v>4434</v>
      </c>
      <c r="N1584" t="s">
        <v>4435</v>
      </c>
      <c r="O1584" t="s">
        <v>4383</v>
      </c>
      <c r="P1584" t="s">
        <v>4384</v>
      </c>
      <c r="Q1584" t="s">
        <v>34</v>
      </c>
      <c r="R1584" s="1">
        <v>2693059</v>
      </c>
      <c r="S1584" s="1">
        <v>0</v>
      </c>
      <c r="T1584" s="1">
        <f t="shared" si="24"/>
        <v>2693059</v>
      </c>
      <c r="U1584" s="1">
        <v>0</v>
      </c>
      <c r="V1584" t="s">
        <v>4458</v>
      </c>
    </row>
    <row r="1585" spans="1:22" x14ac:dyDescent="0.25">
      <c r="A1585" t="s">
        <v>4330</v>
      </c>
      <c r="B1585" t="s">
        <v>4331</v>
      </c>
      <c r="C1585" s="3" t="s">
        <v>4459</v>
      </c>
      <c r="D1585" t="s">
        <v>22</v>
      </c>
      <c r="E1585" t="s">
        <v>2009</v>
      </c>
      <c r="F1585" t="s">
        <v>2009</v>
      </c>
      <c r="G1585" t="s">
        <v>2753</v>
      </c>
      <c r="H1585" t="s">
        <v>207</v>
      </c>
      <c r="I1585" t="s">
        <v>4460</v>
      </c>
      <c r="J1585" t="s">
        <v>284</v>
      </c>
      <c r="K1585" t="s">
        <v>4461</v>
      </c>
      <c r="L1585" t="s">
        <v>4462</v>
      </c>
      <c r="M1585" t="s">
        <v>4418</v>
      </c>
      <c r="N1585" t="s">
        <v>4419</v>
      </c>
      <c r="O1585" t="s">
        <v>4411</v>
      </c>
      <c r="P1585" t="s">
        <v>4412</v>
      </c>
      <c r="Q1585" t="s">
        <v>34</v>
      </c>
      <c r="R1585" s="1">
        <v>4426219</v>
      </c>
      <c r="S1585" s="1">
        <v>0</v>
      </c>
      <c r="T1585" s="1">
        <f t="shared" si="24"/>
        <v>4426219</v>
      </c>
      <c r="U1585" s="1">
        <v>0</v>
      </c>
      <c r="V1585" t="s">
        <v>4463</v>
      </c>
    </row>
    <row r="1586" spans="1:22" x14ac:dyDescent="0.25">
      <c r="A1586" t="s">
        <v>4330</v>
      </c>
      <c r="B1586" t="s">
        <v>4331</v>
      </c>
      <c r="C1586" s="3" t="s">
        <v>2919</v>
      </c>
      <c r="D1586" t="s">
        <v>22</v>
      </c>
      <c r="E1586" t="s">
        <v>2009</v>
      </c>
      <c r="F1586" t="s">
        <v>2009</v>
      </c>
      <c r="G1586" t="s">
        <v>2775</v>
      </c>
      <c r="H1586" t="s">
        <v>207</v>
      </c>
      <c r="I1586" t="s">
        <v>4464</v>
      </c>
      <c r="J1586" t="s">
        <v>284</v>
      </c>
      <c r="K1586" t="s">
        <v>4465</v>
      </c>
      <c r="L1586" t="s">
        <v>4466</v>
      </c>
      <c r="M1586" t="s">
        <v>4418</v>
      </c>
      <c r="N1586" t="s">
        <v>4419</v>
      </c>
      <c r="O1586" t="s">
        <v>4411</v>
      </c>
      <c r="P1586" t="s">
        <v>4412</v>
      </c>
      <c r="Q1586" t="s">
        <v>34</v>
      </c>
      <c r="R1586" s="1">
        <v>2693066</v>
      </c>
      <c r="S1586" s="1">
        <v>0</v>
      </c>
      <c r="T1586" s="1">
        <f t="shared" si="24"/>
        <v>2693066</v>
      </c>
      <c r="U1586" s="1">
        <v>0</v>
      </c>
      <c r="V1586" t="s">
        <v>4467</v>
      </c>
    </row>
    <row r="1587" spans="1:22" x14ac:dyDescent="0.25">
      <c r="A1587" t="s">
        <v>4330</v>
      </c>
      <c r="B1587" t="s">
        <v>4331</v>
      </c>
      <c r="C1587" s="3" t="s">
        <v>4468</v>
      </c>
      <c r="D1587" t="s">
        <v>22</v>
      </c>
      <c r="E1587" t="s">
        <v>2009</v>
      </c>
      <c r="F1587" t="s">
        <v>2009</v>
      </c>
      <c r="G1587" t="s">
        <v>4176</v>
      </c>
      <c r="H1587" t="s">
        <v>207</v>
      </c>
      <c r="I1587" t="s">
        <v>4469</v>
      </c>
      <c r="J1587" t="s">
        <v>284</v>
      </c>
      <c r="K1587" t="s">
        <v>4470</v>
      </c>
      <c r="L1587" t="s">
        <v>4471</v>
      </c>
      <c r="M1587" t="s">
        <v>4354</v>
      </c>
      <c r="N1587" t="s">
        <v>4355</v>
      </c>
      <c r="O1587" t="s">
        <v>4341</v>
      </c>
      <c r="P1587" t="s">
        <v>4342</v>
      </c>
      <c r="Q1587" t="s">
        <v>34</v>
      </c>
      <c r="R1587" s="1">
        <v>1232400</v>
      </c>
      <c r="S1587" s="1">
        <v>0</v>
      </c>
      <c r="T1587" s="1">
        <f t="shared" si="24"/>
        <v>1232400</v>
      </c>
      <c r="U1587" s="1">
        <v>0</v>
      </c>
      <c r="V1587" t="s">
        <v>4472</v>
      </c>
    </row>
    <row r="1588" spans="1:22" x14ac:dyDescent="0.25">
      <c r="A1588" t="s">
        <v>4330</v>
      </c>
      <c r="B1588" t="s">
        <v>4331</v>
      </c>
      <c r="C1588" s="3" t="s">
        <v>4473</v>
      </c>
      <c r="D1588" t="s">
        <v>22</v>
      </c>
      <c r="E1588" t="s">
        <v>2009</v>
      </c>
      <c r="F1588" t="s">
        <v>2009</v>
      </c>
      <c r="G1588" t="s">
        <v>4176</v>
      </c>
      <c r="H1588" t="s">
        <v>207</v>
      </c>
      <c r="I1588" t="s">
        <v>4474</v>
      </c>
      <c r="J1588" t="s">
        <v>284</v>
      </c>
      <c r="K1588" t="s">
        <v>4475</v>
      </c>
      <c r="L1588" t="s">
        <v>4476</v>
      </c>
      <c r="M1588" t="s">
        <v>4354</v>
      </c>
      <c r="N1588" t="s">
        <v>4355</v>
      </c>
      <c r="O1588" t="s">
        <v>4341</v>
      </c>
      <c r="P1588" t="s">
        <v>4342</v>
      </c>
      <c r="Q1588" t="s">
        <v>34</v>
      </c>
      <c r="R1588" s="1">
        <v>1232400</v>
      </c>
      <c r="S1588" s="1">
        <v>0</v>
      </c>
      <c r="T1588" s="1">
        <f t="shared" si="24"/>
        <v>1232400</v>
      </c>
      <c r="U1588" s="1">
        <v>0</v>
      </c>
      <c r="V1588" t="s">
        <v>4477</v>
      </c>
    </row>
    <row r="1589" spans="1:22" x14ac:dyDescent="0.25">
      <c r="A1589" t="s">
        <v>4330</v>
      </c>
      <c r="B1589" t="s">
        <v>4331</v>
      </c>
      <c r="C1589" s="3" t="s">
        <v>4478</v>
      </c>
      <c r="D1589" t="s">
        <v>22</v>
      </c>
      <c r="E1589" t="s">
        <v>2009</v>
      </c>
      <c r="F1589" t="s">
        <v>2009</v>
      </c>
      <c r="G1589" t="s">
        <v>4176</v>
      </c>
      <c r="H1589" t="s">
        <v>50</v>
      </c>
      <c r="I1589" t="s">
        <v>4479</v>
      </c>
      <c r="J1589" t="s">
        <v>284</v>
      </c>
      <c r="K1589" t="s">
        <v>4480</v>
      </c>
      <c r="L1589" t="s">
        <v>4481</v>
      </c>
      <c r="M1589" t="s">
        <v>4354</v>
      </c>
      <c r="N1589" t="s">
        <v>4355</v>
      </c>
      <c r="O1589" t="s">
        <v>4341</v>
      </c>
      <c r="P1589" t="s">
        <v>4342</v>
      </c>
      <c r="Q1589" t="s">
        <v>34</v>
      </c>
      <c r="R1589" s="1">
        <v>1232400</v>
      </c>
      <c r="S1589" s="1">
        <v>0</v>
      </c>
      <c r="T1589" s="1">
        <f t="shared" si="24"/>
        <v>1232400</v>
      </c>
      <c r="U1589" s="1">
        <v>0</v>
      </c>
      <c r="V1589" t="s">
        <v>4482</v>
      </c>
    </row>
    <row r="1590" spans="1:22" x14ac:dyDescent="0.25">
      <c r="A1590" t="s">
        <v>4330</v>
      </c>
      <c r="B1590" t="s">
        <v>4331</v>
      </c>
      <c r="C1590" s="3" t="s">
        <v>4483</v>
      </c>
      <c r="D1590" t="s">
        <v>22</v>
      </c>
      <c r="E1590" t="s">
        <v>2009</v>
      </c>
      <c r="F1590" t="s">
        <v>2009</v>
      </c>
      <c r="G1590" t="s">
        <v>657</v>
      </c>
      <c r="H1590" t="s">
        <v>207</v>
      </c>
      <c r="I1590" t="s">
        <v>4484</v>
      </c>
      <c r="J1590" t="s">
        <v>284</v>
      </c>
      <c r="K1590" t="s">
        <v>4485</v>
      </c>
      <c r="L1590" t="s">
        <v>4486</v>
      </c>
      <c r="M1590" t="s">
        <v>4354</v>
      </c>
      <c r="N1590" t="s">
        <v>4355</v>
      </c>
      <c r="O1590" t="s">
        <v>4341</v>
      </c>
      <c r="P1590" t="s">
        <v>4342</v>
      </c>
      <c r="Q1590" t="s">
        <v>34</v>
      </c>
      <c r="R1590" s="1">
        <v>1232400</v>
      </c>
      <c r="S1590" s="1">
        <v>0</v>
      </c>
      <c r="T1590" s="1">
        <f t="shared" si="24"/>
        <v>1232400</v>
      </c>
      <c r="U1590" s="1">
        <v>0</v>
      </c>
      <c r="V1590" t="s">
        <v>4482</v>
      </c>
    </row>
    <row r="1591" spans="1:22" x14ac:dyDescent="0.25">
      <c r="A1591" t="s">
        <v>4330</v>
      </c>
      <c r="B1591" t="s">
        <v>4331</v>
      </c>
      <c r="C1591" s="3" t="s">
        <v>2564</v>
      </c>
      <c r="D1591" t="s">
        <v>22</v>
      </c>
      <c r="E1591" t="s">
        <v>2009</v>
      </c>
      <c r="F1591" t="s">
        <v>2009</v>
      </c>
      <c r="G1591" t="s">
        <v>657</v>
      </c>
      <c r="H1591" t="s">
        <v>207</v>
      </c>
      <c r="I1591" t="s">
        <v>4487</v>
      </c>
      <c r="J1591" t="s">
        <v>284</v>
      </c>
      <c r="K1591" t="s">
        <v>4488</v>
      </c>
      <c r="L1591" t="s">
        <v>4489</v>
      </c>
      <c r="M1591" t="s">
        <v>4354</v>
      </c>
      <c r="N1591" t="s">
        <v>4355</v>
      </c>
      <c r="O1591" t="s">
        <v>4341</v>
      </c>
      <c r="P1591" t="s">
        <v>4342</v>
      </c>
      <c r="Q1591" t="s">
        <v>34</v>
      </c>
      <c r="R1591" s="1">
        <v>1232400</v>
      </c>
      <c r="S1591" s="1">
        <v>0</v>
      </c>
      <c r="T1591" s="1">
        <f t="shared" si="24"/>
        <v>1042800</v>
      </c>
      <c r="U1591" s="1">
        <v>189600</v>
      </c>
      <c r="V1591" t="s">
        <v>4482</v>
      </c>
    </row>
    <row r="1592" spans="1:22" x14ac:dyDescent="0.25">
      <c r="A1592" t="s">
        <v>4330</v>
      </c>
      <c r="B1592" t="s">
        <v>4331</v>
      </c>
      <c r="C1592" s="3" t="s">
        <v>4171</v>
      </c>
      <c r="D1592" t="s">
        <v>22</v>
      </c>
      <c r="E1592" t="s">
        <v>2009</v>
      </c>
      <c r="F1592" t="s">
        <v>2009</v>
      </c>
      <c r="G1592" t="s">
        <v>657</v>
      </c>
      <c r="H1592" t="s">
        <v>207</v>
      </c>
      <c r="I1592" t="s">
        <v>4490</v>
      </c>
      <c r="J1592" t="s">
        <v>284</v>
      </c>
      <c r="K1592" t="s">
        <v>4491</v>
      </c>
      <c r="L1592" t="s">
        <v>4492</v>
      </c>
      <c r="M1592" t="s">
        <v>4354</v>
      </c>
      <c r="N1592" t="s">
        <v>4355</v>
      </c>
      <c r="O1592" t="s">
        <v>4399</v>
      </c>
      <c r="P1592" t="s">
        <v>4400</v>
      </c>
      <c r="Q1592" t="s">
        <v>34</v>
      </c>
      <c r="R1592" s="1">
        <v>2186444</v>
      </c>
      <c r="S1592" s="1">
        <v>0</v>
      </c>
      <c r="T1592" s="1">
        <f t="shared" si="24"/>
        <v>2186444</v>
      </c>
      <c r="U1592" s="1">
        <v>0</v>
      </c>
      <c r="V1592" t="s">
        <v>4493</v>
      </c>
    </row>
    <row r="1593" spans="1:22" x14ac:dyDescent="0.25">
      <c r="A1593" t="s">
        <v>4330</v>
      </c>
      <c r="B1593" t="s">
        <v>4331</v>
      </c>
      <c r="C1593" s="3" t="s">
        <v>4494</v>
      </c>
      <c r="D1593" t="s">
        <v>22</v>
      </c>
      <c r="E1593" t="s">
        <v>2009</v>
      </c>
      <c r="F1593" t="s">
        <v>2009</v>
      </c>
      <c r="G1593" t="s">
        <v>1357</v>
      </c>
      <c r="H1593" t="s">
        <v>207</v>
      </c>
      <c r="I1593" t="s">
        <v>4495</v>
      </c>
      <c r="J1593" t="s">
        <v>284</v>
      </c>
      <c r="K1593" t="s">
        <v>4496</v>
      </c>
      <c r="L1593" t="s">
        <v>4497</v>
      </c>
      <c r="M1593" t="s">
        <v>4354</v>
      </c>
      <c r="N1593" t="s">
        <v>4355</v>
      </c>
      <c r="O1593" t="s">
        <v>4341</v>
      </c>
      <c r="P1593" t="s">
        <v>4342</v>
      </c>
      <c r="Q1593" t="s">
        <v>34</v>
      </c>
      <c r="R1593" s="1">
        <v>1232400</v>
      </c>
      <c r="S1593" s="1">
        <v>0</v>
      </c>
      <c r="T1593" s="1">
        <f t="shared" si="24"/>
        <v>1232400</v>
      </c>
      <c r="U1593" s="1">
        <v>0</v>
      </c>
      <c r="V1593" t="s">
        <v>4477</v>
      </c>
    </row>
    <row r="1594" spans="1:22" x14ac:dyDescent="0.25">
      <c r="A1594" t="s">
        <v>4330</v>
      </c>
      <c r="B1594" t="s">
        <v>4331</v>
      </c>
      <c r="C1594" s="3" t="s">
        <v>4498</v>
      </c>
      <c r="D1594" t="s">
        <v>22</v>
      </c>
      <c r="E1594" t="s">
        <v>2009</v>
      </c>
      <c r="F1594" t="s">
        <v>2009</v>
      </c>
      <c r="G1594" t="s">
        <v>1351</v>
      </c>
      <c r="H1594" t="s">
        <v>207</v>
      </c>
      <c r="I1594" t="s">
        <v>4499</v>
      </c>
      <c r="J1594" t="s">
        <v>284</v>
      </c>
      <c r="K1594" t="s">
        <v>4500</v>
      </c>
      <c r="L1594" t="s">
        <v>4501</v>
      </c>
      <c r="M1594" t="s">
        <v>4418</v>
      </c>
      <c r="N1594" t="s">
        <v>4419</v>
      </c>
      <c r="O1594" t="s">
        <v>4411</v>
      </c>
      <c r="P1594" t="s">
        <v>4412</v>
      </c>
      <c r="Q1594" t="s">
        <v>34</v>
      </c>
      <c r="R1594" s="1">
        <v>2693066</v>
      </c>
      <c r="S1594" s="1">
        <v>0</v>
      </c>
      <c r="T1594" s="1">
        <f t="shared" si="24"/>
        <v>2693066</v>
      </c>
      <c r="U1594" s="1">
        <v>0</v>
      </c>
      <c r="V1594" t="s">
        <v>4502</v>
      </c>
    </row>
    <row r="1595" spans="1:22" x14ac:dyDescent="0.25">
      <c r="A1595" t="s">
        <v>4330</v>
      </c>
      <c r="B1595" t="s">
        <v>4331</v>
      </c>
      <c r="C1595" s="3" t="s">
        <v>4503</v>
      </c>
      <c r="D1595" t="s">
        <v>22</v>
      </c>
      <c r="E1595" t="s">
        <v>2009</v>
      </c>
      <c r="F1595" t="s">
        <v>2009</v>
      </c>
      <c r="G1595" t="s">
        <v>2112</v>
      </c>
      <c r="H1595" t="s">
        <v>207</v>
      </c>
      <c r="I1595" t="s">
        <v>4504</v>
      </c>
      <c r="J1595" t="s">
        <v>284</v>
      </c>
      <c r="K1595" t="s">
        <v>4505</v>
      </c>
      <c r="L1595" t="s">
        <v>4506</v>
      </c>
      <c r="M1595" t="s">
        <v>2127</v>
      </c>
      <c r="N1595" t="s">
        <v>2128</v>
      </c>
      <c r="O1595" t="s">
        <v>4411</v>
      </c>
      <c r="P1595" t="s">
        <v>4412</v>
      </c>
      <c r="Q1595" t="s">
        <v>34</v>
      </c>
      <c r="R1595" s="1">
        <v>2693060</v>
      </c>
      <c r="S1595" s="1">
        <v>0</v>
      </c>
      <c r="T1595" s="1">
        <f t="shared" si="24"/>
        <v>0</v>
      </c>
      <c r="U1595" s="1">
        <v>2693060</v>
      </c>
      <c r="V1595" t="s">
        <v>4507</v>
      </c>
    </row>
    <row r="1596" spans="1:22" x14ac:dyDescent="0.25">
      <c r="A1596" t="s">
        <v>4330</v>
      </c>
      <c r="B1596" t="s">
        <v>4331</v>
      </c>
      <c r="C1596" s="3" t="s">
        <v>4508</v>
      </c>
      <c r="D1596" t="s">
        <v>22</v>
      </c>
      <c r="E1596" t="s">
        <v>2009</v>
      </c>
      <c r="F1596" t="s">
        <v>2009</v>
      </c>
      <c r="G1596" t="s">
        <v>775</v>
      </c>
      <c r="H1596" t="s">
        <v>207</v>
      </c>
      <c r="I1596" t="s">
        <v>4509</v>
      </c>
      <c r="J1596" t="s">
        <v>284</v>
      </c>
      <c r="K1596" t="s">
        <v>4510</v>
      </c>
      <c r="L1596" t="s">
        <v>4511</v>
      </c>
      <c r="M1596" t="s">
        <v>4418</v>
      </c>
      <c r="N1596" t="s">
        <v>4419</v>
      </c>
      <c r="O1596" t="s">
        <v>4411</v>
      </c>
      <c r="P1596" t="s">
        <v>4412</v>
      </c>
      <c r="Q1596" t="s">
        <v>34</v>
      </c>
      <c r="R1596" s="1">
        <v>2186444</v>
      </c>
      <c r="S1596" s="1">
        <v>0</v>
      </c>
      <c r="T1596" s="1">
        <f t="shared" si="24"/>
        <v>2186444</v>
      </c>
      <c r="U1596" s="1">
        <v>0</v>
      </c>
      <c r="V1596" t="s">
        <v>4512</v>
      </c>
    </row>
    <row r="1597" spans="1:22" x14ac:dyDescent="0.25">
      <c r="A1597" t="s">
        <v>4330</v>
      </c>
      <c r="B1597" t="s">
        <v>4331</v>
      </c>
      <c r="C1597" s="3" t="s">
        <v>4513</v>
      </c>
      <c r="D1597" t="s">
        <v>22</v>
      </c>
      <c r="E1597" t="s">
        <v>2009</v>
      </c>
      <c r="F1597" t="s">
        <v>2009</v>
      </c>
      <c r="G1597" t="s">
        <v>2880</v>
      </c>
      <c r="H1597" t="s">
        <v>207</v>
      </c>
      <c r="I1597" t="s">
        <v>4514</v>
      </c>
      <c r="J1597" t="s">
        <v>284</v>
      </c>
      <c r="K1597" t="s">
        <v>4515</v>
      </c>
      <c r="L1597" t="s">
        <v>4516</v>
      </c>
      <c r="M1597" t="s">
        <v>2127</v>
      </c>
      <c r="N1597" t="s">
        <v>2128</v>
      </c>
      <c r="O1597" t="s">
        <v>4411</v>
      </c>
      <c r="P1597" t="s">
        <v>4412</v>
      </c>
      <c r="Q1597" t="s">
        <v>34</v>
      </c>
      <c r="R1597" s="1">
        <v>4426219</v>
      </c>
      <c r="S1597" s="1">
        <v>0</v>
      </c>
      <c r="T1597" s="1">
        <f t="shared" si="24"/>
        <v>4426219</v>
      </c>
      <c r="U1597" s="1">
        <v>0</v>
      </c>
      <c r="V1597" t="s">
        <v>4517</v>
      </c>
    </row>
    <row r="1598" spans="1:22" x14ac:dyDescent="0.25">
      <c r="A1598" t="s">
        <v>4330</v>
      </c>
      <c r="B1598" t="s">
        <v>4331</v>
      </c>
      <c r="C1598" s="3" t="s">
        <v>1616</v>
      </c>
      <c r="D1598" t="s">
        <v>22</v>
      </c>
      <c r="E1598" t="s">
        <v>2009</v>
      </c>
      <c r="F1598" t="s">
        <v>2009</v>
      </c>
      <c r="G1598" t="s">
        <v>1462</v>
      </c>
      <c r="H1598" t="s">
        <v>207</v>
      </c>
      <c r="I1598" t="s">
        <v>4518</v>
      </c>
      <c r="J1598" t="s">
        <v>284</v>
      </c>
      <c r="K1598" t="s">
        <v>4519</v>
      </c>
      <c r="L1598" t="s">
        <v>4520</v>
      </c>
      <c r="M1598" t="s">
        <v>4354</v>
      </c>
      <c r="N1598" t="s">
        <v>4355</v>
      </c>
      <c r="O1598" t="s">
        <v>4341</v>
      </c>
      <c r="P1598" t="s">
        <v>4342</v>
      </c>
      <c r="Q1598" t="s">
        <v>34</v>
      </c>
      <c r="R1598" s="1">
        <v>1232400</v>
      </c>
      <c r="S1598" s="1">
        <v>0</v>
      </c>
      <c r="T1598" s="1">
        <f t="shared" si="24"/>
        <v>1232400</v>
      </c>
      <c r="U1598" s="1">
        <v>0</v>
      </c>
      <c r="V1598" t="s">
        <v>4521</v>
      </c>
    </row>
    <row r="1599" spans="1:22" x14ac:dyDescent="0.25">
      <c r="A1599" t="s">
        <v>4330</v>
      </c>
      <c r="B1599" t="s">
        <v>4331</v>
      </c>
      <c r="C1599" s="3" t="s">
        <v>1622</v>
      </c>
      <c r="D1599" t="s">
        <v>22</v>
      </c>
      <c r="E1599" t="s">
        <v>2009</v>
      </c>
      <c r="F1599" t="s">
        <v>2009</v>
      </c>
      <c r="G1599" t="s">
        <v>1868</v>
      </c>
      <c r="H1599" t="s">
        <v>207</v>
      </c>
      <c r="I1599" t="s">
        <v>4522</v>
      </c>
      <c r="J1599" t="s">
        <v>284</v>
      </c>
      <c r="K1599" t="s">
        <v>4523</v>
      </c>
      <c r="L1599" t="s">
        <v>4524</v>
      </c>
      <c r="M1599" t="s">
        <v>4354</v>
      </c>
      <c r="N1599" t="s">
        <v>4355</v>
      </c>
      <c r="O1599" t="s">
        <v>4411</v>
      </c>
      <c r="P1599" t="s">
        <v>4412</v>
      </c>
      <c r="Q1599" t="s">
        <v>34</v>
      </c>
      <c r="R1599" s="1">
        <v>2693066</v>
      </c>
      <c r="S1599" s="1">
        <v>0</v>
      </c>
      <c r="T1599" s="1">
        <f t="shared" si="24"/>
        <v>2693066</v>
      </c>
      <c r="U1599" s="1">
        <v>0</v>
      </c>
      <c r="V1599" t="s">
        <v>4525</v>
      </c>
    </row>
    <row r="1600" spans="1:22" x14ac:dyDescent="0.25">
      <c r="A1600" t="s">
        <v>4330</v>
      </c>
      <c r="B1600" t="s">
        <v>4331</v>
      </c>
      <c r="C1600" s="3" t="s">
        <v>4526</v>
      </c>
      <c r="D1600" t="s">
        <v>22</v>
      </c>
      <c r="E1600" t="s">
        <v>2009</v>
      </c>
      <c r="F1600" t="s">
        <v>2009</v>
      </c>
      <c r="G1600" t="s">
        <v>904</v>
      </c>
      <c r="H1600" t="s">
        <v>207</v>
      </c>
      <c r="I1600" t="s">
        <v>4527</v>
      </c>
      <c r="J1600" t="s">
        <v>284</v>
      </c>
      <c r="K1600" t="s">
        <v>4528</v>
      </c>
      <c r="L1600" t="s">
        <v>4529</v>
      </c>
      <c r="M1600" t="s">
        <v>2127</v>
      </c>
      <c r="N1600" t="s">
        <v>2128</v>
      </c>
      <c r="O1600" t="s">
        <v>4411</v>
      </c>
      <c r="P1600" t="s">
        <v>4412</v>
      </c>
      <c r="Q1600" t="s">
        <v>34</v>
      </c>
      <c r="R1600" s="1">
        <v>2186444</v>
      </c>
      <c r="S1600" s="1">
        <v>0</v>
      </c>
      <c r="T1600" s="1">
        <f t="shared" si="24"/>
        <v>2186444</v>
      </c>
      <c r="U1600" s="1">
        <v>0</v>
      </c>
      <c r="V1600" t="s">
        <v>4530</v>
      </c>
    </row>
    <row r="1601" spans="1:22" x14ac:dyDescent="0.25">
      <c r="A1601" t="s">
        <v>4330</v>
      </c>
      <c r="B1601" t="s">
        <v>4331</v>
      </c>
      <c r="C1601" s="3" t="s">
        <v>4531</v>
      </c>
      <c r="D1601" t="s">
        <v>22</v>
      </c>
      <c r="E1601" t="s">
        <v>2009</v>
      </c>
      <c r="F1601" t="s">
        <v>2009</v>
      </c>
      <c r="G1601" t="s">
        <v>3797</v>
      </c>
      <c r="H1601" t="s">
        <v>207</v>
      </c>
      <c r="I1601" t="s">
        <v>4532</v>
      </c>
      <c r="J1601" t="s">
        <v>284</v>
      </c>
      <c r="K1601" t="s">
        <v>4533</v>
      </c>
      <c r="L1601" t="s">
        <v>4534</v>
      </c>
      <c r="M1601" t="s">
        <v>2127</v>
      </c>
      <c r="N1601" t="s">
        <v>2128</v>
      </c>
      <c r="O1601" t="s">
        <v>4411</v>
      </c>
      <c r="P1601" t="s">
        <v>4412</v>
      </c>
      <c r="Q1601" t="s">
        <v>34</v>
      </c>
      <c r="R1601" s="1">
        <v>2186444</v>
      </c>
      <c r="S1601" s="1">
        <v>0</v>
      </c>
      <c r="T1601" s="1">
        <f t="shared" si="24"/>
        <v>0</v>
      </c>
      <c r="U1601" s="1">
        <v>2186444</v>
      </c>
      <c r="V1601" t="s">
        <v>4535</v>
      </c>
    </row>
    <row r="1602" spans="1:22" x14ac:dyDescent="0.25">
      <c r="A1602" t="s">
        <v>4330</v>
      </c>
      <c r="B1602" t="s">
        <v>4331</v>
      </c>
      <c r="C1602" s="3" t="s">
        <v>4536</v>
      </c>
      <c r="D1602" t="s">
        <v>22</v>
      </c>
      <c r="E1602" t="s">
        <v>2009</v>
      </c>
      <c r="F1602" t="s">
        <v>2009</v>
      </c>
      <c r="G1602" t="s">
        <v>3797</v>
      </c>
      <c r="H1602" t="s">
        <v>207</v>
      </c>
      <c r="I1602" t="s">
        <v>4537</v>
      </c>
      <c r="J1602" t="s">
        <v>284</v>
      </c>
      <c r="K1602" t="s">
        <v>4538</v>
      </c>
      <c r="L1602" t="s">
        <v>4539</v>
      </c>
      <c r="M1602" t="s">
        <v>2127</v>
      </c>
      <c r="N1602" t="s">
        <v>2128</v>
      </c>
      <c r="O1602" t="s">
        <v>4411</v>
      </c>
      <c r="P1602" t="s">
        <v>4412</v>
      </c>
      <c r="Q1602" t="s">
        <v>34</v>
      </c>
      <c r="R1602" s="1">
        <v>5045640</v>
      </c>
      <c r="S1602" s="1">
        <v>0</v>
      </c>
      <c r="T1602" s="1">
        <f t="shared" si="24"/>
        <v>5045640</v>
      </c>
      <c r="U1602" s="1">
        <v>0</v>
      </c>
      <c r="V1602" t="s">
        <v>4540</v>
      </c>
    </row>
    <row r="1603" spans="1:22" x14ac:dyDescent="0.25">
      <c r="A1603" t="s">
        <v>4330</v>
      </c>
      <c r="B1603" t="s">
        <v>4331</v>
      </c>
      <c r="C1603" s="3" t="s">
        <v>4541</v>
      </c>
      <c r="D1603" t="s">
        <v>22</v>
      </c>
      <c r="E1603" t="s">
        <v>2009</v>
      </c>
      <c r="F1603" t="s">
        <v>2009</v>
      </c>
      <c r="G1603" t="s">
        <v>3797</v>
      </c>
      <c r="H1603" t="s">
        <v>207</v>
      </c>
      <c r="I1603" t="s">
        <v>4542</v>
      </c>
      <c r="J1603" t="s">
        <v>284</v>
      </c>
      <c r="K1603" t="s">
        <v>4543</v>
      </c>
      <c r="L1603" t="s">
        <v>4544</v>
      </c>
      <c r="M1603" t="s">
        <v>2127</v>
      </c>
      <c r="N1603" t="s">
        <v>2128</v>
      </c>
      <c r="O1603" t="s">
        <v>4411</v>
      </c>
      <c r="P1603" t="s">
        <v>4412</v>
      </c>
      <c r="Q1603" t="s">
        <v>34</v>
      </c>
      <c r="R1603" s="1">
        <v>2186444</v>
      </c>
      <c r="S1603" s="1">
        <v>0</v>
      </c>
      <c r="T1603" s="1">
        <f t="shared" ref="T1603:T1609" si="25">+R1603-U1603</f>
        <v>0</v>
      </c>
      <c r="U1603" s="1">
        <v>2186444</v>
      </c>
      <c r="V1603" t="s">
        <v>4545</v>
      </c>
    </row>
    <row r="1604" spans="1:22" x14ac:dyDescent="0.25">
      <c r="A1604" t="s">
        <v>4330</v>
      </c>
      <c r="B1604" t="s">
        <v>4331</v>
      </c>
      <c r="C1604" s="3" t="s">
        <v>4546</v>
      </c>
      <c r="D1604" t="s">
        <v>22</v>
      </c>
      <c r="E1604" t="s">
        <v>2009</v>
      </c>
      <c r="F1604" t="s">
        <v>2009</v>
      </c>
      <c r="G1604" t="s">
        <v>3797</v>
      </c>
      <c r="H1604" t="s">
        <v>207</v>
      </c>
      <c r="I1604" t="s">
        <v>4547</v>
      </c>
      <c r="J1604" t="s">
        <v>284</v>
      </c>
      <c r="K1604" t="s">
        <v>4548</v>
      </c>
      <c r="L1604" t="s">
        <v>4549</v>
      </c>
      <c r="M1604" t="s">
        <v>2127</v>
      </c>
      <c r="N1604" t="s">
        <v>2128</v>
      </c>
      <c r="O1604" t="s">
        <v>4411</v>
      </c>
      <c r="P1604" t="s">
        <v>4412</v>
      </c>
      <c r="Q1604" t="s">
        <v>34</v>
      </c>
      <c r="R1604" s="1">
        <v>2186444</v>
      </c>
      <c r="S1604" s="1">
        <v>0</v>
      </c>
      <c r="T1604" s="1">
        <f t="shared" si="25"/>
        <v>0</v>
      </c>
      <c r="U1604" s="1">
        <v>2186444</v>
      </c>
      <c r="V1604" t="s">
        <v>4550</v>
      </c>
    </row>
    <row r="1605" spans="1:22" x14ac:dyDescent="0.25">
      <c r="A1605" t="s">
        <v>4330</v>
      </c>
      <c r="B1605" t="s">
        <v>4331</v>
      </c>
      <c r="C1605" s="3" t="s">
        <v>2571</v>
      </c>
      <c r="D1605" t="s">
        <v>22</v>
      </c>
      <c r="E1605" t="s">
        <v>2009</v>
      </c>
      <c r="F1605" t="s">
        <v>2009</v>
      </c>
      <c r="G1605" t="s">
        <v>2132</v>
      </c>
      <c r="H1605" t="s">
        <v>207</v>
      </c>
      <c r="I1605" t="s">
        <v>4551</v>
      </c>
      <c r="J1605" t="s">
        <v>284</v>
      </c>
      <c r="K1605" t="s">
        <v>4552</v>
      </c>
      <c r="L1605" t="s">
        <v>4553</v>
      </c>
      <c r="M1605" t="s">
        <v>2127</v>
      </c>
      <c r="N1605" t="s">
        <v>2128</v>
      </c>
      <c r="O1605" t="s">
        <v>4411</v>
      </c>
      <c r="P1605" t="s">
        <v>4412</v>
      </c>
      <c r="Q1605" t="s">
        <v>34</v>
      </c>
      <c r="R1605" s="1">
        <v>2186444</v>
      </c>
      <c r="S1605" s="1">
        <v>0</v>
      </c>
      <c r="T1605" s="1">
        <f t="shared" si="25"/>
        <v>2186444</v>
      </c>
      <c r="U1605" s="1">
        <v>0</v>
      </c>
      <c r="V1605" t="s">
        <v>4554</v>
      </c>
    </row>
    <row r="1606" spans="1:22" x14ac:dyDescent="0.25">
      <c r="A1606" t="s">
        <v>4330</v>
      </c>
      <c r="B1606" t="s">
        <v>4331</v>
      </c>
      <c r="C1606" s="3" t="s">
        <v>1215</v>
      </c>
      <c r="D1606" t="s">
        <v>22</v>
      </c>
      <c r="E1606" t="s">
        <v>2009</v>
      </c>
      <c r="F1606" t="s">
        <v>2009</v>
      </c>
      <c r="G1606" t="s">
        <v>2132</v>
      </c>
      <c r="H1606" t="s">
        <v>207</v>
      </c>
      <c r="I1606" t="s">
        <v>4555</v>
      </c>
      <c r="J1606" t="s">
        <v>284</v>
      </c>
      <c r="K1606" t="s">
        <v>4556</v>
      </c>
      <c r="L1606" t="s">
        <v>4557</v>
      </c>
      <c r="M1606" t="s">
        <v>2127</v>
      </c>
      <c r="N1606" t="s">
        <v>2128</v>
      </c>
      <c r="O1606" t="s">
        <v>4411</v>
      </c>
      <c r="P1606" t="s">
        <v>4412</v>
      </c>
      <c r="Q1606" t="s">
        <v>34</v>
      </c>
      <c r="R1606" s="1">
        <v>2186444</v>
      </c>
      <c r="S1606" s="1">
        <v>0</v>
      </c>
      <c r="T1606" s="1">
        <f t="shared" si="25"/>
        <v>2186444</v>
      </c>
      <c r="U1606" s="1">
        <v>0</v>
      </c>
      <c r="V1606" t="s">
        <v>4558</v>
      </c>
    </row>
    <row r="1607" spans="1:22" x14ac:dyDescent="0.25">
      <c r="A1607" t="s">
        <v>4330</v>
      </c>
      <c r="B1607" t="s">
        <v>4331</v>
      </c>
      <c r="C1607" s="3" t="s">
        <v>1226</v>
      </c>
      <c r="D1607" t="s">
        <v>22</v>
      </c>
      <c r="E1607" t="s">
        <v>2009</v>
      </c>
      <c r="F1607" t="s">
        <v>2009</v>
      </c>
      <c r="G1607" t="s">
        <v>3797</v>
      </c>
      <c r="H1607" t="s">
        <v>207</v>
      </c>
      <c r="I1607" t="s">
        <v>4559</v>
      </c>
      <c r="J1607" t="s">
        <v>284</v>
      </c>
      <c r="K1607" t="s">
        <v>4560</v>
      </c>
      <c r="L1607" t="s">
        <v>4561</v>
      </c>
      <c r="M1607" t="s">
        <v>2127</v>
      </c>
      <c r="N1607" t="s">
        <v>2128</v>
      </c>
      <c r="O1607" t="s">
        <v>4411</v>
      </c>
      <c r="P1607" t="s">
        <v>4412</v>
      </c>
      <c r="Q1607" t="s">
        <v>34</v>
      </c>
      <c r="R1607" s="1">
        <v>2186444</v>
      </c>
      <c r="S1607" s="1">
        <v>0</v>
      </c>
      <c r="T1607" s="1">
        <f t="shared" si="25"/>
        <v>2186444</v>
      </c>
      <c r="U1607" s="1">
        <v>0</v>
      </c>
      <c r="V1607" t="s">
        <v>4562</v>
      </c>
    </row>
    <row r="1608" spans="1:22" x14ac:dyDescent="0.25">
      <c r="A1608" t="s">
        <v>4330</v>
      </c>
      <c r="B1608" t="s">
        <v>4331</v>
      </c>
      <c r="C1608" s="3" t="s">
        <v>4563</v>
      </c>
      <c r="D1608" t="s">
        <v>22</v>
      </c>
      <c r="E1608" t="s">
        <v>2009</v>
      </c>
      <c r="F1608" t="s">
        <v>2009</v>
      </c>
      <c r="G1608" t="s">
        <v>2132</v>
      </c>
      <c r="H1608" t="s">
        <v>207</v>
      </c>
      <c r="I1608" t="s">
        <v>4564</v>
      </c>
      <c r="J1608" t="s">
        <v>284</v>
      </c>
      <c r="K1608" t="s">
        <v>4565</v>
      </c>
      <c r="L1608" t="s">
        <v>4566</v>
      </c>
      <c r="M1608" t="s">
        <v>2127</v>
      </c>
      <c r="N1608" t="s">
        <v>2128</v>
      </c>
      <c r="O1608" t="s">
        <v>4411</v>
      </c>
      <c r="P1608" t="s">
        <v>4412</v>
      </c>
      <c r="Q1608" t="s">
        <v>34</v>
      </c>
      <c r="R1608" s="1">
        <v>9923092</v>
      </c>
      <c r="S1608" s="1">
        <v>0</v>
      </c>
      <c r="T1608" s="1">
        <f t="shared" si="25"/>
        <v>0</v>
      </c>
      <c r="U1608" s="1">
        <v>9923092</v>
      </c>
      <c r="V1608" t="s">
        <v>4567</v>
      </c>
    </row>
    <row r="1609" spans="1:22" x14ac:dyDescent="0.25">
      <c r="A1609" s="4" t="s">
        <v>4571</v>
      </c>
      <c r="B1609" s="4"/>
      <c r="C1609" s="4"/>
      <c r="D1609" s="4"/>
      <c r="E1609" s="4"/>
      <c r="F1609" s="4"/>
      <c r="G1609" s="4"/>
      <c r="H1609" s="4"/>
      <c r="I1609" s="4"/>
      <c r="J1609" s="4"/>
      <c r="K1609" s="4"/>
      <c r="L1609" s="4"/>
      <c r="M1609" s="4"/>
      <c r="N1609" s="4"/>
      <c r="O1609" s="4"/>
      <c r="P1609" s="4"/>
      <c r="Q1609" s="4"/>
      <c r="R1609" s="5">
        <f>SUM(R2:R1608)</f>
        <v>497645386115.31024</v>
      </c>
      <c r="S1609" s="5">
        <f t="shared" ref="S1609:U1611" si="26">SUM(S2:S1608)</f>
        <v>-6549053.0700000003</v>
      </c>
      <c r="T1609" s="6">
        <f>+R1609-U1609</f>
        <v>263231421664.9202</v>
      </c>
      <c r="U1609" s="5">
        <f t="shared" si="26"/>
        <v>234413964450.39005</v>
      </c>
    </row>
    <row r="1611" spans="1:22" x14ac:dyDescent="0.25">
      <c r="S1611" s="2"/>
      <c r="T1611" s="2"/>
    </row>
    <row r="1612" spans="1:22" x14ac:dyDescent="0.25">
      <c r="R1612" s="2"/>
      <c r="S1612" s="2"/>
      <c r="T1612" s="2"/>
    </row>
    <row r="1613" spans="1:22" x14ac:dyDescent="0.25">
      <c r="T1613" s="2"/>
    </row>
  </sheetData>
  <autoFilter ref="A1:V1609" xr:uid="{4567D558-ABC9-4563-B579-814BC00B4602}">
    <filterColumn colId="17">
      <filters>
        <filter val="0,25"/>
        <filter val="0,50"/>
        <filter val="0,68"/>
        <filter val="1,00"/>
        <filter val="1.019.441,00"/>
        <filter val="1.021.429,00"/>
        <filter val="1.021.435,00"/>
        <filter val="1.021.436,00"/>
        <filter val="1.021.440,00"/>
        <filter val="1.035.429.495,00"/>
        <filter val="1.040.218,00"/>
        <filter val="1.052.038.615,00"/>
        <filter val="1.056.641,00"/>
        <filter val="1.063.200,00"/>
        <filter val="1.069.830.601,00"/>
        <filter val="1.086.898,00"/>
        <filter val="1.087.294,00"/>
        <filter val="1.089.534,00"/>
        <filter val="1.103.346,22"/>
        <filter val="1.106.539,00"/>
        <filter val="1.120.490,00"/>
        <filter val="1.122.573,00"/>
        <filter val="1.124.240,00"/>
        <filter val="1.128.760,00"/>
        <filter val="1.182.000,00"/>
        <filter val="1.185.000.000,00"/>
        <filter val="1.191.674,00"/>
        <filter val="1.191.675,00"/>
        <filter val="1.195.228,00"/>
        <filter val="1.201.334.309,00"/>
        <filter val="1.232.400,00"/>
        <filter val="1.243.929.603,00"/>
        <filter val="1.252.091,00"/>
        <filter val="1.271.293,00"/>
        <filter val="1.273.858.341,00"/>
        <filter val="1.292.797,00"/>
        <filter val="1.305.166,99"/>
        <filter val="1.305.167,00"/>
        <filter val="1.305.167,01"/>
        <filter val="1.316.358.500,00"/>
        <filter val="1.318.552,00"/>
        <filter val="1.319.241.102,00"/>
        <filter val="1.340.352,00"/>
        <filter val="1.346.389.843,00"/>
        <filter val="1.403.252,00"/>
        <filter val="1.415.582,00"/>
        <filter val="1.445.925,30"/>
        <filter val="1.449.727,00"/>
        <filter val="1.450.109,00"/>
        <filter val="1.450.111,00"/>
        <filter val="1.450.118,00"/>
        <filter val="1.479.785,00"/>
        <filter val="1.506.122.826,00"/>
        <filter val="1.540.440,00"/>
        <filter val="1.540.500,00"/>
        <filter val="1.563.838,00"/>
        <filter val="1.649.566,00"/>
        <filter val="1.669.033,00"/>
        <filter val="1.702.390,00"/>
        <filter val="1.702.391,00"/>
        <filter val="1.702.393,00"/>
        <filter val="1.715.654,00"/>
        <filter val="1.744.906,00"/>
        <filter val="1.752.658,00"/>
        <filter val="1.781.237,00"/>
        <filter val="1.790.908,00"/>
        <filter val="1.793.664,00"/>
        <filter val="1.814.590,00"/>
        <filter val="1.819.455,00"/>
        <filter val="1.850.068,00"/>
        <filter val="1.872.630,25"/>
        <filter val="1.872.631,49"/>
        <filter val="1.884.064,00"/>
        <filter val="1.921.850,00"/>
        <filter val="1.924.273,99"/>
        <filter val="1.928.766,00"/>
        <filter val="1.943.707.060,00"/>
        <filter val="1.968.249,50"/>
        <filter val="10.000.000,00"/>
        <filter val="10.130.576,00"/>
        <filter val="10.147.300,00"/>
        <filter val="10.214.345,00"/>
        <filter val="10.214.346,00"/>
        <filter val="10.417.930,00"/>
        <filter val="10.430.656,00"/>
        <filter val="10.452.000,00"/>
        <filter val="10.513.553,00"/>
        <filter val="10.513.750,00"/>
        <filter val="10.554.823,00"/>
        <filter val="10.772.244,00"/>
        <filter val="10.834.192,50"/>
        <filter val="10.843.219,00"/>
        <filter val="10.895.306,00"/>
        <filter val="10.932.220,00"/>
        <filter val="10.938.419,00"/>
        <filter val="10.973.381,00"/>
        <filter val="10.979.503,00"/>
        <filter val="101.292,00"/>
        <filter val="101.559.837,00"/>
        <filter val="101.863.900,00"/>
        <filter val="101.872.833,95"/>
        <filter val="102.859.129,00"/>
        <filter val="103.578,50"/>
        <filter val="105.455.066,90"/>
        <filter val="106.397.735.263,00"/>
        <filter val="106.435.700,00"/>
        <filter val="11.001.080,00"/>
        <filter val="11.100.378,00"/>
        <filter val="11.109.677,00"/>
        <filter val="11.235.783,00"/>
        <filter val="11.264.260,26"/>
        <filter val="11.287.885,00"/>
        <filter val="11.393.724,00"/>
        <filter val="11.393.815,00"/>
        <filter val="11.463.827,00"/>
        <filter val="11.483.942,00"/>
        <filter val="11.576.262,00"/>
        <filter val="11.806.123,00"/>
        <filter val="11.816.740,00"/>
        <filter val="11.900.545,00"/>
        <filter val="11.916.735,00"/>
        <filter val="11.916.736,00"/>
        <filter val="110.000.000,00"/>
        <filter val="110.337.020,00"/>
        <filter val="110.924.541,00"/>
        <filter val="111.016.315,00"/>
        <filter val="112.880.000,00"/>
        <filter val="113.040.549,00"/>
        <filter val="113.183.280,00"/>
        <filter val="114.139.368,00"/>
        <filter val="115.610.413,00"/>
        <filter val="115.863.398,00"/>
        <filter val="116.000.000,00"/>
        <filter val="116.264.156,00"/>
        <filter val="117.257.577,00"/>
        <filter val="118.221.481,00"/>
        <filter val="12.153.064,00"/>
        <filter val="12.237.218,00"/>
        <filter val="12.305.669,63"/>
        <filter val="12.373.371.200,00"/>
        <filter val="12.495.000,00"/>
        <filter val="12.544.866,00"/>
        <filter val="12.820.720,00"/>
        <filter val="12.852.213,00"/>
        <filter val="12.854.402,00"/>
        <filter val="12.912.640,00"/>
        <filter val="12.938.176,00"/>
        <filter val="120.000.000,00"/>
        <filter val="120.127.495,00"/>
        <filter val="120.738.352,00"/>
        <filter val="121.270.958,00"/>
        <filter val="122.176.055,00"/>
        <filter val="123.226.897.453,00"/>
        <filter val="123.259.030,00"/>
        <filter val="125.534.146,00"/>
        <filter val="126.112.366,00"/>
        <filter val="126.112.367,00"/>
        <filter val="126.136,00"/>
        <filter val="126.458.879,00"/>
        <filter val="126.537.574,44"/>
        <filter val="126.754.080,06"/>
        <filter val="128.755.292,00"/>
        <filter val="129.190.901,00"/>
        <filter val="129.205.801,00"/>
        <filter val="129.779.647,00"/>
        <filter val="13.027.929,00"/>
        <filter val="13.033.336,00"/>
        <filter val="13.033.337,00"/>
        <filter val="13.050.987,00"/>
        <filter val="13.162.944,00"/>
        <filter val="13.235.138,00"/>
        <filter val="13.258.145,00"/>
        <filter val="13.277.654,00"/>
        <filter val="13.278.649,00"/>
        <filter val="13.365.408,00"/>
        <filter val="13.377.529.255,00"/>
        <filter val="13.497.527,00"/>
        <filter val="13.593.467,00"/>
        <filter val="13.617.750,00"/>
        <filter val="13.618.132,00"/>
        <filter val="13.619.130,00"/>
        <filter val="13.697.353,50"/>
        <filter val="13.719.971,82"/>
        <filter val="13.873.496,00"/>
        <filter val="131.624.934,25"/>
        <filter val="133.705.675,00"/>
        <filter val="134.816.571,00"/>
        <filter val="136.034.497,00"/>
        <filter val="136.438.736,00"/>
        <filter val="137.685.525,00"/>
        <filter val="138.962.767,00"/>
        <filter val="14.130.400,00"/>
        <filter val="14.256.000,00"/>
        <filter val="14.439.253,00"/>
        <filter val="14.640.562,00"/>
        <filter val="14.640.564,00"/>
        <filter val="14.641.119,50"/>
        <filter val="14.726.707,00"/>
        <filter val="14.869.050,00"/>
        <filter val="14.949.663,00"/>
        <filter val="14.964.250,00"/>
        <filter val="14.983.976,37"/>
        <filter val="14.999.950,00"/>
        <filter val="140.369.100,00"/>
        <filter val="145.098.668,00"/>
        <filter val="145.922.946,00"/>
        <filter val="147.504.511,00"/>
        <filter val="148.044.485,00"/>
        <filter val="149.009.980,00"/>
        <filter val="15.000.001,00"/>
        <filter val="15.016.107,00"/>
        <filter val="15.044.567,00"/>
        <filter val="15.143.836,00"/>
        <filter val="15.197.165,00"/>
        <filter val="15.321.520,00"/>
        <filter val="15.321.535,00"/>
        <filter val="15.378.557,52"/>
        <filter val="15.661.970,32"/>
        <filter val="15.743.444,50"/>
        <filter val="15.830.428,00"/>
        <filter val="150.000.000,00"/>
        <filter val="150.941.885,00"/>
        <filter val="151.750,00"/>
        <filter val="152.809.260,00"/>
        <filter val="152.858.305,00"/>
        <filter val="153.567.190,00"/>
        <filter val="153.950.012,22"/>
        <filter val="154.257.654,00"/>
        <filter val="157.282.831,00"/>
        <filter val="159.969.917,00"/>
        <filter val="16.000.000,00"/>
        <filter val="16.005.770,00"/>
        <filter val="16.087.543,00"/>
        <filter val="16.175.345,00"/>
        <filter val="16.176.226,00"/>
        <filter val="16.186.068,58"/>
        <filter val="16.199.378,00"/>
        <filter val="16.368.450,00"/>
        <filter val="16.422.000,00"/>
        <filter val="16.444.834,00"/>
        <filter val="16.555.875,00"/>
        <filter val="16.614.490,34"/>
        <filter val="16.683.430,00"/>
        <filter val="16.752.254,00"/>
        <filter val="16.783.721,00"/>
        <filter val="160.624.600,00"/>
        <filter val="161.975.409,00"/>
        <filter val="163.411.039,12"/>
        <filter val="165.641.767,00"/>
        <filter val="17.054.664,00"/>
        <filter val="17.120.469,00"/>
        <filter val="17.187.727,00"/>
        <filter val="17.205.796,00"/>
        <filter val="17.282.927,00"/>
        <filter val="17.364.393,00"/>
        <filter val="17.506.301.206,00"/>
        <filter val="17.524.780,00"/>
        <filter val="17.544.727,00"/>
        <filter val="17.793.662,00"/>
        <filter val="17.793.778,00"/>
        <filter val="17.849.445,00"/>
        <filter val="17.953.750,00"/>
        <filter val="170.214.244,00"/>
        <filter val="171.081.538,00"/>
        <filter val="171.279,00"/>
        <filter val="175.247.800,00"/>
        <filter val="177.274.021,00"/>
        <filter val="178.500.000,00"/>
        <filter val="18.139.727,00"/>
        <filter val="18.239.995,00"/>
        <filter val="18.314.280,00"/>
        <filter val="18.420.800,00"/>
        <filter val="18.423.461,00"/>
        <filter val="18.423.463,00"/>
        <filter val="18.479.828,00"/>
        <filter val="18.528.736,82"/>
        <filter val="18.726.306,00"/>
        <filter val="18.913.002,39"/>
        <filter val="180.134.460,00"/>
        <filter val="184.392.285,00"/>
        <filter val="189.967.285,70"/>
        <filter val="19.030.384,00"/>
        <filter val="19.208.435,00"/>
        <filter val="19.222.936.327,00"/>
        <filter val="19.277.345,52"/>
        <filter val="19.389.227,00"/>
        <filter val="19.389.233,00"/>
        <filter val="19.449.147,36"/>
        <filter val="19.486.590,00"/>
        <filter val="19.490.233,00"/>
        <filter val="19.693.753,00"/>
        <filter val="19.693.754,00"/>
        <filter val="19.739.700,00"/>
        <filter val="19.740.151,00"/>
        <filter val="19.822.636,00"/>
        <filter val="19.876.103,00"/>
        <filter val="19.917.963,00"/>
        <filter val="19.924.727,00"/>
        <filter val="190.355.345,41"/>
        <filter val="198.721.606,94"/>
        <filter val="198.801.682,00"/>
        <filter val="199.920.000,00"/>
        <filter val="2.000.000,00"/>
        <filter val="2.014.400,00"/>
        <filter val="2.048.244,00"/>
        <filter val="2.079.000.000,00"/>
        <filter val="2.080.156,00"/>
        <filter val="2.081.609,00"/>
        <filter val="2.090.942.785,00"/>
        <filter val="2.144.468,00"/>
        <filter val="2.144.470,00"/>
        <filter val="2.156.366,00"/>
        <filter val="2.157.131,00"/>
        <filter val="2.182.072,00"/>
        <filter val="2.186.444,00"/>
        <filter val="2.186.514,00"/>
        <filter val="2.186.574,00"/>
        <filter val="2.197.261,68"/>
        <filter val="2.213.107,00"/>
        <filter val="2.213.108,00"/>
        <filter val="2.213.113,00"/>
        <filter val="2.213.114,00"/>
        <filter val="2.214.087,50"/>
        <filter val="2.228.384,68"/>
        <filter val="2.230.234,36"/>
        <filter val="2.233.867,00"/>
        <filter val="2.278.738,00"/>
        <filter val="2.313.648,50"/>
        <filter val="2.343.179,30"/>
        <filter val="2.361.601,20"/>
        <filter val="2.398.700,00"/>
        <filter val="2.407.906,00"/>
        <filter val="2.454.452,34"/>
        <filter val="2.454.453,32"/>
        <filter val="2.454.453,34"/>
        <filter val="2.467.134,00"/>
        <filter val="2.473.283,00"/>
        <filter val="2.479.784,00"/>
        <filter val="2.479.785,00"/>
        <filter val="2.485.902,00"/>
        <filter val="2.489.127,50"/>
        <filter val="2.522.820,00"/>
        <filter val="2.541.136,00"/>
        <filter val="2.553.592,00"/>
        <filter val="2.559.643,00"/>
        <filter val="2.561.429,00"/>
        <filter val="2.593.209,00"/>
        <filter val="2.600.738,00"/>
        <filter val="2.604.246,00"/>
        <filter val="2.667.083,00"/>
        <filter val="2.667.519.488,00"/>
        <filter val="2.693.059,00"/>
        <filter val="2.693.060,00"/>
        <filter val="2.693.065,00"/>
        <filter val="2.693.066,00"/>
        <filter val="2.704.041,00"/>
        <filter val="2.723.826,00"/>
        <filter val="2.740.038,00"/>
        <filter val="2.751.695,00"/>
        <filter val="2.774.212,40"/>
        <filter val="2.795.799,00"/>
        <filter val="2.796.632,50"/>
        <filter val="2.797.101,00"/>
        <filter val="2.808.944,00"/>
        <filter val="2.808.946,00"/>
        <filter val="2.837.318,00"/>
        <filter val="2.848.429,50"/>
        <filter val="2.859.196,00"/>
        <filter val="2.884.560,00"/>
        <filter val="2.890.424,00"/>
        <filter val="2.893.149,00"/>
        <filter val="2.900.236,00"/>
        <filter val="2.945.333,00"/>
        <filter val="20.000.000,00"/>
        <filter val="20.057.148,00"/>
        <filter val="20.094.362,00"/>
        <filter val="20.131.608,00"/>
        <filter val="20.421.935,00"/>
        <filter val="20.446.059,25"/>
        <filter val="20.554.797,00"/>
        <filter val="20.554.808,00"/>
        <filter val="20.554.809,00"/>
        <filter val="20.554.810,00"/>
        <filter val="20.564.873,00"/>
        <filter val="20.564.874,00"/>
        <filter val="20.867.189,50"/>
        <filter val="200.508.840,00"/>
        <filter val="201.051.839,00"/>
        <filter val="201.958.476,00"/>
        <filter val="204.386.673,00"/>
        <filter val="207.158,00"/>
        <filter val="207.407.562,00"/>
        <filter val="208.044,00"/>
        <filter val="208.963.609,00"/>
        <filter val="21.287.140,00"/>
        <filter val="21.292.508,00"/>
        <filter val="21.341.699,00"/>
        <filter val="21.356.699,00"/>
        <filter val="21.357.930,00"/>
        <filter val="21.410.847,00"/>
        <filter val="21.489.163,00"/>
        <filter val="21.568,00"/>
        <filter val="21.613.908,00"/>
        <filter val="21.778.712,00"/>
        <filter val="217.022.472,00"/>
        <filter val="22.053.750,00"/>
        <filter val="22.095.316,00"/>
        <filter val="22.131.085,00"/>
        <filter val="22.313.872,11"/>
        <filter val="22.372.082,00"/>
        <filter val="22.575.325,00"/>
        <filter val="22.621.970,00"/>
        <filter val="22.637.682,00"/>
        <filter val="22.704.093,00"/>
        <filter val="22.886.577,00"/>
        <filter val="22.959.227,00"/>
        <filter val="22.983.062,00"/>
        <filter val="220.079.417,40"/>
        <filter val="220.426.131,00"/>
        <filter val="220.937.208,00"/>
        <filter val="223.350.512,00"/>
        <filter val="223.748.142,00"/>
        <filter val="223.937.679,00"/>
        <filter val="226.457.347,00"/>
        <filter val="23.057.600,00"/>
        <filter val="23.220.538,00"/>
        <filter val="23.314.727,00"/>
        <filter val="23.399.430,37"/>
        <filter val="23.454.022,00"/>
        <filter val="23.847.808,00"/>
        <filter val="23.993.616,00"/>
        <filter val="231.526.443,00"/>
        <filter val="233.289,00"/>
        <filter val="235.371.781,00"/>
        <filter val="24.000.000,00"/>
        <filter val="24.208.727,00"/>
        <filter val="24.216.500,00"/>
        <filter val="24.428.448,00"/>
        <filter val="241.992.643,00"/>
        <filter val="243.090.023,00"/>
        <filter val="243.426.895,00"/>
        <filter val="244.313,00"/>
        <filter val="247.117.089,80"/>
        <filter val="248.666.696,00"/>
        <filter val="25.000.000,00"/>
        <filter val="25.419.940,00"/>
        <filter val="25.442.770,00"/>
        <filter val="25.464.937,17"/>
        <filter val="25.583.686,59"/>
        <filter val="253.067.344,00"/>
        <filter val="255.445.680,00"/>
        <filter val="257.835.356,00"/>
        <filter val="259.773.379,00"/>
        <filter val="26.010.106,25"/>
        <filter val="26.236.200,00"/>
        <filter val="26.400.014,00"/>
        <filter val="26.444.151,00"/>
        <filter val="26.750.004,79"/>
        <filter val="26.897.777,00"/>
        <filter val="26.941.819,00"/>
        <filter val="26.965.400,00"/>
        <filter val="27.000.000,00"/>
        <filter val="27.355.520,00"/>
        <filter val="27.633.585,00"/>
        <filter val="27.680.763,00"/>
        <filter val="27.694.808,00"/>
        <filter val="27.863.112,00"/>
        <filter val="27.971.242,00"/>
        <filter val="277.422.487,00"/>
        <filter val="278.738,00"/>
        <filter val="28.000.000,00"/>
        <filter val="28.031.438,00"/>
        <filter val="28.287,66"/>
        <filter val="28.307.750,00"/>
        <filter val="28.529.867,00"/>
        <filter val="28.904.634,00"/>
        <filter val="280.652,00"/>
        <filter val="281.030.594,15"/>
        <filter val="281.950.160,00"/>
        <filter val="282.152,00"/>
        <filter val="282.266.649,70"/>
        <filter val="286.538.887,00"/>
        <filter val="289.031,00"/>
        <filter val="29.192.792,38"/>
        <filter val="29.323.769,00"/>
        <filter val="29.334.580,00"/>
        <filter val="29.350.820,00"/>
        <filter val="29.358.789,00"/>
        <filter val="29.610.240,00"/>
        <filter val="29.675.843,00"/>
        <filter val="29.792.129,00"/>
        <filter val="29.852.140,28"/>
        <filter val="29.973.037,00"/>
        <filter val="292.316.945,00"/>
        <filter val="3.000.000,00"/>
        <filter val="3.027.384,00"/>
        <filter val="3.036.170,00"/>
        <filter val="3.052.210,00"/>
        <filter val="3.057.448,50"/>
        <filter val="3.057.449,50"/>
        <filter val="3.064.312,00"/>
        <filter val="3.068.066,00"/>
        <filter val="3.068.441,00"/>
        <filter val="3.081.096,00"/>
        <filter val="3.107.382,00"/>
        <filter val="3.107.394,00"/>
        <filter val="3.121.776,00"/>
        <filter val="3.124.298,00"/>
        <filter val="3.139.724.890,00"/>
        <filter val="3.141.553,60"/>
        <filter val="3.141.582,68"/>
        <filter val="3.148.808,00"/>
        <filter val="3.159.159,50"/>
        <filter val="3.172.234,00"/>
        <filter val="3.177.795,00"/>
        <filter val="3.177.796,00"/>
        <filter val="3.177.800,00"/>
        <filter val="3.258.570,00"/>
        <filter val="3.291.268,00"/>
        <filter val="3.291.292,00"/>
        <filter val="3.291.293,00"/>
        <filter val="3.291.295,00"/>
        <filter val="3.314.540,00"/>
        <filter val="3.328.372,00"/>
        <filter val="3.355.089,00"/>
        <filter val="3.363.760,00"/>
        <filter val="3.382.798,99"/>
        <filter val="3.404.781,00"/>
        <filter val="3.404.782,00"/>
        <filter val="3.420.763.469,00"/>
        <filter val="3.436.237,00"/>
        <filter val="3.439.274,86"/>
        <filter val="3.505.316,00"/>
        <filter val="3.521.570,00"/>
        <filter val="3.521.710,00"/>
        <filter val="3.549.430,00"/>
        <filter val="3.564.630,00"/>
        <filter val="3.574.446,00"/>
        <filter val="3.574.895,00"/>
        <filter val="3.615.671,14"/>
        <filter val="3.653.898,00"/>
        <filter val="3.690.014,00"/>
        <filter val="3.690.153,00"/>
        <filter val="3.700.136,00"/>
        <filter val="3.705.362,00"/>
        <filter val="3.728.844,00"/>
        <filter val="3.728.856,00"/>
        <filter val="3.745.260,25"/>
        <filter val="3.745.261,25"/>
        <filter val="3.746.790.801,00"/>
        <filter val="3.758.296,00"/>
        <filter val="3.804.401,00"/>
        <filter val="3.806.679,00"/>
        <filter val="3.827.668.174,00"/>
        <filter val="3.832.672,50"/>
        <filter val="3.839.770,00"/>
        <filter val="3.868.324,00"/>
        <filter val="3.936.026,00"/>
        <filter val="3.997.220,00"/>
        <filter val="3.999.593,00"/>
        <filter val="30.000.000,00"/>
        <filter val="30.000.001,00"/>
        <filter val="30.119.020,00"/>
        <filter val="30.188.361,00"/>
        <filter val="30.542.771,00"/>
        <filter val="30.643.035,00"/>
        <filter val="30.714.114,00"/>
        <filter val="300.000.000,00"/>
        <filter val="302.910.202,00"/>
        <filter val="306.398.158,00"/>
        <filter val="31.007.211,00"/>
        <filter val="31.529.867,00"/>
        <filter val="31.590.158,00"/>
        <filter val="31.843.966,00"/>
        <filter val="31.852.586,00"/>
        <filter val="310.986,50"/>
        <filter val="32.239.000,00"/>
        <filter val="32.580.663,00"/>
        <filter val="32.648.965,00"/>
        <filter val="32.813.819,00"/>
        <filter val="32.946.734,53"/>
        <filter val="324.197,00"/>
        <filter val="324.817.004,00"/>
        <filter val="325.643.500,00"/>
        <filter val="326.646,00"/>
        <filter val="33.000.000,00"/>
        <filter val="33.145.348,00"/>
        <filter val="33.209.199,00"/>
        <filter val="33.544.262,96"/>
        <filter val="33.725.380,00"/>
        <filter val="33.737.707,00"/>
        <filter val="33.777.454,00"/>
        <filter val="33.868.000,00"/>
        <filter val="330.021,00"/>
        <filter val="330.828.818,00"/>
        <filter val="333.143.181,00"/>
        <filter val="335.761,00"/>
        <filter val="34.375.454,00"/>
        <filter val="34.473.763,00"/>
        <filter val="34.581.400,00"/>
        <filter val="34.714.432,00"/>
        <filter val="34.847.695,00"/>
        <filter val="34.896.668,00"/>
        <filter val="34.967.884,00"/>
        <filter val="34.986.000,00"/>
        <filter val="340.479,25"/>
        <filter val="340.481,00"/>
        <filter val="340.710,00"/>
        <filter val="342.410.159,00"/>
        <filter val="342.557,00"/>
        <filter val="344.809.741,20"/>
        <filter val="35.045.500,81"/>
        <filter val="35.260.000,00"/>
        <filter val="35.964.000,00"/>
        <filter val="36.000.000,00"/>
        <filter val="36.135,63"/>
        <filter val="36.394.000,00"/>
        <filter val="36.490.392,26"/>
        <filter val="36.680.666,00"/>
        <filter val="360.558.181,00"/>
        <filter val="361.301.289,00"/>
        <filter val="369.778.609,00"/>
        <filter val="37.312.200,00"/>
        <filter val="37.924.185,00"/>
        <filter val="375.000.000,00"/>
        <filter val="377.668.434,00"/>
        <filter val="378.068,00"/>
        <filter val="38.289.193,00"/>
        <filter val="38.604.755,00"/>
        <filter val="38.903.225,00"/>
        <filter val="383.901,00"/>
        <filter val="39.025.690,00"/>
        <filter val="39.780.285,00"/>
        <filter val="39.886.116,00"/>
        <filter val="39.933.235,00"/>
        <filter val="39.996.247,00"/>
        <filter val="4.046.303,00"/>
        <filter val="4.085.740,00"/>
        <filter val="4.085.741,00"/>
        <filter val="4.105.011,00"/>
        <filter val="4.167.791,00"/>
        <filter val="4.167.793,00"/>
        <filter val="4.187.346,00"/>
        <filter val="4.192.893,00"/>
        <filter val="4.202.848,00"/>
        <filter val="4.204.700,00"/>
        <filter val="4.221.652,60"/>
        <filter val="4.236.229,00"/>
        <filter val="4.255.978,50"/>
        <filter val="4.288.087,00"/>
        <filter val="4.290.024,00"/>
        <filter val="4.290.025,00"/>
        <filter val="4.307.537,00"/>
        <filter val="4.363.211,58"/>
        <filter val="4.373.964,00"/>
        <filter val="4.381.743,00"/>
        <filter val="4.417.170,00"/>
        <filter val="4.418.014,00"/>
        <filter val="4.421.322,00"/>
        <filter val="4.426.216,00"/>
        <filter val="4.426.217,00"/>
        <filter val="4.426.218,00"/>
        <filter val="4.426.219,00"/>
        <filter val="4.477.375,00"/>
        <filter val="4.479.784,00"/>
        <filter val="4.479.785,00"/>
        <filter val="4.502.176,00"/>
        <filter val="4.540.731,00"/>
        <filter val="4.540.733,00"/>
        <filter val="4.540.734,00"/>
        <filter val="4.563.475,00"/>
        <filter val="4.566.839,00"/>
        <filter val="4.619.997,00"/>
        <filter val="4.637.920,00"/>
        <filter val="4.672.000,00"/>
        <filter val="4.714.271,00"/>
        <filter val="4.746.225,20"/>
        <filter val="4.754.050,00"/>
        <filter val="4.766.697,00"/>
        <filter val="4.766.698,25"/>
        <filter val="4.781.420,00"/>
        <filter val="4.877.452,00"/>
        <filter val="4.880.184,67"/>
        <filter val="4.882.650,00"/>
        <filter val="4.936.929,49"/>
        <filter val="4.936.933,51"/>
        <filter val="4.936.934,49"/>
        <filter val="4.936.934,51"/>
        <filter val="4.952.172,00"/>
        <filter val="4.971.801,96"/>
        <filter val="4.996.275,00"/>
        <filter val="40.000.000,00"/>
        <filter val="40.241.317,00"/>
        <filter val="40.325.952.273,00"/>
        <filter val="40.607.866,71"/>
        <filter val="40.838.247,50"/>
        <filter val="40.857.380,00"/>
        <filter val="402.277.501,00"/>
        <filter val="41.598.133,50"/>
        <filter val="41.696.896,00"/>
        <filter val="41.814.628,00"/>
        <filter val="41.921.553,00"/>
        <filter val="413.019.577,00"/>
        <filter val="42.058.491,00"/>
        <filter val="42.229.650,00"/>
        <filter val="42.229.666,31"/>
        <filter val="42.511.735,87"/>
        <filter val="42.574.280,00"/>
        <filter val="426.362,75"/>
        <filter val="43.024.294,00"/>
        <filter val="43.682.678,00"/>
        <filter val="44.346.477,00"/>
        <filter val="44.999.993,00"/>
        <filter val="443.484.401,00"/>
        <filter val="448.295,00"/>
        <filter val="45.124.321,00"/>
        <filter val="45.232.935,00"/>
        <filter val="45.501.706,00"/>
        <filter val="45.723.689,00"/>
        <filter val="45.755.396,00"/>
        <filter val="45.891.355,00"/>
        <filter val="451.560.084,00"/>
        <filter val="459.157,00"/>
        <filter val="46.769.704,00"/>
        <filter val="46.783.636,00"/>
        <filter val="46.796.908,00"/>
        <filter val="460.788.705,00"/>
        <filter val="47.521.715,00"/>
        <filter val="472.638.630,63"/>
        <filter val="478.013.861,00"/>
        <filter val="479.784,00"/>
        <filter val="48.056.925,00"/>
        <filter val="48.946.913,00"/>
        <filter val="489.787.829,00"/>
        <filter val="49.089.035,00"/>
        <filter val="49.226.947,00"/>
        <filter val="49.241.097,00"/>
        <filter val="49.366.520,00"/>
        <filter val="49.506.328,00"/>
        <filter val="49.778.147,00"/>
        <filter val="49.803.301,00"/>
        <filter val="49.879.152,00"/>
        <filter val="490.890,00"/>
        <filter val="492.244.021,56"/>
        <filter val="492.983.285,00"/>
        <filter val="494.182.006,00"/>
        <filter val="497.645.386.115,31"/>
        <filter val="499.847.580,00"/>
        <filter val="5.011.367,50"/>
        <filter val="5.011.369,50"/>
        <filter val="5.045.640,00"/>
        <filter val="5.067.099,50"/>
        <filter val="5.074.279,00"/>
        <filter val="5.107.171,00"/>
        <filter val="5.107.172,00"/>
        <filter val="5.107.177,00"/>
        <filter val="5.155.946,50"/>
        <filter val="5.178.974,00"/>
        <filter val="5.213.828,00"/>
        <filter val="5.257.429,00"/>
        <filter val="5.271.813,00"/>
        <filter val="5.277.411,25"/>
        <filter val="5.313.864,40"/>
        <filter val="5.329.056,98"/>
        <filter val="5.329.356,00"/>
        <filter val="5.333.219,00"/>
        <filter val="5.373.406,50"/>
        <filter val="5.386.128,00"/>
        <filter val="5.447.655,00"/>
        <filter val="5.460.569,00"/>
        <filter val="5.497.800,00"/>
        <filter val="5.522.515,75"/>
        <filter val="5.522.516,75"/>
        <filter val="5.538.689,00"/>
        <filter val="5.580.170,50"/>
        <filter val="5.583.140,00"/>
        <filter val="5.617.771,00"/>
        <filter val="5.724.807,00"/>
        <filter val="5.788.133,00"/>
        <filter val="5.841.454,00"/>
        <filter val="5.846.346,00"/>
        <filter val="5.849.997,00"/>
        <filter val="5.860.407,34"/>
        <filter val="5.870.000,00"/>
        <filter val="5.890.683,00"/>
        <filter val="5.958.361,00"/>
        <filter val="5.992.136,00"/>
        <filter val="5.999.997,00"/>
        <filter val="50.054.850,00"/>
        <filter val="50.512.875,00"/>
        <filter val="50.737.230,00"/>
        <filter val="50.773.439,00"/>
        <filter val="50.805.229,00"/>
        <filter val="500.000.000,00"/>
        <filter val="504.564,00"/>
        <filter val="507.120.254,00"/>
        <filter val="51.002.909,00"/>
        <filter val="51.443.172,00"/>
        <filter val="513.836,00"/>
        <filter val="517.771.570,18"/>
        <filter val="52.004.444,00"/>
        <filter val="52.294.246,00"/>
        <filter val="52.451.826,00"/>
        <filter val="53.795.552,00"/>
        <filter val="535.670.712,00"/>
        <filter val="536.151,00"/>
        <filter val="536.861.957,00"/>
        <filter val="538.246.367,00"/>
        <filter val="539.809,00"/>
        <filter val="54.033.509,00"/>
        <filter val="54.114.704,44"/>
        <filter val="54.262.069,32"/>
        <filter val="54.297.025,00"/>
        <filter val="54.649.774,00"/>
        <filter val="55.244.727,00"/>
        <filter val="55.263.890,00"/>
        <filter val="55.277.240,00"/>
        <filter val="55.386.703,00"/>
        <filter val="55.573.445,00"/>
        <filter val="55.781.250,00"/>
        <filter val="550.429.814,00"/>
        <filter val="551.369.414,00"/>
        <filter val="56.000.000,00"/>
        <filter val="561.304,00"/>
        <filter val="561.317,00"/>
        <filter val="562.251.085,00"/>
        <filter val="567.475,00"/>
        <filter val="57.726.900,00"/>
        <filter val="58.193.797,00"/>
        <filter val="58.654.756.832,00"/>
        <filter val="587.850,00"/>
        <filter val="59.972.233,00"/>
        <filter val="592.302,00"/>
        <filter val="595.774.506,00"/>
        <filter val="6.007.594,00"/>
        <filter val="6.068.704,00"/>
        <filter val="6.123.886,00"/>
        <filter val="6.128.610,00"/>
        <filter val="6.196.888,00"/>
        <filter val="6.214.286,00"/>
        <filter val="6.214.752,00"/>
        <filter val="6.228.522,00"/>
        <filter val="6.229.155,00"/>
        <filter val="6.269.996,00"/>
        <filter val="6.281.573,00"/>
        <filter val="6.290.239,50"/>
        <filter val="6.340.903,00"/>
        <filter val="6.365.791,00"/>
        <filter val="6.381.573,00"/>
        <filter val="6.381.574,00"/>
        <filter val="6.381.576,00"/>
        <filter val="6.381.577,00"/>
        <filter val="6.381.635,00"/>
        <filter val="6.381.683,00"/>
        <filter val="6.391.144,00"/>
        <filter val="6.421.922,00"/>
        <filter val="6.469.090,00"/>
        <filter val="6.522.029,00"/>
        <filter val="6.557.481,00"/>
        <filter val="6.597.366,34"/>
        <filter val="6.629.068,00"/>
        <filter val="6.629.085,82"/>
        <filter val="6.629.086,00"/>
        <filter val="6.696.060,00"/>
        <filter val="6.696.073,00"/>
        <filter val="6.727.523,00"/>
        <filter val="6.809.563,00"/>
        <filter val="6.809.564,00"/>
        <filter val="6.809.570,00"/>
        <filter val="6.836.214,00"/>
        <filter val="6.836.234,00"/>
        <filter val="6.836.244,00"/>
        <filter val="6.866.350,00"/>
        <filter val="6.895.144,00"/>
        <filter val="6.969.997,00"/>
        <filter val="60.000.000,00"/>
        <filter val="60.198.796,00"/>
        <filter val="60.411.054,41"/>
        <filter val="60.542.973,00"/>
        <filter val="60.756.396,21"/>
        <filter val="60.885,00"/>
        <filter val="61.259.364,00"/>
        <filter val="61.434.764,00"/>
        <filter val="61.940.356,68"/>
        <filter val="610.994,00"/>
        <filter val="613.613,75"/>
        <filter val="62.006.501,00"/>
        <filter val="62.628.060,00"/>
        <filter val="62.858.840,13"/>
        <filter val="624.131,00"/>
        <filter val="63.089.222,00"/>
        <filter val="63.181.282,00"/>
        <filter val="63.537.086,00"/>
        <filter val="63.609.471,00"/>
        <filter val="63.861.420,00"/>
        <filter val="64.111.989,00"/>
        <filter val="64.724.731,09"/>
        <filter val="64.738.671,00"/>
        <filter val="64.958.880,00"/>
        <filter val="65.000.000,00"/>
        <filter val="65.412.913,00"/>
        <filter val="65.548.558,01"/>
        <filter val="654.502,00"/>
        <filter val="656.456,00"/>
        <filter val="66.890.403,05"/>
        <filter val="662.077,00"/>
        <filter val="67.564.800,00"/>
        <filter val="67.738.580,00"/>
        <filter val="675.000.000,00"/>
        <filter val="676.726,00"/>
        <filter val="679.279.664,00"/>
        <filter val="68.258.597,00"/>
        <filter val="68.450.968,70"/>
        <filter val="68.863.984,60"/>
        <filter val="680.000.000,00"/>
        <filter val="680.959,00"/>
        <filter val="680.963,00"/>
        <filter val="689.277,00"/>
        <filter val="69.376.835,00"/>
        <filter val="7.043.386,00"/>
        <filter val="7.043.402,00"/>
        <filter val="7.056.638,00"/>
        <filter val="7.063.896,00"/>
        <filter val="7.128.329,00"/>
        <filter val="7.148.892,00"/>
        <filter val="7.150.042,00"/>
        <filter val="7.150.045,00"/>
        <filter val="7.150.048,00"/>
        <filter val="7.185.630,00"/>
        <filter val="7.222.727,00"/>
        <filter val="7.231.592,75"/>
        <filter val="7.245.000,00"/>
        <filter val="7.259.000,00"/>
        <filter val="7.422.352,64"/>
        <filter val="7.492.251,75"/>
        <filter val="7.592.436,00"/>
        <filter val="7.592.440,00"/>
        <filter val="7.594.077,00"/>
        <filter val="7.634.485,00"/>
        <filter val="7.664.876,00"/>
        <filter val="7.664.978,00"/>
        <filter val="7.723.200,00"/>
        <filter val="7.831.003,00"/>
        <filter val="7.831.004,00"/>
        <filter val="7.854.247,00"/>
        <filter val="7.889.152,00"/>
        <filter val="7.893.096,00"/>
        <filter val="7.898.216,50"/>
        <filter val="7.997.673,50"/>
        <filter val="70.761.869,84"/>
        <filter val="71.563.925,00"/>
        <filter val="717.981,00"/>
        <filter val="72.134.011,00"/>
        <filter val="72.500.000,00"/>
        <filter val="72.741.870,11"/>
        <filter val="73.083.600,00"/>
        <filter val="73.133.533,01"/>
        <filter val="73.736.940,00"/>
        <filter val="73.989.101,19"/>
        <filter val="732.865,64"/>
        <filter val="74.174.401,00"/>
        <filter val="745.258,00"/>
        <filter val="749.700,00"/>
        <filter val="75.000.000,00"/>
        <filter val="75.508.530,00"/>
        <filter val="75.526.672,00"/>
        <filter val="75.768.987,00"/>
        <filter val="75.912.906,62"/>
        <filter val="755.000.000,00"/>
        <filter val="76.452.967,55"/>
        <filter val="76.480.884,00"/>
        <filter val="76.711.659,93"/>
        <filter val="77.204.948,00"/>
        <filter val="77.927.928,00"/>
        <filter val="778.237,50"/>
        <filter val="778.885,00"/>
        <filter val="79.073.464,00"/>
        <filter val="79.214,00"/>
        <filter val="79.880.000,00"/>
        <filter val="790.371,00"/>
        <filter val="794.460,00"/>
        <filter val="794.990,00"/>
        <filter val="795.583.069,00"/>
        <filter val="799.057.329,00"/>
        <filter val="8.036.594,00"/>
        <filter val="8.079.179,00"/>
        <filter val="8.117.918,00"/>
        <filter val="8.147.712,00"/>
        <filter val="8.164.928,00"/>
        <filter val="8.171.477,00"/>
        <filter val="8.216.671,00"/>
        <filter val="8.241.212,00"/>
        <filter val="8.247.817,00"/>
        <filter val="8.268.616,00"/>
        <filter val="8.308.144,75"/>
        <filter val="8.369.215,00"/>
        <filter val="8.455.203,00"/>
        <filter val="8.479.349,00"/>
        <filter val="8.511.955,00"/>
        <filter val="8.554.428,00"/>
        <filter val="8.563.750,00"/>
        <filter val="8.567.468,00"/>
        <filter val="8.567.986,00"/>
        <filter val="8.597.072,00"/>
        <filter val="8.621.550,00"/>
        <filter val="8.683.696,00"/>
        <filter val="8.690.244,00"/>
        <filter val="8.700.660,00"/>
        <filter val="8.729.990,00"/>
        <filter val="8.731.686,00"/>
        <filter val="8.782.914,00"/>
        <filter val="8.836.020,00"/>
        <filter val="8.852.435,00"/>
        <filter val="8.852.438,00"/>
        <filter val="8.853.059,00"/>
        <filter val="8.904.712,00"/>
        <filter val="8.907.818,00"/>
        <filter val="8.933.925,00"/>
        <filter val="8.934.612,50"/>
        <filter val="8.937.519,00"/>
        <filter val="8.990.113,50"/>
        <filter val="8.990.115,50"/>
        <filter val="80.000.000,00"/>
        <filter val="80.153.990,00"/>
        <filter val="80.804.000,00"/>
        <filter val="800.000.000,00"/>
        <filter val="807.317.769,24"/>
        <filter val="81.867.240,00"/>
        <filter val="82.403.256,00"/>
        <filter val="82.697.902,29"/>
        <filter val="82.951.000,00"/>
        <filter val="828.632,00"/>
        <filter val="829.817.818,00"/>
        <filter val="83.027.620,00"/>
        <filter val="83.291.745,00"/>
        <filter val="83.790.876,00"/>
        <filter val="83.844.417,00"/>
        <filter val="84.416,00"/>
        <filter val="84.638.111,00"/>
        <filter val="84.769.354,84"/>
        <filter val="840.749.111,00"/>
        <filter val="841.956,00"/>
        <filter val="85.148.560,00"/>
        <filter val="853.837,00"/>
        <filter val="856.393,00"/>
        <filter val="867.356,63"/>
        <filter val="874.086,10"/>
        <filter val="878.663.366,00"/>
        <filter val="88.458.094,01"/>
        <filter val="89.083.995,00"/>
        <filter val="89.356.222,00"/>
        <filter val="89.606.443,72"/>
        <filter val="893.145,00"/>
        <filter val="9.013.750,00"/>
        <filter val="9.081.480,50"/>
        <filter val="9.119.950,75"/>
        <filter val="9.151.567,12"/>
        <filter val="9.191.910,00"/>
        <filter val="9.192.910,00"/>
        <filter val="9.192.911,00"/>
        <filter val="9.192.916,00"/>
        <filter val="9.194.039,53"/>
        <filter val="9.201.503,00"/>
        <filter val="9.253.728,00"/>
        <filter val="9.351.303,00"/>
        <filter val="9.533.388,00"/>
        <filter val="9.533.394,00"/>
        <filter val="9.533.750,00"/>
        <filter val="9.703.477,00"/>
        <filter val="9.703.618,00"/>
        <filter val="9.703.619,00"/>
        <filter val="9.724.630,53"/>
        <filter val="9.750.000,00"/>
        <filter val="9.755.272,19"/>
        <filter val="9.825.301,00"/>
        <filter val="9.837.564,00"/>
        <filter val="9.838.435,00"/>
        <filter val="9.847.553,00"/>
        <filter val="9.873.870,00"/>
        <filter val="9.894.883,50"/>
        <filter val="9.923.092,00"/>
        <filter val="9.934.937,00"/>
        <filter val="9.937.243,00"/>
        <filter val="901.419.025,00"/>
        <filter val="904.400.000,00"/>
        <filter val="91.212.459,00"/>
        <filter val="91.806.277,00"/>
        <filter val="921.179,00"/>
        <filter val="93.327.306,00"/>
        <filter val="936.343,00"/>
        <filter val="955.872,00"/>
        <filter val="964.383,00"/>
        <filter val="969.803.893,00"/>
        <filter val="97.314.781,00"/>
        <filter val="97.693.106,00"/>
        <filter val="978.181.310,25"/>
        <filter val="98.438.301,00"/>
        <filter val="98.642.407,00"/>
        <filter val="99.000.000,00"/>
        <filter val="99.582.471,00"/>
        <filter val="99.994.510,00"/>
        <filter val="997.760.260,00"/>
      </filters>
    </filterColumn>
  </autoFilter>
  <mergeCells count="1">
    <mergeCell ref="A1609:Q1609"/>
  </mergeCells>
  <pageMargins left="0.7" right="0.7" top="0.75" bottom="0.75" header="0.3" footer="0.3"/>
  <ignoredErrors>
    <ignoredError sqref="T1276 T1609" formula="1"/>
    <ignoredError sqref="C2:C160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Aurora Bohorquez Molina</dc:creator>
  <cp:lastModifiedBy>Aurora Bohorquez Molina</cp:lastModifiedBy>
  <dcterms:created xsi:type="dcterms:W3CDTF">2024-04-10T17:29:02Z</dcterms:created>
  <dcterms:modified xsi:type="dcterms:W3CDTF">2024-04-10T17:51:01Z</dcterms:modified>
</cp:coreProperties>
</file>