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integracion-my.sharepoint.com/personal/paolaguarin_reincorporacion_gov_co/Documents/2024/TEMAS VARIOS FINANCIERA/3-ABRIL/CUESTIONARIO CAMARA/SOPORTES DEL REQUERIMIENTO/"/>
    </mc:Choice>
  </mc:AlternateContent>
  <xr:revisionPtr revIDLastSave="0" documentId="14_{52DD80BE-DE61-40D0-AF3A-4B20D20B13F0}" xr6:coauthVersionLast="47" xr6:coauthVersionMax="47" xr10:uidLastSave="{00000000-0000-0000-0000-000000000000}"/>
  <bookViews>
    <workbookView xWindow="-120" yWindow="-120" windowWidth="20730" windowHeight="11160" xr2:uid="{BFD181D2-1D70-4818-9C08-F0B1CFFBB371}"/>
  </bookViews>
  <sheets>
    <sheet name="Inf Ejec Pres " sheetId="1" r:id="rId1"/>
  </sheets>
  <externalReferences>
    <externalReference r:id="rId2"/>
  </externalReferences>
  <definedNames>
    <definedName name="_xlnm._FilterDatabase" localSheetId="0" hidden="1">'Inf Ejec Pres '!$A$7:$J$185</definedName>
    <definedName name="_xlnm.Print_Area" localSheetId="0">'Inf Ejec Pres '!$A$1:$J$198</definedName>
    <definedName name="_xlnm.Print_Titles" localSheetId="0">'Inf Ejec Pres 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6" i="1" l="1"/>
  <c r="F196" i="1"/>
  <c r="D196" i="1"/>
</calcChain>
</file>

<file path=xl/sharedStrings.xml><?xml version="1.0" encoding="utf-8"?>
<sst xmlns="http://schemas.openxmlformats.org/spreadsheetml/2006/main" count="350" uniqueCount="234">
  <si>
    <t>PRESIDENCIA DE LA REPÚBLICA</t>
  </si>
  <si>
    <t>AGENCIA PARA LA REINCORPORACIÓN Y LA NORMALIZACIÓN</t>
  </si>
  <si>
    <t>INFORME DE EJECUCIÓN PRESUPUESTAL VIGENCIA 2024</t>
  </si>
  <si>
    <t>Ejecución Consolidada de 1 de Enero a 31 de Marzo 2024</t>
  </si>
  <si>
    <t>AREA</t>
  </si>
  <si>
    <t>RUBRO / GRUPO</t>
  </si>
  <si>
    <t>ACTIVIDAD</t>
  </si>
  <si>
    <t>APROPIACIÓN ACTUAL</t>
  </si>
  <si>
    <t>TOTAL CDPS</t>
  </si>
  <si>
    <t>TOTAL RPs</t>
  </si>
  <si>
    <t>META Dapre</t>
  </si>
  <si>
    <t>Total Obligaciones</t>
  </si>
  <si>
    <t>TOTAL Pagos</t>
  </si>
  <si>
    <t>a. DIRECCIÓN GENERAL</t>
  </si>
  <si>
    <t>a. Dirección General</t>
  </si>
  <si>
    <t>Dirección General</t>
  </si>
  <si>
    <t>A-03-03-01-001</t>
  </si>
  <si>
    <t>Honorarios Dirección General</t>
  </si>
  <si>
    <t>b  Grupo control Interno de Gestión</t>
  </si>
  <si>
    <t>Grupo control Interno de Gestión</t>
  </si>
  <si>
    <t>A-02-02-02-008-003</t>
  </si>
  <si>
    <t>Preauditoria y auditoria de certificación</t>
  </si>
  <si>
    <t>Auditoria de seguimento y recertificación</t>
  </si>
  <si>
    <t>c. Grupo de Corresponsabilidad</t>
  </si>
  <si>
    <t>Grupo de Corresponsabilidad</t>
  </si>
  <si>
    <t xml:space="preserve">Encuentros estratégicos con actores internacionales </t>
  </si>
  <si>
    <t>d. Oficina Asesora de Comunicaciones</t>
  </si>
  <si>
    <t>Oficina Asesora de Comunicaciones</t>
  </si>
  <si>
    <t>A-02-02-02-008-009</t>
  </si>
  <si>
    <t>Servicios de Imprenta</t>
  </si>
  <si>
    <t>Central de medios</t>
  </si>
  <si>
    <t>Monitoreo de medios</t>
  </si>
  <si>
    <t>Programa Institucional ARN en TV y Radio</t>
  </si>
  <si>
    <t>e. Oficina Asesora de Planeación</t>
  </si>
  <si>
    <t>Oficina Asesora de Planeación</t>
  </si>
  <si>
    <t>Licenciamiento Tracking and Management System TMS</t>
  </si>
  <si>
    <t>f. Oficina Asesora Jurídica</t>
  </si>
  <si>
    <t>Oficina Asesora Jurídica</t>
  </si>
  <si>
    <t>A-02-02-02-008-004</t>
  </si>
  <si>
    <t>Suscripción Actualización Normativa</t>
  </si>
  <si>
    <t>Publicación de Actos Administrativos</t>
  </si>
  <si>
    <t>Contingente Judicial</t>
  </si>
  <si>
    <t>b. DIR. PROGRAMATICA DE REINTEGRACION</t>
  </si>
  <si>
    <t>a. Dirección Programática</t>
  </si>
  <si>
    <t>Dirección Programática de Reintegración</t>
  </si>
  <si>
    <t>Suministro Económico de Alimentación</t>
  </si>
  <si>
    <t>Acceso a los Beneficios de Inserción Económica</t>
  </si>
  <si>
    <t>Acciones comunitarias para el fortalecimiento del liderazgo y la participación de las mujeres y la población LGTBIQ+</t>
  </si>
  <si>
    <t>Acciones dirigidas al fortalecimiento de la empleabilidad y la inclusión laboral para la población objeto</t>
  </si>
  <si>
    <t>Acciones para el fortalecimiento de la reincorporación política</t>
  </si>
  <si>
    <t>Acciones para la Promoción del desarrollo integral, aprendizaje para la paz y prevención de vulnerabilidades de niños y niñas</t>
  </si>
  <si>
    <t>Apoyo a procesos de Educación superior de la población objeto</t>
  </si>
  <si>
    <t>Beneficios Económicos (Asignación Mensual)</t>
  </si>
  <si>
    <t>Desarrollo de acciones para el fortalecimiento de los entornos seguros, autocuidado y mitigación de los riesgos a la población objeto</t>
  </si>
  <si>
    <t>Desarrollo de Modelos Educativos Flexibles</t>
  </si>
  <si>
    <t>Desarrollo de procesos restaurativos y acompañamiento a  comparecientes de Fuerza Pública</t>
  </si>
  <si>
    <t>Desembolso mensual por asistencia a los beneficios de acompañamiento del proceso de Reintegración</t>
  </si>
  <si>
    <t>Desembolso mensual por asistencia al proceso de atención diferencial</t>
  </si>
  <si>
    <t>Desembolso para traslado de PPR con riesgo extraordinario. El valor de cada desembolso es 2,5 SMLV</t>
  </si>
  <si>
    <t>Estrategia de Acompañamiento a Familiares de presonas fallecidas (asesinadas) y desaparecidas</t>
  </si>
  <si>
    <t>Estrategia de Sostenibiliad de los procesos productivos</t>
  </si>
  <si>
    <t>Estrategia diferencial para jóvenes</t>
  </si>
  <si>
    <t>Fortalecimiento de los sistemas de seguimiento y monitoreo</t>
  </si>
  <si>
    <t>Gestiones para el Aseguramiento de la población objeto acreditada por las autoridades competentes</t>
  </si>
  <si>
    <t>Honorarios DPR</t>
  </si>
  <si>
    <t>Implementación del Programa Especial de Armonización con enfoque étnico</t>
  </si>
  <si>
    <t>Procesos de formación para el fortalecimiento de capacidades psicosociales de la población objeto y  los colaboradores de la ARN</t>
  </si>
  <si>
    <t>Procesos de orientación vocacional y promoción del emprendimiento</t>
  </si>
  <si>
    <t>Procesos territoriales orientados al fortalecimiento de entornos protectores y libres de violencia</t>
  </si>
  <si>
    <t>Programa/Estrategia de Reunificación Familiar</t>
  </si>
  <si>
    <t>Desarrollo de procesos comunitarios orientados a la promocion de la reconciliacion y construcción de paz</t>
  </si>
  <si>
    <t>C-0211-1000-3-53107c-0211015-02</t>
  </si>
  <si>
    <t>Prevención victimización y reincidencia de PPR en territorio. 
Servicios de educación informal en derechos humanos, análisis y gestión del riesgo de victimización y reincidencia</t>
  </si>
  <si>
    <t>C-0211-1000-3-53107c-0211017-03</t>
  </si>
  <si>
    <t>Prevención victimización y reincidencia de PPR en territorio.
Servicio de apoyo financiero a iniciativas locales de prevención de riesgos de victimización y reincidencia</t>
  </si>
  <si>
    <t>C-0211-1000-3-53107c-0211018-02</t>
  </si>
  <si>
    <t xml:space="preserve">Prevención victimización y reincidencia de PPR en territorio.
Servicios de divulgación sobre Reintegración / Reincorporación, convivencia y reconciliación </t>
  </si>
  <si>
    <t>C-0211-1000-4-53107c-0211022-02</t>
  </si>
  <si>
    <t>Fortalecimiento Ex-integrantes de las FARC-EP NACIONAL.
Servicios de acompañamiento a la población beneficiaria de la Reincorporación</t>
  </si>
  <si>
    <t>c. SECRETARIA GENERAL</t>
  </si>
  <si>
    <t>a. Secretaria General</t>
  </si>
  <si>
    <t>Secretaria General</t>
  </si>
  <si>
    <t>A-02-02-02-007-001</t>
  </si>
  <si>
    <t>Recursos especiales en verificación de necesidades</t>
  </si>
  <si>
    <t>A-02-02-02-008-005</t>
  </si>
  <si>
    <t>Formalización empleo CNSC</t>
  </si>
  <si>
    <t>Recursos en verificación de necesidades</t>
  </si>
  <si>
    <t>Antiguos ETCR - Acuerdo de Participación de Terceros</t>
  </si>
  <si>
    <t>Honorarios Secretaría General</t>
  </si>
  <si>
    <t>b .Subdirección Financiera</t>
  </si>
  <si>
    <t>Subdirección Financiera</t>
  </si>
  <si>
    <t>Comisiones Bancarias por Desembolsos PPR</t>
  </si>
  <si>
    <t>A-02-02-01-004-005</t>
  </si>
  <si>
    <t>Adquisición de Firmas Digitales</t>
  </si>
  <si>
    <t>c. Subdirección Administrativa</t>
  </si>
  <si>
    <t>Subdirección Administrativa</t>
  </si>
  <si>
    <t>Control de Acceso</t>
  </si>
  <si>
    <t>Servicio de Vigilancia y Seguridad Privada</t>
  </si>
  <si>
    <t>Administradora de Riesgos Laborales ARL</t>
  </si>
  <si>
    <t>Operador Logístico</t>
  </si>
  <si>
    <t>Grupo de Almacen e Inventarios</t>
  </si>
  <si>
    <t>Licenciamiento Software Control de Inventarios</t>
  </si>
  <si>
    <t>Suministro de Papeleria y Consumibles</t>
  </si>
  <si>
    <t>A-02-01-01-003-008</t>
  </si>
  <si>
    <t>Adquisición de Mobiliario</t>
  </si>
  <si>
    <t>Grupo de Gestión Documental</t>
  </si>
  <si>
    <t>Sistema de Gestión de Documentos Electrónicos de Archivo - SGDEA</t>
  </si>
  <si>
    <t>Servicios Postales de Correspondencia</t>
  </si>
  <si>
    <t xml:space="preserve">Compra Insumos Gestión Documental </t>
  </si>
  <si>
    <t>Arrendamiento de Inmuebles - Bodega Documental</t>
  </si>
  <si>
    <t>Grupo de Gestión Administrativa</t>
  </si>
  <si>
    <t>A-02-01-01-004-003</t>
  </si>
  <si>
    <t>Adquisición de elementos requeridos para el funcionamiento - Compra de persianas</t>
  </si>
  <si>
    <t>Adquisición de elementos requeridos para el funcionamiento - Maq usos generales</t>
  </si>
  <si>
    <t>A-02-02-01-003-003</t>
  </si>
  <si>
    <t>Caja Menor</t>
  </si>
  <si>
    <t>Caja Menor - Combustible / Aceite</t>
  </si>
  <si>
    <t>Mantenimiento Parque Automotor - Lubricantes</t>
  </si>
  <si>
    <t>Suministro de Combustible</t>
  </si>
  <si>
    <t>A-02-02-01-003-006</t>
  </si>
  <si>
    <t>Caja Menor - Diversos</t>
  </si>
  <si>
    <t>Mantenimiento Parque Automotor - Llantas</t>
  </si>
  <si>
    <t>Adquisición de elementos requeridos para el funcionamiento - Peliculas Solares</t>
  </si>
  <si>
    <t>A-02-02-01-004-003</t>
  </si>
  <si>
    <t>Mantenimiento Parque Automotor - Repuestos</t>
  </si>
  <si>
    <t>A-02-02-01-004-006</t>
  </si>
  <si>
    <t>Caja Menor - Productos Metalicos</t>
  </si>
  <si>
    <t>A-02-02-02-005-004</t>
  </si>
  <si>
    <t>Caja Menor - Servicios de construcción</t>
  </si>
  <si>
    <t>Adquisición de elementos requeridos para el funcionamiento - Instalación</t>
  </si>
  <si>
    <t>A-02-02-02-006-003</t>
  </si>
  <si>
    <t>Aseo Cafetería y Mantenimiento - Cafeteria</t>
  </si>
  <si>
    <t>Caja Menor - Alimentación / Hospedaje</t>
  </si>
  <si>
    <t>Servicio de Vehículo</t>
  </si>
  <si>
    <t>A-02-02-02-006-004</t>
  </si>
  <si>
    <t>Caja Menor - Transporte</t>
  </si>
  <si>
    <t>A-02-02-02-006-006</t>
  </si>
  <si>
    <t>Caja Menor - Servicio de Seguridad con Vehículo Blindado / Seguidor</t>
  </si>
  <si>
    <t>Servicio de Vehículo - Operario</t>
  </si>
  <si>
    <t>A-02-02-02-006-009</t>
  </si>
  <si>
    <t>Servicios Públicos - Energia</t>
  </si>
  <si>
    <t>Caja Menor - Energia</t>
  </si>
  <si>
    <t>Caja Menor - Gas</t>
  </si>
  <si>
    <t>A-02-02-02-007-002</t>
  </si>
  <si>
    <t>Arrendamiento de Inmuebles</t>
  </si>
  <si>
    <t>A-02-02-02-008-002</t>
  </si>
  <si>
    <t>Caja Menor - Gastos Judiciales</t>
  </si>
  <si>
    <t>Caja Menor - Telefono, Fax y otros</t>
  </si>
  <si>
    <t>Aseo Cafetería y Mantenimiento - Aseo</t>
  </si>
  <si>
    <t>A-02-02-02-008-007</t>
  </si>
  <si>
    <t>Aseo Cafetería y Mantenimiento - Mantenimiento</t>
  </si>
  <si>
    <t>Mantenimiento Parque Automotor - Mantenimiento</t>
  </si>
  <si>
    <t>A-02-02-02-009-003</t>
  </si>
  <si>
    <t>Caja Menor - Exámenes médicos</t>
  </si>
  <si>
    <t>A-02-02-02-009-004</t>
  </si>
  <si>
    <t>Servicios Públicos - Acueducto</t>
  </si>
  <si>
    <t>Caja Menor - Acueducto</t>
  </si>
  <si>
    <t>Elementos para el Plan de Gestión Ambiental</t>
  </si>
  <si>
    <t xml:space="preserve">Recolección Residuos Peligros </t>
  </si>
  <si>
    <t>Servicio para el plan de gestión ambiental</t>
  </si>
  <si>
    <t>A-02-02-02-010</t>
  </si>
  <si>
    <t>Caja Menor - Viaticos</t>
  </si>
  <si>
    <t>Adquisición de elementos requeridos para el funcionamiento</t>
  </si>
  <si>
    <t>Aseo Cafetería y Mantenimiento</t>
  </si>
  <si>
    <t>Adquisición Elementos de Ferreteria</t>
  </si>
  <si>
    <t>Servicios Públicos - Telefonía Centro de Contacto</t>
  </si>
  <si>
    <t>Adecuaciones de las Sedes</t>
  </si>
  <si>
    <t>Aires Acondicionados</t>
  </si>
  <si>
    <t>Seguros de la Entidad</t>
  </si>
  <si>
    <t>Servicios de Transporte Nacional Especial</t>
  </si>
  <si>
    <t>Servicios Públicos</t>
  </si>
  <si>
    <t>A-02-02-01-003-005</t>
  </si>
  <si>
    <t>Adquisición de elementos requeridos para el funcionamiento - Recarga de Extintores</t>
  </si>
  <si>
    <t>A-02-02-02-006-007</t>
  </si>
  <si>
    <t>Caja Menor - Peajes / Parqueadero</t>
  </si>
  <si>
    <t>A-02-02-02-006-005</t>
  </si>
  <si>
    <t>Caja Menor - Servicio de Transporte de Carga</t>
  </si>
  <si>
    <t>A-02-02-01-004-001</t>
  </si>
  <si>
    <t>A-02-02-01-004-002</t>
  </si>
  <si>
    <t>A-02-01-01-004-004</t>
  </si>
  <si>
    <t>Adquisición de elementos requeridos para el funcionamiento - Maq usos especiales</t>
  </si>
  <si>
    <t>A-02-01-01-006-002</t>
  </si>
  <si>
    <t>Peritaje de vehículos</t>
  </si>
  <si>
    <t>A-08-01-02-001</t>
  </si>
  <si>
    <t>Impuesto Predial</t>
  </si>
  <si>
    <t>A-08-01-02-004</t>
  </si>
  <si>
    <t>Impuesto de Alumbrado Público</t>
  </si>
  <si>
    <t>A-08-01-02-006</t>
  </si>
  <si>
    <t>Impuestos y Multas</t>
  </si>
  <si>
    <t>d. Oficina de Tecnologías de la Información</t>
  </si>
  <si>
    <t>Oficina de Tecnologías de la Información</t>
  </si>
  <si>
    <t>Conectividad y Comunicaciones</t>
  </si>
  <si>
    <t>Servicio Premier de Microsoft y Conexos</t>
  </si>
  <si>
    <t>Dotación de Equipos</t>
  </si>
  <si>
    <t>Renovación y Adquisición de Licenciamiento</t>
  </si>
  <si>
    <t>Servicios Tecnológicos</t>
  </si>
  <si>
    <t xml:space="preserve">e. Grupo de Atención al Ciudadano </t>
  </si>
  <si>
    <t xml:space="preserve">Grupo de Atención al Ciudadano </t>
  </si>
  <si>
    <t>Administrar Servicio Centro de Contacto</t>
  </si>
  <si>
    <t>f. Talento Humano</t>
  </si>
  <si>
    <t>Talento Humano</t>
  </si>
  <si>
    <t>A-02-02-01-002-007</t>
  </si>
  <si>
    <t>Elementos de SST, emergencias y ergonómicos</t>
  </si>
  <si>
    <t>A-02-02-01-002-008</t>
  </si>
  <si>
    <t>Dotación de Personal</t>
  </si>
  <si>
    <t>Adquisición de tiquetes</t>
  </si>
  <si>
    <t>Comisiones y Gastos de Viaje - Gastos de Transporte</t>
  </si>
  <si>
    <t>Teletrabajo - Energia</t>
  </si>
  <si>
    <t>Batería de Riesgo Psicosocial</t>
  </si>
  <si>
    <t>Bienestar Enfocado al Clima, Cultura y Gestión del Cambio</t>
  </si>
  <si>
    <t>Implementación Sello Equipares</t>
  </si>
  <si>
    <t>Software Gestión Talento Humano</t>
  </si>
  <si>
    <t>Pruebas Psicotécnicas</t>
  </si>
  <si>
    <t>Teletrabajo - Internet</t>
  </si>
  <si>
    <t>Pago Comisión Nacional del Servicio Civil</t>
  </si>
  <si>
    <t>A-02-02-02-009-002</t>
  </si>
  <si>
    <t>Incentivos Educación Formal</t>
  </si>
  <si>
    <t>Capacitación, Cursos y Seminarios</t>
  </si>
  <si>
    <t>Exámenes Médicos Ocupacionales, Actividades Semana de la Salud y Vacunación</t>
  </si>
  <si>
    <t>A-02-02-02-009-006</t>
  </si>
  <si>
    <t>Actividades de Selección, Salud Ocupacional, Bienestar y Capacitación</t>
  </si>
  <si>
    <t>Bienestar Social en Salud y Educación Física</t>
  </si>
  <si>
    <t>Comisiones y Gastos de Viaje - Viaticos</t>
  </si>
  <si>
    <t>Comisiones y Gastos de Viaje - Empleados - Contratistas</t>
  </si>
  <si>
    <t>A-02-02-01-003-008</t>
  </si>
  <si>
    <t>Comisiones y Gastos de Viaje - Transporte de carga</t>
  </si>
  <si>
    <t>Total general</t>
  </si>
  <si>
    <t xml:space="preserve">4. PROYECCION PLANTA DE PERSONAL </t>
  </si>
  <si>
    <t>4. PROYECCION PLANTA DE PERSONAL (Incapacidades y Licencias de Maternidad)</t>
  </si>
  <si>
    <t>5. CUOTA AUDITAJE</t>
  </si>
  <si>
    <t>6. CONCILIACIONES</t>
  </si>
  <si>
    <t>7. SANCIONES</t>
  </si>
  <si>
    <t>TOTAL PRESUPUESTO ARN</t>
  </si>
  <si>
    <t>Ejecución con respecto a la Apropiación: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</si>
</sst>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64" formatCode="_(* #,##0.00_);_(* \(#,##0.00\);_(* &quot;-&quot;??_);_(@_)"/>
    <numFmt numFmtId="165" formatCode="_(* #,##0_);_(* \(#,##0\);_(* &quot;-&quot;??_);_(@_)"/>
    <numFmt numFmtId="166" formatCode="_-* #,##0.00\ _€_-;\-* #,##0.00\ _€_-;_-* \-??\ _€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Arial Narrow"/>
      <family val="2"/>
    </font>
    <font>
      <sz val="18"/>
      <color theme="1"/>
      <name val="Calibri"/>
      <family val="2"/>
      <scheme val="minor"/>
    </font>
    <font>
      <b/>
      <u/>
      <sz val="18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b/>
      <sz val="16"/>
      <color theme="0"/>
      <name val="Arial"/>
      <family val="2"/>
    </font>
    <font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theme="0" tint="-0.249977111117893"/>
      <name val="Arial"/>
      <family val="2"/>
    </font>
    <font>
      <sz val="11"/>
      <name val="Arial"/>
      <family val="2"/>
    </font>
    <font>
      <b/>
      <sz val="11"/>
      <color theme="0" tint="-0.14999847407452621"/>
      <name val="Arial"/>
      <family val="2"/>
    </font>
    <font>
      <b/>
      <sz val="12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0.499984740745262"/>
        <bgColor indexed="9"/>
      </patternFill>
    </fill>
    <fill>
      <gradientFill degree="90">
        <stop position="0">
          <color theme="0"/>
        </stop>
        <stop position="1">
          <color theme="0" tint="-0.34900967436750391"/>
        </stop>
      </gradientFill>
    </fill>
    <fill>
      <patternFill patternType="solid">
        <fgColor theme="0"/>
        <bgColor indexed="64"/>
      </patternFill>
    </fill>
    <fill>
      <gradientFill degree="90">
        <stop position="0">
          <color theme="0"/>
        </stop>
        <stop position="1">
          <color theme="0" tint="-0.25098422193060094"/>
        </stop>
      </gradientFill>
    </fill>
    <fill>
      <patternFill patternType="solid">
        <fgColor auto="1"/>
        <bgColor auto="1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6" fontId="10" fillId="0" borderId="0" applyFill="0" applyBorder="0" applyAlignment="0" applyProtection="0"/>
  </cellStyleXfs>
  <cellXfs count="89">
    <xf numFmtId="0" fontId="0" fillId="0" borderId="0" xfId="0"/>
    <xf numFmtId="0" fontId="5" fillId="2" borderId="0" xfId="0" applyFont="1" applyFill="1"/>
    <xf numFmtId="0" fontId="0" fillId="2" borderId="0" xfId="0" applyFill="1"/>
    <xf numFmtId="0" fontId="7" fillId="2" borderId="0" xfId="0" applyFont="1" applyFill="1"/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wrapText="1"/>
    </xf>
    <xf numFmtId="165" fontId="7" fillId="2" borderId="0" xfId="1" applyNumberFormat="1" applyFont="1" applyFill="1" applyAlignment="1">
      <alignment wrapText="1"/>
    </xf>
    <xf numFmtId="0" fontId="0" fillId="2" borderId="0" xfId="0" applyFill="1" applyAlignment="1">
      <alignment wrapText="1"/>
    </xf>
    <xf numFmtId="0" fontId="8" fillId="2" borderId="0" xfId="0" applyFont="1" applyFill="1"/>
    <xf numFmtId="0" fontId="0" fillId="2" borderId="0" xfId="0" applyFill="1" applyAlignment="1">
      <alignment vertical="center"/>
    </xf>
    <xf numFmtId="165" fontId="9" fillId="2" borderId="0" xfId="0" applyNumberFormat="1" applyFont="1" applyFill="1" applyAlignment="1">
      <alignment horizontal="left"/>
    </xf>
    <xf numFmtId="0" fontId="9" fillId="2" borderId="0" xfId="0" applyFont="1" applyFill="1" applyAlignment="1">
      <alignment horizontal="left" wrapText="1"/>
    </xf>
    <xf numFmtId="0" fontId="0" fillId="2" borderId="0" xfId="0" applyFill="1" applyAlignment="1">
      <alignment horizontal="center" vertical="center"/>
    </xf>
    <xf numFmtId="165" fontId="0" fillId="2" borderId="0" xfId="1" applyNumberFormat="1" applyFont="1" applyFill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5" fontId="2" fillId="0" borderId="4" xfId="1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5" fontId="0" fillId="2" borderId="0" xfId="0" applyNumberFormat="1" applyFill="1"/>
    <xf numFmtId="0" fontId="0" fillId="0" borderId="0" xfId="0" applyAlignment="1">
      <alignment vertical="center"/>
    </xf>
    <xf numFmtId="0" fontId="0" fillId="0" borderId="6" xfId="0" applyBorder="1" applyAlignment="1">
      <alignment wrapText="1"/>
    </xf>
    <xf numFmtId="165" fontId="0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11" fillId="3" borderId="1" xfId="3" applyFont="1" applyFill="1" applyBorder="1" applyAlignment="1" applyProtection="1">
      <alignment horizontal="left" vertical="center"/>
      <protection locked="0"/>
    </xf>
    <xf numFmtId="0" fontId="11" fillId="3" borderId="1" xfId="3" applyFont="1" applyFill="1" applyBorder="1" applyAlignment="1" applyProtection="1">
      <alignment horizontal="center" vertical="center" wrapText="1"/>
      <protection locked="0"/>
    </xf>
    <xf numFmtId="3" fontId="11" fillId="3" borderId="1" xfId="4" applyNumberFormat="1" applyFont="1" applyFill="1" applyBorder="1" applyAlignment="1" applyProtection="1">
      <alignment horizontal="right" vertical="center"/>
    </xf>
    <xf numFmtId="41" fontId="5" fillId="2" borderId="0" xfId="0" applyNumberFormat="1" applyFont="1" applyFill="1"/>
    <xf numFmtId="0" fontId="12" fillId="2" borderId="0" xfId="0" applyFont="1" applyFill="1"/>
    <xf numFmtId="0" fontId="13" fillId="2" borderId="0" xfId="0" applyFont="1" applyFill="1"/>
    <xf numFmtId="0" fontId="14" fillId="4" borderId="1" xfId="3" applyFont="1" applyFill="1" applyBorder="1" applyAlignment="1" applyProtection="1">
      <alignment vertical="center" wrapText="1"/>
      <protection locked="0"/>
    </xf>
    <xf numFmtId="0" fontId="15" fillId="4" borderId="1" xfId="3" applyFont="1" applyFill="1" applyBorder="1" applyAlignment="1" applyProtection="1">
      <alignment vertical="center"/>
      <protection locked="0"/>
    </xf>
    <xf numFmtId="0" fontId="15" fillId="4" borderId="1" xfId="3" applyFont="1" applyFill="1" applyBorder="1" applyAlignment="1" applyProtection="1">
      <alignment vertical="center" wrapText="1"/>
      <protection locked="0"/>
    </xf>
    <xf numFmtId="165" fontId="14" fillId="4" borderId="1" xfId="1" applyNumberFormat="1" applyFont="1" applyFill="1" applyBorder="1" applyAlignment="1" applyProtection="1">
      <alignment vertical="center" wrapText="1"/>
      <protection locked="0"/>
    </xf>
    <xf numFmtId="0" fontId="16" fillId="2" borderId="7" xfId="3" applyFont="1" applyFill="1" applyBorder="1" applyAlignment="1" applyProtection="1">
      <alignment horizontal="left" vertical="center" wrapText="1" indent="4"/>
      <protection locked="0"/>
    </xf>
    <xf numFmtId="0" fontId="16" fillId="2" borderId="8" xfId="3" applyFont="1" applyFill="1" applyBorder="1" applyAlignment="1" applyProtection="1">
      <alignment horizontal="left" vertical="center" wrapText="1" indent="4"/>
      <protection locked="0"/>
    </xf>
    <xf numFmtId="0" fontId="16" fillId="0" borderId="8" xfId="3" applyFont="1" applyBorder="1" applyAlignment="1" applyProtection="1">
      <alignment horizontal="left" vertical="center" wrapText="1"/>
      <protection locked="0"/>
    </xf>
    <xf numFmtId="165" fontId="16" fillId="0" borderId="8" xfId="1" applyNumberFormat="1" applyFont="1" applyFill="1" applyBorder="1" applyAlignment="1" applyProtection="1">
      <alignment horizontal="left" vertical="center" wrapText="1" indent="4"/>
      <protection locked="0"/>
    </xf>
    <xf numFmtId="0" fontId="16" fillId="2" borderId="9" xfId="3" applyFont="1" applyFill="1" applyBorder="1" applyAlignment="1" applyProtection="1">
      <alignment horizontal="left" vertical="center" wrapText="1" indent="4"/>
      <protection locked="0"/>
    </xf>
    <xf numFmtId="0" fontId="16" fillId="2" borderId="10" xfId="3" applyFont="1" applyFill="1" applyBorder="1" applyAlignment="1" applyProtection="1">
      <alignment horizontal="left" vertical="center" wrapText="1" indent="4"/>
      <protection locked="0"/>
    </xf>
    <xf numFmtId="0" fontId="16" fillId="0" borderId="10" xfId="3" applyFont="1" applyBorder="1" applyAlignment="1" applyProtection="1">
      <alignment horizontal="left" vertical="center" wrapText="1"/>
      <protection locked="0"/>
    </xf>
    <xf numFmtId="165" fontId="16" fillId="0" borderId="10" xfId="1" applyNumberFormat="1" applyFont="1" applyFill="1" applyBorder="1" applyAlignment="1" applyProtection="1">
      <alignment horizontal="left" vertical="center" wrapText="1" indent="4"/>
      <protection locked="0"/>
    </xf>
    <xf numFmtId="0" fontId="16" fillId="0" borderId="7" xfId="3" applyFont="1" applyBorder="1" applyAlignment="1" applyProtection="1">
      <alignment horizontal="left" vertical="center" wrapText="1" indent="4"/>
      <protection locked="0"/>
    </xf>
    <xf numFmtId="0" fontId="16" fillId="0" borderId="8" xfId="3" applyFont="1" applyBorder="1" applyAlignment="1" applyProtection="1">
      <alignment horizontal="left" vertical="center" wrapText="1" indent="4"/>
      <protection locked="0"/>
    </xf>
    <xf numFmtId="0" fontId="16" fillId="0" borderId="11" xfId="3" applyFont="1" applyBorder="1" applyAlignment="1" applyProtection="1">
      <alignment horizontal="left" vertical="center" wrapText="1"/>
      <protection locked="0"/>
    </xf>
    <xf numFmtId="0" fontId="16" fillId="0" borderId="12" xfId="3" applyFont="1" applyBorder="1" applyAlignment="1" applyProtection="1">
      <alignment horizontal="left" vertical="center" wrapText="1"/>
      <protection locked="0"/>
    </xf>
    <xf numFmtId="0" fontId="11" fillId="3" borderId="2" xfId="3" applyFont="1" applyFill="1" applyBorder="1" applyAlignment="1" applyProtection="1">
      <alignment vertical="center"/>
      <protection locked="0"/>
    </xf>
    <xf numFmtId="0" fontId="11" fillId="3" borderId="4" xfId="3" applyFont="1" applyFill="1" applyBorder="1" applyAlignment="1" applyProtection="1">
      <alignment vertical="center" wrapText="1"/>
      <protection locked="0"/>
    </xf>
    <xf numFmtId="0" fontId="11" fillId="3" borderId="5" xfId="3" applyFont="1" applyFill="1" applyBorder="1" applyAlignment="1" applyProtection="1">
      <alignment vertical="center" wrapText="1"/>
      <protection locked="0"/>
    </xf>
    <xf numFmtId="0" fontId="14" fillId="4" borderId="1" xfId="3" applyFont="1" applyFill="1" applyBorder="1" applyAlignment="1" applyProtection="1">
      <alignment vertical="center"/>
      <protection locked="0"/>
    </xf>
    <xf numFmtId="0" fontId="17" fillId="4" borderId="1" xfId="3" applyFont="1" applyFill="1" applyBorder="1" applyAlignment="1" applyProtection="1">
      <alignment vertical="center"/>
      <protection locked="0"/>
    </xf>
    <xf numFmtId="0" fontId="16" fillId="5" borderId="7" xfId="3" applyFont="1" applyFill="1" applyBorder="1" applyAlignment="1" applyProtection="1">
      <alignment horizontal="left" vertical="center" wrapText="1" indent="4"/>
      <protection locked="0"/>
    </xf>
    <xf numFmtId="165" fontId="13" fillId="2" borderId="0" xfId="1" applyNumberFormat="1" applyFont="1" applyFill="1"/>
    <xf numFmtId="0" fontId="16" fillId="0" borderId="7" xfId="3" applyFont="1" applyBorder="1" applyAlignment="1" applyProtection="1">
      <alignment horizontal="left" vertical="center" wrapText="1"/>
      <protection locked="0"/>
    </xf>
    <xf numFmtId="165" fontId="16" fillId="0" borderId="7" xfId="1" applyNumberFormat="1" applyFont="1" applyFill="1" applyBorder="1" applyAlignment="1" applyProtection="1">
      <alignment horizontal="left" vertical="center" wrapText="1" indent="4"/>
      <protection locked="0"/>
    </xf>
    <xf numFmtId="0" fontId="14" fillId="4" borderId="2" xfId="3" applyFont="1" applyFill="1" applyBorder="1" applyAlignment="1" applyProtection="1">
      <alignment horizontal="left" vertical="center" wrapText="1"/>
      <protection locked="0"/>
    </xf>
    <xf numFmtId="0" fontId="14" fillId="4" borderId="5" xfId="3" applyFont="1" applyFill="1" applyBorder="1" applyAlignment="1" applyProtection="1">
      <alignment horizontal="left" vertical="center" wrapText="1"/>
      <protection locked="0"/>
    </xf>
    <xf numFmtId="0" fontId="14" fillId="4" borderId="4" xfId="3" applyFont="1" applyFill="1" applyBorder="1" applyAlignment="1" applyProtection="1">
      <alignment horizontal="left" vertical="center" wrapText="1"/>
      <protection locked="0"/>
    </xf>
    <xf numFmtId="165" fontId="0" fillId="2" borderId="0" xfId="1" applyNumberFormat="1" applyFont="1" applyFill="1"/>
    <xf numFmtId="165" fontId="18" fillId="5" borderId="16" xfId="1" applyNumberFormat="1" applyFont="1" applyFill="1" applyBorder="1" applyAlignment="1" applyProtection="1">
      <alignment horizontal="right" vertical="center"/>
    </xf>
    <xf numFmtId="3" fontId="18" fillId="5" borderId="16" xfId="4" applyNumberFormat="1" applyFont="1" applyFill="1" applyBorder="1" applyAlignment="1" applyProtection="1">
      <alignment horizontal="right" vertical="center"/>
    </xf>
    <xf numFmtId="165" fontId="19" fillId="2" borderId="0" xfId="1" applyNumberFormat="1" applyFont="1" applyFill="1"/>
    <xf numFmtId="10" fontId="19" fillId="6" borderId="17" xfId="2" applyNumberFormat="1" applyFont="1" applyFill="1" applyBorder="1"/>
    <xf numFmtId="10" fontId="19" fillId="7" borderId="18" xfId="2" applyNumberFormat="1" applyFont="1" applyFill="1" applyBorder="1"/>
    <xf numFmtId="10" fontId="19" fillId="6" borderId="17" xfId="2" applyNumberFormat="1" applyFont="1" applyFill="1" applyBorder="1" applyAlignment="1">
      <alignment horizontal="right"/>
    </xf>
    <xf numFmtId="0" fontId="0" fillId="7" borderId="0" xfId="0" applyFill="1" applyAlignment="1">
      <alignment wrapText="1"/>
    </xf>
    <xf numFmtId="3" fontId="0" fillId="2" borderId="0" xfId="0" applyNumberFormat="1" applyFill="1" applyAlignment="1">
      <alignment wrapText="1"/>
    </xf>
    <xf numFmtId="0" fontId="20" fillId="2" borderId="0" xfId="0" applyFont="1" applyFill="1"/>
    <xf numFmtId="0" fontId="20" fillId="2" borderId="0" xfId="0" applyFont="1" applyFill="1" applyAlignment="1">
      <alignment horizontal="center" vertical="center"/>
    </xf>
    <xf numFmtId="0" fontId="21" fillId="2" borderId="0" xfId="0" applyFont="1" applyFill="1"/>
    <xf numFmtId="0" fontId="21" fillId="2" borderId="0" xfId="0" applyFont="1" applyFill="1" applyAlignment="1">
      <alignment horizontal="center" vertical="center"/>
    </xf>
    <xf numFmtId="165" fontId="3" fillId="2" borderId="0" xfId="1" applyNumberFormat="1" applyFont="1" applyFill="1" applyAlignment="1">
      <alignment wrapText="1"/>
    </xf>
    <xf numFmtId="0" fontId="3" fillId="2" borderId="0" xfId="0" applyFont="1" applyFill="1" applyAlignment="1">
      <alignment wrapText="1"/>
    </xf>
    <xf numFmtId="3" fontId="3" fillId="2" borderId="0" xfId="0" applyNumberFormat="1" applyFont="1" applyFill="1" applyAlignment="1">
      <alignment wrapText="1"/>
    </xf>
    <xf numFmtId="0" fontId="22" fillId="5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14" fillId="4" borderId="1" xfId="3" applyFont="1" applyFill="1" applyBorder="1" applyAlignment="1" applyProtection="1">
      <alignment horizontal="left" vertical="center" wrapText="1"/>
      <protection locked="0"/>
    </xf>
    <xf numFmtId="0" fontId="14" fillId="4" borderId="2" xfId="3" applyFont="1" applyFill="1" applyBorder="1" applyAlignment="1" applyProtection="1">
      <alignment horizontal="left" vertical="center" wrapText="1"/>
      <protection locked="0"/>
    </xf>
    <xf numFmtId="0" fontId="14" fillId="4" borderId="5" xfId="3" applyFont="1" applyFill="1" applyBorder="1" applyAlignment="1" applyProtection="1">
      <alignment horizontal="left" vertical="center" wrapText="1"/>
      <protection locked="0"/>
    </xf>
    <xf numFmtId="0" fontId="18" fillId="0" borderId="13" xfId="3" applyFont="1" applyBorder="1" applyAlignment="1" applyProtection="1">
      <alignment horizontal="center" vertical="center" wrapText="1"/>
      <protection locked="0"/>
    </xf>
    <xf numFmtId="0" fontId="18" fillId="0" borderId="14" xfId="3" applyFont="1" applyBorder="1" applyAlignment="1" applyProtection="1">
      <alignment horizontal="center" vertical="center" wrapText="1"/>
      <protection locked="0"/>
    </xf>
    <xf numFmtId="0" fontId="18" fillId="0" borderId="15" xfId="3" applyFont="1" applyBorder="1" applyAlignment="1" applyProtection="1">
      <alignment horizontal="center" vertical="center" wrapText="1"/>
      <protection locked="0"/>
    </xf>
    <xf numFmtId="10" fontId="19" fillId="6" borderId="13" xfId="2" applyNumberFormat="1" applyFont="1" applyFill="1" applyBorder="1" applyAlignment="1">
      <alignment horizontal="center"/>
    </xf>
    <xf numFmtId="10" fontId="19" fillId="6" borderId="15" xfId="2" applyNumberFormat="1" applyFont="1" applyFill="1" applyBorder="1" applyAlignment="1">
      <alignment horizontal="center"/>
    </xf>
    <xf numFmtId="165" fontId="4" fillId="2" borderId="0" xfId="1" applyNumberFormat="1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horizontal="left"/>
    </xf>
  </cellXfs>
  <cellStyles count="5">
    <cellStyle name="Millares" xfId="1" builtinId="3"/>
    <cellStyle name="Millares_Presupuesto Planeración 2010" xfId="4" xr:uid="{EC815094-DFF0-4926-93AC-05B0B450D5DD}"/>
    <cellStyle name="Normal" xfId="0" builtinId="0"/>
    <cellStyle name="Normal_Presupuesto Planeración 2010" xfId="3" xr:uid="{B0855973-D732-426A-ADC5-47A2356CDB06}"/>
    <cellStyle name="Porcentaje" xfId="2" builtinId="5"/>
  </cellStyles>
  <dxfs count="3">
    <dxf>
      <fill>
        <patternFill>
          <bgColor rgb="FFF9D5EC"/>
        </patternFill>
      </fill>
    </dxf>
    <dxf>
      <fill>
        <patternFill>
          <bgColor rgb="FFEFCDE5"/>
        </patternFill>
      </fill>
    </dxf>
    <dxf>
      <fill>
        <patternFill>
          <bgColor rgb="FFF9D5E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1592036</xdr:colOff>
      <xdr:row>0</xdr:row>
      <xdr:rowOff>190500</xdr:rowOff>
    </xdr:from>
    <xdr:to>
      <xdr:col>1</xdr:col>
      <xdr:colOff>55790</xdr:colOff>
      <xdr:row>3</xdr:row>
      <xdr:rowOff>331026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CBD3E7E7-4D20-4D5C-A7D6-9409F7C9CE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2036" y="190500"/>
          <a:ext cx="1168854" cy="8263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acr.int\Data\PRESUPUESTO\Presupuesto\Informes\2024\Marzo\EJECUCION%20Marzo%202024.xlsx" TargetMode="External"/><Relationship Id="rId1" Type="http://schemas.openxmlformats.org/officeDocument/2006/relationships/externalLinkPath" Target="file:///\\acr.int\Data\PRESUPUESTO\Presupuesto\Informes\2024\Marzo\EJECUCION%20Marzo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eguimiento Metas"/>
      <sheetName val="Metas"/>
      <sheetName val="Ejecución ARN-DAPRE"/>
      <sheetName val="Oficinas"/>
      <sheetName val="Publicar Mar"/>
      <sheetName val="Gral"/>
      <sheetName val="A.a.-Dir. Gral"/>
      <sheetName val="A.b.-Ctrl Int Gest"/>
      <sheetName val="A.c.-Corresponsabilidad"/>
      <sheetName val="A.d.-Comunicaciones"/>
      <sheetName val="A.e.-Planeación"/>
      <sheetName val="A.f.-Jurídica"/>
      <sheetName val="B.a.-DPR"/>
      <sheetName val="C.a.-.Sec Gral"/>
      <sheetName val="C.b.-Sub Financ"/>
      <sheetName val="C.c.1-Sub Admon"/>
      <sheetName val="C.c.2-Almacen"/>
      <sheetName val="C.c.3-Gest Doc"/>
      <sheetName val="C.c.4-Gest Admon"/>
      <sheetName val="C.d.-OTI"/>
      <sheetName val="C.e.-Atenc Ciud"/>
      <sheetName val="C.f.-TH"/>
      <sheetName val="Inf Ejec Pres "/>
    </sheetNames>
    <sheetDataSet>
      <sheetData sheetId="0"/>
      <sheetData sheetId="1">
        <row r="8">
          <cell r="D8">
            <v>320319977856</v>
          </cell>
          <cell r="J8">
            <v>155100446898.70001</v>
          </cell>
          <cell r="N8">
            <v>27101700915.869999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ECC2D-5F6C-4FCA-B664-D344FE34F8F5}">
  <sheetPr>
    <tabColor rgb="FF00B0F0"/>
  </sheetPr>
  <dimension ref="A1:AD358"/>
  <sheetViews>
    <sheetView tabSelected="1" showRuler="0" view="pageBreakPreview" zoomScale="60" zoomScaleNormal="70" workbookViewId="0">
      <pane ySplit="7" topLeftCell="A8" activePane="bottomLeft" state="frozen"/>
      <selection pane="bottomLeft" activeCell="I154" sqref="I154:I168"/>
    </sheetView>
  </sheetViews>
  <sheetFormatPr baseColWidth="10" defaultRowHeight="15" x14ac:dyDescent="0.25"/>
  <cols>
    <col min="1" max="1" width="40.5703125" customWidth="1"/>
    <col min="2" max="2" width="39.85546875" style="76" customWidth="1"/>
    <col min="3" max="3" width="43.28515625" style="24" customWidth="1"/>
    <col min="4" max="4" width="38.5703125" style="23" customWidth="1"/>
    <col min="5" max="5" width="37.140625" style="24" customWidth="1"/>
    <col min="6" max="6" width="36.7109375" style="24" customWidth="1"/>
    <col min="7" max="10" width="36.5703125" style="24" customWidth="1"/>
    <col min="11" max="11" width="19.140625" style="1" bestFit="1" customWidth="1"/>
    <col min="12" max="13" width="16.28515625" style="1" bestFit="1" customWidth="1"/>
    <col min="14" max="14" width="17.7109375" style="2" bestFit="1" customWidth="1"/>
    <col min="15" max="30" width="11.42578125" style="2"/>
  </cols>
  <sheetData>
    <row r="1" spans="1:15" s="2" customFormat="1" ht="18.75" x14ac:dyDescent="0.3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1"/>
      <c r="L1" s="1"/>
      <c r="M1" s="1"/>
    </row>
    <row r="2" spans="1:15" s="2" customFormat="1" ht="18" customHeight="1" x14ac:dyDescent="0.25">
      <c r="A2" s="86" t="s">
        <v>1</v>
      </c>
      <c r="B2" s="86"/>
      <c r="C2" s="86"/>
      <c r="D2" s="86"/>
      <c r="E2" s="86"/>
      <c r="F2" s="86"/>
      <c r="G2" s="86"/>
      <c r="H2" s="86"/>
      <c r="I2" s="86"/>
      <c r="J2" s="86"/>
      <c r="K2" s="1"/>
      <c r="L2" s="1"/>
      <c r="M2" s="1"/>
    </row>
    <row r="3" spans="1:15" s="2" customFormat="1" ht="17.25" customHeight="1" x14ac:dyDescent="0.35">
      <c r="A3" s="3"/>
      <c r="B3" s="4"/>
      <c r="C3" s="5"/>
      <c r="D3" s="6"/>
      <c r="E3" s="5"/>
      <c r="F3" s="5"/>
      <c r="G3" s="5"/>
      <c r="H3" s="5"/>
      <c r="I3" s="5"/>
      <c r="J3" s="7"/>
      <c r="K3" s="1"/>
      <c r="L3" s="1"/>
      <c r="M3" s="1"/>
    </row>
    <row r="4" spans="1:15" s="9" customFormat="1" ht="26.25" customHeight="1" x14ac:dyDescent="0.35">
      <c r="A4" s="87" t="s">
        <v>2</v>
      </c>
      <c r="B4" s="87"/>
      <c r="C4" s="87"/>
      <c r="D4" s="87"/>
      <c r="E4" s="87"/>
      <c r="F4" s="87"/>
      <c r="G4" s="87"/>
      <c r="H4" s="87"/>
      <c r="I4" s="87"/>
      <c r="J4" s="87"/>
      <c r="K4" s="8"/>
      <c r="L4" s="8"/>
      <c r="M4" s="8"/>
      <c r="N4" s="8"/>
      <c r="O4" s="8"/>
    </row>
    <row r="5" spans="1:15" s="2" customFormat="1" ht="29.25" customHeight="1" x14ac:dyDescent="0.3">
      <c r="A5" s="88" t="s">
        <v>3</v>
      </c>
      <c r="B5" s="88"/>
      <c r="C5" s="88"/>
      <c r="D5" s="88"/>
      <c r="E5" s="88"/>
      <c r="F5" s="88"/>
      <c r="G5" s="10"/>
      <c r="H5" s="11"/>
      <c r="I5" s="11"/>
      <c r="J5" s="7"/>
      <c r="K5" s="1"/>
      <c r="L5" s="1"/>
      <c r="M5" s="1"/>
    </row>
    <row r="6" spans="1:15" s="2" customFormat="1" ht="8.25" customHeight="1" x14ac:dyDescent="0.25">
      <c r="B6" s="12"/>
      <c r="C6" s="7"/>
      <c r="D6" s="13"/>
      <c r="E6" s="7"/>
      <c r="F6" s="7"/>
      <c r="G6" s="7"/>
      <c r="H6" s="7"/>
      <c r="I6" s="7"/>
      <c r="J6" s="7"/>
      <c r="K6" s="1"/>
      <c r="L6" s="1"/>
      <c r="M6" s="1"/>
    </row>
    <row r="7" spans="1:15" s="2" customFormat="1" ht="19.5" customHeight="1" x14ac:dyDescent="0.25">
      <c r="A7" s="14" t="s">
        <v>4</v>
      </c>
      <c r="B7" s="15" t="s">
        <v>5</v>
      </c>
      <c r="C7" s="16" t="s">
        <v>6</v>
      </c>
      <c r="D7" s="17" t="s">
        <v>7</v>
      </c>
      <c r="E7" s="16" t="s">
        <v>8</v>
      </c>
      <c r="F7" s="18" t="s">
        <v>9</v>
      </c>
      <c r="G7" s="16" t="s">
        <v>10</v>
      </c>
      <c r="H7" s="18" t="s">
        <v>11</v>
      </c>
      <c r="I7" s="16" t="s">
        <v>10</v>
      </c>
      <c r="J7" s="19" t="s">
        <v>12</v>
      </c>
      <c r="K7" s="1"/>
      <c r="L7" s="1"/>
      <c r="M7" s="1"/>
      <c r="N7" s="20"/>
    </row>
    <row r="8" spans="1:15" s="2" customFormat="1" ht="4.5" customHeight="1" x14ac:dyDescent="0.25">
      <c r="A8"/>
      <c r="B8" s="21"/>
      <c r="C8" s="22"/>
      <c r="D8" s="23"/>
      <c r="E8" s="22"/>
      <c r="F8" s="24"/>
      <c r="G8" s="22"/>
      <c r="H8" s="24"/>
      <c r="I8" s="22"/>
      <c r="J8" s="24"/>
      <c r="K8" s="1"/>
      <c r="L8" s="1"/>
      <c r="M8" s="1"/>
      <c r="N8" s="20"/>
    </row>
    <row r="9" spans="1:15" s="30" customFormat="1" ht="20.25" x14ac:dyDescent="0.3">
      <c r="A9" s="25" t="s">
        <v>13</v>
      </c>
      <c r="B9" s="26"/>
      <c r="C9" s="26"/>
      <c r="D9" s="27">
        <v>8765593824</v>
      </c>
      <c r="E9" s="27">
        <v>8369649488</v>
      </c>
      <c r="F9" s="27">
        <v>3838383618</v>
      </c>
      <c r="G9" s="27">
        <v>2766189780</v>
      </c>
      <c r="H9" s="27">
        <v>547578793</v>
      </c>
      <c r="I9" s="27">
        <v>400000000</v>
      </c>
      <c r="J9" s="27">
        <v>538770336</v>
      </c>
      <c r="K9" s="28"/>
      <c r="L9" s="29"/>
      <c r="M9" s="29"/>
      <c r="N9" s="20"/>
    </row>
    <row r="10" spans="1:15" s="2" customFormat="1" ht="17.25" x14ac:dyDescent="0.3">
      <c r="A10" s="31" t="s">
        <v>14</v>
      </c>
      <c r="B10" s="32" t="s">
        <v>15</v>
      </c>
      <c r="C10" s="33"/>
      <c r="D10" s="34">
        <v>4500000000</v>
      </c>
      <c r="E10" s="34">
        <v>4225190863</v>
      </c>
      <c r="F10" s="34">
        <v>3835848438</v>
      </c>
      <c r="G10" s="34">
        <v>2763654600</v>
      </c>
      <c r="H10" s="34">
        <v>547578793</v>
      </c>
      <c r="I10" s="34">
        <v>400000000</v>
      </c>
      <c r="J10" s="34">
        <v>538770336</v>
      </c>
      <c r="K10" s="28"/>
      <c r="L10" s="29"/>
      <c r="M10" s="29"/>
      <c r="N10" s="20"/>
    </row>
    <row r="11" spans="1:15" s="2" customFormat="1" ht="18" customHeight="1" x14ac:dyDescent="0.3">
      <c r="A11" s="35"/>
      <c r="B11" s="36" t="s">
        <v>16</v>
      </c>
      <c r="C11" s="37" t="s">
        <v>17</v>
      </c>
      <c r="D11" s="38">
        <v>4500000000</v>
      </c>
      <c r="E11" s="38">
        <v>4225190863</v>
      </c>
      <c r="F11" s="38">
        <v>3835848438</v>
      </c>
      <c r="G11" s="38">
        <v>2763654600</v>
      </c>
      <c r="H11" s="38">
        <v>547578793</v>
      </c>
      <c r="I11" s="38">
        <v>400000000</v>
      </c>
      <c r="J11" s="38">
        <v>538770336</v>
      </c>
      <c r="K11" s="28"/>
      <c r="L11" s="29"/>
      <c r="M11" s="29"/>
      <c r="N11" s="20"/>
    </row>
    <row r="12" spans="1:15" s="2" customFormat="1" ht="39" customHeight="1" x14ac:dyDescent="0.3">
      <c r="A12" s="31" t="s">
        <v>18</v>
      </c>
      <c r="B12" s="32" t="s">
        <v>19</v>
      </c>
      <c r="C12" s="33"/>
      <c r="D12" s="34">
        <v>0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28"/>
      <c r="L12" s="29"/>
      <c r="M12" s="29"/>
      <c r="N12" s="20"/>
    </row>
    <row r="13" spans="1:15" s="2" customFormat="1" ht="18" customHeight="1" x14ac:dyDescent="0.3">
      <c r="A13" s="39"/>
      <c r="B13" s="40" t="s">
        <v>20</v>
      </c>
      <c r="C13" s="41" t="s">
        <v>21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28"/>
      <c r="L13" s="29"/>
      <c r="M13" s="29"/>
      <c r="N13" s="20"/>
    </row>
    <row r="14" spans="1:15" s="2" customFormat="1" ht="18" customHeight="1" x14ac:dyDescent="0.3">
      <c r="A14" s="43"/>
      <c r="B14" s="44" t="s">
        <v>20</v>
      </c>
      <c r="C14" s="45" t="s">
        <v>22</v>
      </c>
      <c r="D14" s="38">
        <v>0</v>
      </c>
      <c r="E14" s="38"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  <c r="K14" s="28"/>
      <c r="L14" s="29"/>
      <c r="M14" s="29"/>
      <c r="N14" s="20"/>
    </row>
    <row r="15" spans="1:15" s="2" customFormat="1" ht="17.25" x14ac:dyDescent="0.3">
      <c r="A15" s="31" t="s">
        <v>23</v>
      </c>
      <c r="B15" s="32" t="s">
        <v>24</v>
      </c>
      <c r="C15" s="33"/>
      <c r="D15" s="34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28"/>
      <c r="L15" s="29"/>
      <c r="M15" s="29"/>
      <c r="N15" s="20"/>
    </row>
    <row r="16" spans="1:15" s="2" customFormat="1" ht="32.25" customHeight="1" x14ac:dyDescent="0.3">
      <c r="A16" s="35"/>
      <c r="B16" s="36" t="s">
        <v>16</v>
      </c>
      <c r="C16" s="37" t="s">
        <v>25</v>
      </c>
      <c r="D16" s="38">
        <v>0</v>
      </c>
      <c r="E16" s="38">
        <v>0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  <c r="K16" s="28"/>
      <c r="L16" s="29"/>
      <c r="M16" s="29"/>
      <c r="N16" s="20"/>
    </row>
    <row r="17" spans="1:14" s="2" customFormat="1" ht="33" customHeight="1" x14ac:dyDescent="0.3">
      <c r="A17" s="31" t="s">
        <v>26</v>
      </c>
      <c r="B17" s="32" t="s">
        <v>27</v>
      </c>
      <c r="C17" s="33"/>
      <c r="D17" s="34">
        <v>3713037088</v>
      </c>
      <c r="E17" s="34">
        <v>3713037088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28"/>
      <c r="L17" s="29"/>
      <c r="M17" s="29"/>
      <c r="N17" s="20"/>
    </row>
    <row r="18" spans="1:14" s="2" customFormat="1" ht="18" customHeight="1" x14ac:dyDescent="0.3">
      <c r="A18" s="39"/>
      <c r="B18" s="40" t="s">
        <v>28</v>
      </c>
      <c r="C18" s="41" t="s">
        <v>29</v>
      </c>
      <c r="D18" s="42">
        <v>68237088</v>
      </c>
      <c r="E18" s="42">
        <v>68237088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28"/>
      <c r="L18" s="29"/>
      <c r="M18" s="29"/>
      <c r="N18" s="20"/>
    </row>
    <row r="19" spans="1:14" s="2" customFormat="1" ht="17.25" x14ac:dyDescent="0.3">
      <c r="A19" s="35"/>
      <c r="B19" s="36" t="s">
        <v>16</v>
      </c>
      <c r="C19" s="46" t="s">
        <v>30</v>
      </c>
      <c r="D19" s="38">
        <v>1446302521</v>
      </c>
      <c r="E19" s="38">
        <v>1446302521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28"/>
      <c r="L19" s="29"/>
      <c r="M19" s="29"/>
      <c r="N19" s="20"/>
    </row>
    <row r="20" spans="1:14" s="2" customFormat="1" ht="18" customHeight="1" x14ac:dyDescent="0.3">
      <c r="A20" s="35"/>
      <c r="B20" s="36" t="s">
        <v>16</v>
      </c>
      <c r="C20" s="37" t="s">
        <v>31</v>
      </c>
      <c r="D20" s="38">
        <v>107200000</v>
      </c>
      <c r="E20" s="38">
        <v>107200000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28"/>
      <c r="L20" s="29"/>
      <c r="M20" s="29"/>
      <c r="N20" s="20"/>
    </row>
    <row r="21" spans="1:14" s="2" customFormat="1" ht="17.25" x14ac:dyDescent="0.3">
      <c r="A21" s="43"/>
      <c r="B21" s="44" t="s">
        <v>16</v>
      </c>
      <c r="C21" s="45" t="s">
        <v>32</v>
      </c>
      <c r="D21" s="38">
        <v>2091297479</v>
      </c>
      <c r="E21" s="38">
        <v>2091297479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28"/>
      <c r="L21" s="29"/>
      <c r="M21" s="29"/>
      <c r="N21" s="20"/>
    </row>
    <row r="22" spans="1:14" s="2" customFormat="1" ht="35.25" customHeight="1" x14ac:dyDescent="0.3">
      <c r="A22" s="31" t="s">
        <v>33</v>
      </c>
      <c r="B22" s="32" t="s">
        <v>34</v>
      </c>
      <c r="C22" s="33"/>
      <c r="D22" s="34">
        <v>428886357</v>
      </c>
      <c r="E22" s="34">
        <v>428886357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28"/>
      <c r="L22" s="29"/>
      <c r="M22" s="29"/>
      <c r="N22" s="20"/>
    </row>
    <row r="23" spans="1:14" s="2" customFormat="1" ht="35.1" customHeight="1" x14ac:dyDescent="0.3">
      <c r="A23" s="35"/>
      <c r="B23" s="36" t="s">
        <v>16</v>
      </c>
      <c r="C23" s="37" t="s">
        <v>35</v>
      </c>
      <c r="D23" s="38">
        <v>428886357</v>
      </c>
      <c r="E23" s="38">
        <v>428886357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28"/>
      <c r="L23" s="29"/>
      <c r="M23" s="29"/>
      <c r="N23" s="20"/>
    </row>
    <row r="24" spans="1:14" s="2" customFormat="1" ht="19.5" customHeight="1" x14ac:dyDescent="0.3">
      <c r="A24" s="31" t="s">
        <v>36</v>
      </c>
      <c r="B24" s="32" t="s">
        <v>37</v>
      </c>
      <c r="C24" s="33"/>
      <c r="D24" s="34">
        <v>123670379</v>
      </c>
      <c r="E24" s="34">
        <v>2535180</v>
      </c>
      <c r="F24" s="34">
        <v>2535180</v>
      </c>
      <c r="G24" s="34">
        <v>2535180</v>
      </c>
      <c r="H24" s="34">
        <v>0</v>
      </c>
      <c r="I24" s="34">
        <v>0</v>
      </c>
      <c r="J24" s="34">
        <v>0</v>
      </c>
      <c r="K24" s="28"/>
      <c r="L24" s="29"/>
      <c r="M24" s="29"/>
      <c r="N24" s="20"/>
    </row>
    <row r="25" spans="1:14" s="2" customFormat="1" ht="18" customHeight="1" x14ac:dyDescent="0.3">
      <c r="A25" s="39"/>
      <c r="B25" s="40" t="s">
        <v>38</v>
      </c>
      <c r="C25" s="41" t="s">
        <v>39</v>
      </c>
      <c r="D25" s="42">
        <v>29614285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28"/>
      <c r="L25" s="29"/>
      <c r="M25" s="29"/>
      <c r="N25" s="20"/>
    </row>
    <row r="26" spans="1:14" s="2" customFormat="1" ht="17.25" x14ac:dyDescent="0.3">
      <c r="A26" s="35"/>
      <c r="B26" s="36" t="s">
        <v>28</v>
      </c>
      <c r="C26" s="46" t="s">
        <v>40</v>
      </c>
      <c r="D26" s="38">
        <v>2535180</v>
      </c>
      <c r="E26" s="38">
        <v>2535180</v>
      </c>
      <c r="F26" s="38">
        <v>2535180</v>
      </c>
      <c r="G26" s="38">
        <v>2535180</v>
      </c>
      <c r="H26" s="38">
        <v>0</v>
      </c>
      <c r="I26" s="38">
        <v>0</v>
      </c>
      <c r="J26" s="38">
        <v>0</v>
      </c>
      <c r="K26" s="28"/>
      <c r="L26" s="29"/>
      <c r="M26" s="29"/>
      <c r="N26" s="20"/>
    </row>
    <row r="27" spans="1:14" s="2" customFormat="1" ht="18" customHeight="1" x14ac:dyDescent="0.3">
      <c r="A27" s="43"/>
      <c r="B27" s="44" t="s">
        <v>16</v>
      </c>
      <c r="C27" s="45" t="s">
        <v>41</v>
      </c>
      <c r="D27" s="38">
        <v>91520914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28"/>
      <c r="L27" s="29"/>
      <c r="M27" s="29"/>
      <c r="N27" s="20"/>
    </row>
    <row r="28" spans="1:14" s="2" customFormat="1" ht="18.75" customHeight="1" x14ac:dyDescent="0.3">
      <c r="A28" s="47" t="s">
        <v>42</v>
      </c>
      <c r="B28" s="48"/>
      <c r="C28" s="49"/>
      <c r="D28" s="27">
        <v>149669176190</v>
      </c>
      <c r="E28" s="27">
        <v>102556850393</v>
      </c>
      <c r="F28" s="27">
        <v>79697929499</v>
      </c>
      <c r="G28" s="27">
        <v>45104788904</v>
      </c>
      <c r="H28" s="27">
        <v>7690652024</v>
      </c>
      <c r="I28" s="27">
        <v>5278436738</v>
      </c>
      <c r="J28" s="27">
        <v>7678652024</v>
      </c>
      <c r="K28" s="28"/>
      <c r="L28" s="29"/>
      <c r="M28" s="29"/>
      <c r="N28" s="20"/>
    </row>
    <row r="29" spans="1:14" s="2" customFormat="1" ht="18" customHeight="1" x14ac:dyDescent="0.3">
      <c r="A29" s="50" t="s">
        <v>43</v>
      </c>
      <c r="B29" s="51" t="s">
        <v>44</v>
      </c>
      <c r="C29" s="33"/>
      <c r="D29" s="34">
        <v>149669176190</v>
      </c>
      <c r="E29" s="34">
        <v>102556850393</v>
      </c>
      <c r="F29" s="34">
        <v>79697929499</v>
      </c>
      <c r="G29" s="34">
        <v>45104788904</v>
      </c>
      <c r="H29" s="34">
        <v>7690652024</v>
      </c>
      <c r="I29" s="34">
        <v>5278436738</v>
      </c>
      <c r="J29" s="34">
        <v>7678652024</v>
      </c>
      <c r="K29" s="28"/>
      <c r="L29" s="29"/>
      <c r="M29" s="29"/>
      <c r="N29" s="20"/>
    </row>
    <row r="30" spans="1:14" s="2" customFormat="1" ht="18" customHeight="1" x14ac:dyDescent="0.3">
      <c r="A30" s="35"/>
      <c r="B30" s="40" t="s">
        <v>16</v>
      </c>
      <c r="C30" s="41" t="s">
        <v>45</v>
      </c>
      <c r="D30" s="42">
        <v>42914304</v>
      </c>
      <c r="E30" s="42">
        <v>42914304</v>
      </c>
      <c r="F30" s="42">
        <v>5579837</v>
      </c>
      <c r="G30" s="42">
        <v>3094808</v>
      </c>
      <c r="H30" s="42">
        <v>5579837</v>
      </c>
      <c r="I30" s="42">
        <v>3094808</v>
      </c>
      <c r="J30" s="42">
        <v>5579837</v>
      </c>
      <c r="K30" s="28"/>
      <c r="L30" s="29"/>
      <c r="M30" s="29"/>
      <c r="N30" s="20"/>
    </row>
    <row r="31" spans="1:14" s="2" customFormat="1" ht="28.5" x14ac:dyDescent="0.3">
      <c r="A31" s="35"/>
      <c r="B31" s="36" t="s">
        <v>16</v>
      </c>
      <c r="C31" s="37" t="s">
        <v>46</v>
      </c>
      <c r="D31" s="38">
        <v>3090000000</v>
      </c>
      <c r="E31" s="38">
        <v>2000000000</v>
      </c>
      <c r="F31" s="38">
        <v>71739399</v>
      </c>
      <c r="G31" s="38">
        <v>56000000</v>
      </c>
      <c r="H31" s="38">
        <v>71739399</v>
      </c>
      <c r="I31" s="38">
        <v>56000000</v>
      </c>
      <c r="J31" s="38">
        <v>71739399</v>
      </c>
      <c r="K31" s="28"/>
      <c r="L31" s="29"/>
      <c r="M31" s="29"/>
      <c r="N31" s="20"/>
    </row>
    <row r="32" spans="1:14" s="2" customFormat="1" ht="57" x14ac:dyDescent="0.3">
      <c r="A32" s="52"/>
      <c r="B32" s="44" t="s">
        <v>16</v>
      </c>
      <c r="C32" s="37" t="s">
        <v>47</v>
      </c>
      <c r="D32" s="38">
        <v>4800000000</v>
      </c>
      <c r="E32" s="38">
        <v>1718652492</v>
      </c>
      <c r="F32" s="38">
        <v>1718652492</v>
      </c>
      <c r="G32" s="38">
        <v>1718652492</v>
      </c>
      <c r="H32" s="38">
        <v>0</v>
      </c>
      <c r="I32" s="38">
        <v>0</v>
      </c>
      <c r="J32" s="38">
        <v>0</v>
      </c>
      <c r="K32" s="28"/>
      <c r="L32" s="29"/>
      <c r="M32" s="29"/>
      <c r="N32" s="20"/>
    </row>
    <row r="33" spans="1:14" s="2" customFormat="1" ht="42.75" x14ac:dyDescent="0.3">
      <c r="A33" s="52"/>
      <c r="B33" s="44" t="s">
        <v>16</v>
      </c>
      <c r="C33" s="37" t="s">
        <v>48</v>
      </c>
      <c r="D33" s="38">
        <v>2000000000</v>
      </c>
      <c r="E33" s="38">
        <v>2000000000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28"/>
      <c r="L33" s="29"/>
      <c r="M33" s="29"/>
      <c r="N33" s="20"/>
    </row>
    <row r="34" spans="1:14" s="2" customFormat="1" ht="33.75" customHeight="1" x14ac:dyDescent="0.3">
      <c r="A34" s="52"/>
      <c r="B34" s="44" t="s">
        <v>16</v>
      </c>
      <c r="C34" s="37" t="s">
        <v>49</v>
      </c>
      <c r="D34" s="38">
        <v>1000000000</v>
      </c>
      <c r="E34" s="38">
        <v>1000000000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28"/>
      <c r="L34" s="29"/>
      <c r="M34" s="29"/>
      <c r="N34" s="20"/>
    </row>
    <row r="35" spans="1:14" s="2" customFormat="1" ht="57" x14ac:dyDescent="0.3">
      <c r="A35" s="52"/>
      <c r="B35" s="44" t="s">
        <v>16</v>
      </c>
      <c r="C35" s="37" t="s">
        <v>50</v>
      </c>
      <c r="D35" s="38">
        <v>1800000000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28"/>
      <c r="L35" s="29"/>
      <c r="M35" s="29"/>
      <c r="N35" s="20"/>
    </row>
    <row r="36" spans="1:14" s="2" customFormat="1" ht="19.5" customHeight="1" x14ac:dyDescent="0.3">
      <c r="A36" s="52"/>
      <c r="B36" s="44" t="s">
        <v>16</v>
      </c>
      <c r="C36" s="37" t="s">
        <v>51</v>
      </c>
      <c r="D36" s="38">
        <v>500000000</v>
      </c>
      <c r="E36" s="38"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28"/>
      <c r="L36" s="29"/>
      <c r="M36" s="29"/>
      <c r="N36" s="20"/>
    </row>
    <row r="37" spans="1:14" s="2" customFormat="1" ht="18.75" customHeight="1" x14ac:dyDescent="0.3">
      <c r="A37" s="52"/>
      <c r="B37" s="36" t="s">
        <v>16</v>
      </c>
      <c r="C37" s="46" t="s">
        <v>52</v>
      </c>
      <c r="D37" s="38">
        <v>116259840</v>
      </c>
      <c r="E37" s="38">
        <v>116259840</v>
      </c>
      <c r="F37" s="38">
        <v>14040000</v>
      </c>
      <c r="G37" s="38">
        <v>9360000</v>
      </c>
      <c r="H37" s="38">
        <v>14040000</v>
      </c>
      <c r="I37" s="38">
        <v>9360000</v>
      </c>
      <c r="J37" s="38">
        <v>14040000</v>
      </c>
      <c r="K37" s="28"/>
      <c r="L37" s="29"/>
      <c r="M37" s="29"/>
      <c r="N37" s="20"/>
    </row>
    <row r="38" spans="1:14" s="2" customFormat="1" ht="51.95" customHeight="1" x14ac:dyDescent="0.3">
      <c r="A38" s="52"/>
      <c r="B38" s="36" t="s">
        <v>16</v>
      </c>
      <c r="C38" s="46" t="s">
        <v>53</v>
      </c>
      <c r="D38" s="38">
        <v>3000000000</v>
      </c>
      <c r="E38" s="38">
        <v>400000000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28"/>
      <c r="L38" s="29"/>
      <c r="M38" s="29"/>
      <c r="N38" s="20"/>
    </row>
    <row r="39" spans="1:14" s="2" customFormat="1" ht="51.95" customHeight="1" x14ac:dyDescent="0.3">
      <c r="A39" s="52"/>
      <c r="B39" s="44" t="s">
        <v>16</v>
      </c>
      <c r="C39" s="37" t="s">
        <v>54</v>
      </c>
      <c r="D39" s="38">
        <v>6863158400</v>
      </c>
      <c r="E39" s="38">
        <v>4900000000</v>
      </c>
      <c r="F39" s="38">
        <v>4900000000</v>
      </c>
      <c r="G39" s="38">
        <v>0</v>
      </c>
      <c r="H39" s="38">
        <v>0</v>
      </c>
      <c r="I39" s="38">
        <v>0</v>
      </c>
      <c r="J39" s="38">
        <v>0</v>
      </c>
      <c r="K39" s="28"/>
      <c r="L39" s="29"/>
      <c r="M39" s="29"/>
      <c r="N39" s="20"/>
    </row>
    <row r="40" spans="1:14" s="53" customFormat="1" ht="42.75" x14ac:dyDescent="0.3">
      <c r="A40" s="52"/>
      <c r="B40" s="44" t="s">
        <v>16</v>
      </c>
      <c r="C40" s="37" t="s">
        <v>55</v>
      </c>
      <c r="D40" s="38">
        <v>3000000000</v>
      </c>
      <c r="E40" s="38"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28"/>
      <c r="L40" s="29"/>
      <c r="M40" s="29"/>
      <c r="N40" s="20"/>
    </row>
    <row r="41" spans="1:14" s="2" customFormat="1" ht="42.75" x14ac:dyDescent="0.3">
      <c r="A41" s="52"/>
      <c r="B41" s="44" t="s">
        <v>16</v>
      </c>
      <c r="C41" s="37" t="s">
        <v>56</v>
      </c>
      <c r="D41" s="38">
        <v>4800000000</v>
      </c>
      <c r="E41" s="38">
        <v>4000000000</v>
      </c>
      <c r="F41" s="38">
        <v>721360000</v>
      </c>
      <c r="G41" s="38">
        <v>760400000</v>
      </c>
      <c r="H41" s="38">
        <v>721360000</v>
      </c>
      <c r="I41" s="38">
        <v>760400000</v>
      </c>
      <c r="J41" s="38">
        <v>721360000</v>
      </c>
      <c r="K41" s="28"/>
      <c r="L41" s="29"/>
      <c r="M41" s="29"/>
      <c r="N41" s="20"/>
    </row>
    <row r="42" spans="1:14" s="2" customFormat="1" ht="28.5" x14ac:dyDescent="0.3">
      <c r="A42" s="52"/>
      <c r="B42" s="44" t="s">
        <v>16</v>
      </c>
      <c r="C42" s="37" t="s">
        <v>57</v>
      </c>
      <c r="D42" s="38">
        <v>4300000000</v>
      </c>
      <c r="E42" s="38">
        <v>4000000000</v>
      </c>
      <c r="F42" s="38">
        <v>1287840000</v>
      </c>
      <c r="G42" s="38">
        <v>1097920000</v>
      </c>
      <c r="H42" s="38">
        <v>1287840000</v>
      </c>
      <c r="I42" s="38">
        <v>1097920000</v>
      </c>
      <c r="J42" s="38">
        <v>1287840000</v>
      </c>
      <c r="K42" s="28"/>
      <c r="L42" s="29"/>
      <c r="M42" s="29"/>
      <c r="N42" s="20"/>
    </row>
    <row r="43" spans="1:14" s="2" customFormat="1" ht="42.75" x14ac:dyDescent="0.3">
      <c r="A43" s="52"/>
      <c r="B43" s="44" t="s">
        <v>16</v>
      </c>
      <c r="C43" s="37" t="s">
        <v>58</v>
      </c>
      <c r="D43" s="38">
        <v>551941417</v>
      </c>
      <c r="E43" s="38">
        <v>400000000</v>
      </c>
      <c r="F43" s="38">
        <v>48750000</v>
      </c>
      <c r="G43" s="38">
        <v>42250000</v>
      </c>
      <c r="H43" s="38">
        <v>48750000</v>
      </c>
      <c r="I43" s="38">
        <v>42250000</v>
      </c>
      <c r="J43" s="38">
        <v>48750000</v>
      </c>
      <c r="K43" s="28"/>
      <c r="L43" s="29"/>
      <c r="M43" s="29"/>
      <c r="N43" s="20"/>
    </row>
    <row r="44" spans="1:14" s="2" customFormat="1" ht="42.75" x14ac:dyDescent="0.3">
      <c r="A44" s="52"/>
      <c r="B44" s="36" t="s">
        <v>16</v>
      </c>
      <c r="C44" s="46" t="s">
        <v>59</v>
      </c>
      <c r="D44" s="38">
        <v>1800000000</v>
      </c>
      <c r="E44" s="38">
        <v>0</v>
      </c>
      <c r="F44" s="38">
        <v>0</v>
      </c>
      <c r="G44" s="38">
        <v>0</v>
      </c>
      <c r="H44" s="38">
        <v>0</v>
      </c>
      <c r="I44" s="38">
        <v>0</v>
      </c>
      <c r="J44" s="38">
        <v>0</v>
      </c>
      <c r="K44" s="28"/>
      <c r="L44" s="29"/>
      <c r="M44" s="29"/>
      <c r="N44" s="20"/>
    </row>
    <row r="45" spans="1:14" s="2" customFormat="1" ht="28.5" x14ac:dyDescent="0.3">
      <c r="A45" s="52"/>
      <c r="B45" s="36" t="s">
        <v>16</v>
      </c>
      <c r="C45" s="46" t="s">
        <v>60</v>
      </c>
      <c r="D45" s="38">
        <v>10500000000</v>
      </c>
      <c r="E45" s="38">
        <v>0</v>
      </c>
      <c r="F45" s="38">
        <v>0</v>
      </c>
      <c r="G45" s="38">
        <v>0</v>
      </c>
      <c r="H45" s="38">
        <v>0</v>
      </c>
      <c r="I45" s="38">
        <v>0</v>
      </c>
      <c r="J45" s="38">
        <v>0</v>
      </c>
      <c r="K45" s="28"/>
      <c r="L45" s="29"/>
      <c r="M45" s="29"/>
      <c r="N45" s="20"/>
    </row>
    <row r="46" spans="1:14" s="2" customFormat="1" ht="17.25" x14ac:dyDescent="0.3">
      <c r="A46" s="52"/>
      <c r="B46" s="36" t="s">
        <v>16</v>
      </c>
      <c r="C46" s="37" t="s">
        <v>61</v>
      </c>
      <c r="D46" s="38">
        <v>1600000000</v>
      </c>
      <c r="E46" s="38">
        <v>0</v>
      </c>
      <c r="F46" s="38">
        <v>0</v>
      </c>
      <c r="G46" s="38">
        <v>0</v>
      </c>
      <c r="H46" s="38">
        <v>0</v>
      </c>
      <c r="I46" s="38">
        <v>0</v>
      </c>
      <c r="J46" s="38">
        <v>0</v>
      </c>
      <c r="K46" s="28"/>
      <c r="L46" s="29"/>
      <c r="M46" s="29"/>
      <c r="N46" s="20"/>
    </row>
    <row r="47" spans="1:14" s="2" customFormat="1" ht="28.5" x14ac:dyDescent="0.3">
      <c r="A47" s="52"/>
      <c r="B47" s="36" t="s">
        <v>16</v>
      </c>
      <c r="C47" s="37" t="s">
        <v>62</v>
      </c>
      <c r="D47" s="38">
        <v>850000000</v>
      </c>
      <c r="E47" s="38">
        <v>759072531</v>
      </c>
      <c r="F47" s="38">
        <v>0</v>
      </c>
      <c r="G47" s="38">
        <v>0</v>
      </c>
      <c r="H47" s="38">
        <v>0</v>
      </c>
      <c r="I47" s="38">
        <v>0</v>
      </c>
      <c r="J47" s="38">
        <v>0</v>
      </c>
      <c r="K47" s="28"/>
      <c r="L47" s="29"/>
      <c r="M47" s="29"/>
      <c r="N47" s="20"/>
    </row>
    <row r="48" spans="1:14" s="2" customFormat="1" ht="42.75" x14ac:dyDescent="0.3">
      <c r="A48" s="52"/>
      <c r="B48" s="44" t="s">
        <v>16</v>
      </c>
      <c r="C48" s="37" t="s">
        <v>63</v>
      </c>
      <c r="D48" s="38">
        <v>350000000</v>
      </c>
      <c r="E48" s="38">
        <v>350000000</v>
      </c>
      <c r="F48" s="38">
        <v>0</v>
      </c>
      <c r="G48" s="38">
        <v>0</v>
      </c>
      <c r="H48" s="38">
        <v>0</v>
      </c>
      <c r="I48" s="38">
        <v>0</v>
      </c>
      <c r="J48" s="38">
        <v>0</v>
      </c>
      <c r="K48" s="28"/>
      <c r="L48" s="29"/>
      <c r="M48" s="29"/>
      <c r="N48" s="20"/>
    </row>
    <row r="49" spans="1:14" s="2" customFormat="1" ht="17.25" x14ac:dyDescent="0.3">
      <c r="A49" s="52"/>
      <c r="B49" s="44" t="s">
        <v>16</v>
      </c>
      <c r="C49" s="37" t="s">
        <v>64</v>
      </c>
      <c r="D49" s="38">
        <v>62000000000</v>
      </c>
      <c r="E49" s="38">
        <v>58060365979</v>
      </c>
      <c r="F49" s="38">
        <v>55032639010</v>
      </c>
      <c r="G49" s="38">
        <v>25519782843</v>
      </c>
      <c r="H49" s="38">
        <v>5541342788</v>
      </c>
      <c r="I49" s="38">
        <v>3309411930</v>
      </c>
      <c r="J49" s="38">
        <v>5529342788</v>
      </c>
      <c r="K49" s="28"/>
      <c r="L49" s="29"/>
      <c r="M49" s="29"/>
      <c r="N49" s="20"/>
    </row>
    <row r="50" spans="1:14" s="2" customFormat="1" ht="28.5" x14ac:dyDescent="0.3">
      <c r="A50" s="52"/>
      <c r="B50" s="44" t="s">
        <v>16</v>
      </c>
      <c r="C50" s="46" t="s">
        <v>65</v>
      </c>
      <c r="D50" s="38">
        <v>8001604429</v>
      </c>
      <c r="E50" s="38">
        <v>2776604429</v>
      </c>
      <c r="F50" s="38">
        <v>0</v>
      </c>
      <c r="G50" s="38">
        <v>0</v>
      </c>
      <c r="H50" s="38">
        <v>0</v>
      </c>
      <c r="I50" s="38">
        <v>0</v>
      </c>
      <c r="J50" s="38">
        <v>0</v>
      </c>
      <c r="K50" s="28"/>
      <c r="L50" s="29"/>
      <c r="M50" s="29"/>
      <c r="N50" s="20"/>
    </row>
    <row r="51" spans="1:14" s="2" customFormat="1" ht="27.75" customHeight="1" x14ac:dyDescent="0.3">
      <c r="A51" s="52"/>
      <c r="B51" s="44" t="s">
        <v>16</v>
      </c>
      <c r="C51" s="46" t="s">
        <v>66</v>
      </c>
      <c r="D51" s="38">
        <v>1312987497</v>
      </c>
      <c r="E51" s="38"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28"/>
      <c r="L51" s="29"/>
      <c r="M51" s="29"/>
      <c r="N51" s="20"/>
    </row>
    <row r="52" spans="1:14" s="2" customFormat="1" ht="28.5" x14ac:dyDescent="0.3">
      <c r="A52" s="52"/>
      <c r="B52" s="44" t="s">
        <v>16</v>
      </c>
      <c r="C52" s="46" t="s">
        <v>67</v>
      </c>
      <c r="D52" s="38">
        <v>1463747200</v>
      </c>
      <c r="E52" s="38">
        <v>0</v>
      </c>
      <c r="F52" s="38">
        <v>0</v>
      </c>
      <c r="G52" s="38">
        <v>0</v>
      </c>
      <c r="H52" s="38">
        <v>0</v>
      </c>
      <c r="I52" s="38">
        <v>0</v>
      </c>
      <c r="J52" s="38">
        <v>0</v>
      </c>
      <c r="K52" s="28"/>
      <c r="L52" s="29"/>
      <c r="M52" s="29"/>
      <c r="N52" s="20"/>
    </row>
    <row r="53" spans="1:14" s="2" customFormat="1" ht="42.75" x14ac:dyDescent="0.3">
      <c r="A53" s="52"/>
      <c r="B53" s="44" t="s">
        <v>16</v>
      </c>
      <c r="C53" s="37" t="s">
        <v>68</v>
      </c>
      <c r="D53" s="38">
        <v>5807585375</v>
      </c>
      <c r="E53" s="38">
        <v>3007585375</v>
      </c>
      <c r="F53" s="38">
        <v>3007585375</v>
      </c>
      <c r="G53" s="38">
        <v>3007585375</v>
      </c>
      <c r="H53" s="38">
        <v>0</v>
      </c>
      <c r="I53" s="38">
        <v>0</v>
      </c>
      <c r="J53" s="38">
        <v>0</v>
      </c>
      <c r="K53" s="28"/>
      <c r="L53" s="29"/>
      <c r="M53" s="29"/>
      <c r="N53" s="20"/>
    </row>
    <row r="54" spans="1:14" s="2" customFormat="1" ht="28.5" x14ac:dyDescent="0.3">
      <c r="A54" s="52"/>
      <c r="B54" s="44" t="s">
        <v>16</v>
      </c>
      <c r="C54" s="37" t="s">
        <v>69</v>
      </c>
      <c r="D54" s="38">
        <v>1400000000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28"/>
      <c r="L54" s="29"/>
      <c r="M54" s="29"/>
      <c r="N54" s="20"/>
    </row>
    <row r="55" spans="1:14" s="2" customFormat="1" ht="42.75" x14ac:dyDescent="0.3">
      <c r="A55" s="52"/>
      <c r="B55" s="44" t="s">
        <v>16</v>
      </c>
      <c r="C55" s="37" t="s">
        <v>70</v>
      </c>
      <c r="D55" s="38">
        <v>16601999872</v>
      </c>
      <c r="E55" s="38">
        <v>16601999872</v>
      </c>
      <c r="F55" s="38">
        <v>12889743386</v>
      </c>
      <c r="G55" s="38">
        <v>12889743386</v>
      </c>
      <c r="H55" s="38">
        <v>0</v>
      </c>
      <c r="I55" s="38">
        <v>0</v>
      </c>
      <c r="J55" s="38">
        <v>0</v>
      </c>
      <c r="K55" s="28"/>
      <c r="L55" s="29"/>
      <c r="M55" s="29"/>
      <c r="N55" s="20"/>
    </row>
    <row r="56" spans="1:14" s="2" customFormat="1" ht="71.25" x14ac:dyDescent="0.3">
      <c r="A56" s="52"/>
      <c r="B56" s="44" t="s">
        <v>71</v>
      </c>
      <c r="C56" s="37" t="s">
        <v>72</v>
      </c>
      <c r="D56" s="38">
        <v>254037343</v>
      </c>
      <c r="E56" s="38">
        <v>0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  <c r="K56" s="28"/>
      <c r="L56" s="29"/>
      <c r="M56" s="29"/>
      <c r="N56" s="20"/>
    </row>
    <row r="57" spans="1:14" s="2" customFormat="1" ht="71.25" x14ac:dyDescent="0.3">
      <c r="A57" s="52"/>
      <c r="B57" s="44" t="s">
        <v>73</v>
      </c>
      <c r="C57" s="37" t="s">
        <v>74</v>
      </c>
      <c r="D57" s="38">
        <v>837432914</v>
      </c>
      <c r="E57" s="38"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28"/>
      <c r="L57" s="29"/>
      <c r="M57" s="29"/>
      <c r="N57" s="20"/>
    </row>
    <row r="58" spans="1:14" s="2" customFormat="1" ht="85.5" customHeight="1" x14ac:dyDescent="0.3">
      <c r="A58" s="52"/>
      <c r="B58" s="44" t="s">
        <v>75</v>
      </c>
      <c r="C58" s="37" t="s">
        <v>76</v>
      </c>
      <c r="D58" s="38">
        <v>602112028</v>
      </c>
      <c r="E58" s="38">
        <v>0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  <c r="K58" s="28"/>
      <c r="L58" s="29"/>
      <c r="M58" s="29"/>
      <c r="N58" s="20"/>
    </row>
    <row r="59" spans="1:14" s="2" customFormat="1" ht="79.5" customHeight="1" x14ac:dyDescent="0.3">
      <c r="A59" s="52"/>
      <c r="B59" s="36" t="s">
        <v>77</v>
      </c>
      <c r="C59" s="46" t="s">
        <v>78</v>
      </c>
      <c r="D59" s="38">
        <v>423395571</v>
      </c>
      <c r="E59" s="38">
        <v>423395571</v>
      </c>
      <c r="F59" s="38">
        <v>0</v>
      </c>
      <c r="G59" s="38">
        <v>0</v>
      </c>
      <c r="H59" s="38">
        <v>0</v>
      </c>
      <c r="I59" s="38">
        <v>0</v>
      </c>
      <c r="J59" s="38">
        <v>0</v>
      </c>
      <c r="K59" s="28"/>
      <c r="L59" s="29"/>
      <c r="M59" s="29"/>
      <c r="N59" s="20"/>
    </row>
    <row r="60" spans="1:14" s="2" customFormat="1" ht="35.1" customHeight="1" x14ac:dyDescent="0.3">
      <c r="A60" s="47" t="s">
        <v>79</v>
      </c>
      <c r="B60" s="48"/>
      <c r="C60" s="49"/>
      <c r="D60" s="27">
        <v>111716728756</v>
      </c>
      <c r="E60" s="27">
        <v>75906784193.699997</v>
      </c>
      <c r="F60" s="27">
        <v>62144061766.699997</v>
      </c>
      <c r="G60" s="27">
        <v>58673451596.559998</v>
      </c>
      <c r="H60" s="27">
        <v>9447610681.8700008</v>
      </c>
      <c r="I60" s="27">
        <v>5916325751.5500002</v>
      </c>
      <c r="J60" s="27">
        <v>9321111088.8400002</v>
      </c>
      <c r="K60" s="28"/>
      <c r="L60" s="29"/>
      <c r="M60" s="29"/>
      <c r="N60" s="20"/>
    </row>
    <row r="61" spans="1:14" s="2" customFormat="1" ht="17.25" x14ac:dyDescent="0.3">
      <c r="A61" s="50" t="s">
        <v>80</v>
      </c>
      <c r="B61" s="51" t="s">
        <v>81</v>
      </c>
      <c r="C61" s="33"/>
      <c r="D61" s="34">
        <v>24240307609.5</v>
      </c>
      <c r="E61" s="34">
        <v>13902769197</v>
      </c>
      <c r="F61" s="34">
        <v>13216475872</v>
      </c>
      <c r="G61" s="34">
        <v>12241396339</v>
      </c>
      <c r="H61" s="34">
        <v>1914039836</v>
      </c>
      <c r="I61" s="34">
        <v>800000000</v>
      </c>
      <c r="J61" s="34">
        <v>1897084809</v>
      </c>
      <c r="K61" s="28"/>
      <c r="L61" s="29"/>
      <c r="M61" s="29"/>
      <c r="N61" s="20"/>
    </row>
    <row r="62" spans="1:14" s="2" customFormat="1" ht="31.5" customHeight="1" x14ac:dyDescent="0.3">
      <c r="A62" s="35"/>
      <c r="B62" s="36" t="s">
        <v>82</v>
      </c>
      <c r="C62" s="37" t="s">
        <v>83</v>
      </c>
      <c r="D62" s="38">
        <v>12050535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28"/>
      <c r="L62" s="29"/>
      <c r="M62" s="29"/>
      <c r="N62" s="20"/>
    </row>
    <row r="63" spans="1:14" s="2" customFormat="1" ht="17.25" x14ac:dyDescent="0.3">
      <c r="A63" s="35"/>
      <c r="B63" s="36" t="s">
        <v>84</v>
      </c>
      <c r="C63" s="37" t="s">
        <v>85</v>
      </c>
      <c r="D63" s="38"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28"/>
      <c r="L63" s="29"/>
      <c r="M63" s="29"/>
      <c r="N63" s="20"/>
    </row>
    <row r="64" spans="1:14" s="2" customFormat="1" ht="17.25" x14ac:dyDescent="0.3">
      <c r="A64" s="35"/>
      <c r="B64" s="36" t="s">
        <v>16</v>
      </c>
      <c r="C64" s="37" t="s">
        <v>86</v>
      </c>
      <c r="D64" s="38">
        <v>28287074.5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28"/>
      <c r="L64" s="29"/>
      <c r="M64" s="29"/>
      <c r="N64" s="20"/>
    </row>
    <row r="65" spans="1:14" s="2" customFormat="1" ht="34.5" customHeight="1" x14ac:dyDescent="0.3">
      <c r="A65" s="35"/>
      <c r="B65" s="36" t="s">
        <v>16</v>
      </c>
      <c r="C65" s="37" t="s">
        <v>87</v>
      </c>
      <c r="D65" s="38">
        <v>8999970000</v>
      </c>
      <c r="E65" s="38">
        <v>0</v>
      </c>
      <c r="F65" s="38">
        <v>0</v>
      </c>
      <c r="G65" s="38">
        <v>0</v>
      </c>
      <c r="H65" s="38">
        <v>0</v>
      </c>
      <c r="I65" s="38">
        <v>0</v>
      </c>
      <c r="J65" s="38">
        <v>0</v>
      </c>
      <c r="K65" s="28"/>
      <c r="L65" s="29"/>
      <c r="M65" s="29"/>
      <c r="N65" s="20"/>
    </row>
    <row r="66" spans="1:14" s="2" customFormat="1" ht="17.25" x14ac:dyDescent="0.3">
      <c r="A66" s="35"/>
      <c r="B66" s="36" t="s">
        <v>16</v>
      </c>
      <c r="C66" s="37" t="s">
        <v>88</v>
      </c>
      <c r="D66" s="38">
        <v>15200000000</v>
      </c>
      <c r="E66" s="38">
        <v>13902769197</v>
      </c>
      <c r="F66" s="38">
        <v>13216475872</v>
      </c>
      <c r="G66" s="38">
        <v>12241396339</v>
      </c>
      <c r="H66" s="38">
        <v>1914039836</v>
      </c>
      <c r="I66" s="38">
        <v>800000000</v>
      </c>
      <c r="J66" s="38">
        <v>1897084809</v>
      </c>
      <c r="K66" s="28"/>
      <c r="L66" s="29"/>
      <c r="M66" s="29"/>
      <c r="N66" s="20"/>
    </row>
    <row r="67" spans="1:14" s="30" customFormat="1" ht="17.25" x14ac:dyDescent="0.3">
      <c r="A67" s="50" t="s">
        <v>89</v>
      </c>
      <c r="B67" s="51" t="s">
        <v>90</v>
      </c>
      <c r="C67" s="33"/>
      <c r="D67" s="34">
        <v>1592628</v>
      </c>
      <c r="E67" s="34">
        <v>1592628</v>
      </c>
      <c r="F67" s="34">
        <v>1592628</v>
      </c>
      <c r="G67" s="34">
        <v>1592628</v>
      </c>
      <c r="H67" s="34">
        <v>80099</v>
      </c>
      <c r="I67" s="34">
        <v>0</v>
      </c>
      <c r="J67" s="34">
        <v>80099</v>
      </c>
      <c r="K67" s="28"/>
      <c r="L67" s="29"/>
      <c r="M67" s="29"/>
      <c r="N67" s="20"/>
    </row>
    <row r="68" spans="1:14" s="2" customFormat="1" ht="35.1" customHeight="1" x14ac:dyDescent="0.3">
      <c r="A68" s="35"/>
      <c r="B68" s="40" t="s">
        <v>16</v>
      </c>
      <c r="C68" s="54" t="s">
        <v>91</v>
      </c>
      <c r="D68" s="55">
        <v>1592628</v>
      </c>
      <c r="E68" s="55">
        <v>1592628</v>
      </c>
      <c r="F68" s="55">
        <v>1592628</v>
      </c>
      <c r="G68" s="55">
        <v>1592628</v>
      </c>
      <c r="H68" s="55">
        <v>80099</v>
      </c>
      <c r="I68" s="55">
        <v>0</v>
      </c>
      <c r="J68" s="55">
        <v>80099</v>
      </c>
      <c r="K68" s="28"/>
      <c r="L68" s="29"/>
      <c r="M68" s="29"/>
      <c r="N68" s="20"/>
    </row>
    <row r="69" spans="1:14" s="2" customFormat="1" ht="17.25" x14ac:dyDescent="0.3">
      <c r="A69" s="35"/>
      <c r="B69" s="35" t="s">
        <v>92</v>
      </c>
      <c r="C69" s="54" t="s">
        <v>93</v>
      </c>
      <c r="D69" s="55">
        <v>0</v>
      </c>
      <c r="E69" s="55">
        <v>0</v>
      </c>
      <c r="F69" s="55">
        <v>0</v>
      </c>
      <c r="G69" s="55">
        <v>0</v>
      </c>
      <c r="H69" s="55">
        <v>0</v>
      </c>
      <c r="I69" s="55">
        <v>0</v>
      </c>
      <c r="J69" s="55">
        <v>0</v>
      </c>
      <c r="K69" s="28"/>
      <c r="L69" s="29"/>
      <c r="M69" s="29"/>
      <c r="N69" s="20"/>
    </row>
    <row r="70" spans="1:14" s="2" customFormat="1" ht="17.25" x14ac:dyDescent="0.3">
      <c r="A70" s="50" t="s">
        <v>94</v>
      </c>
      <c r="B70" s="50" t="s">
        <v>95</v>
      </c>
      <c r="C70" s="33"/>
      <c r="D70" s="34">
        <v>21389050982</v>
      </c>
      <c r="E70" s="34">
        <v>20645050981</v>
      </c>
      <c r="F70" s="34">
        <v>10031132801</v>
      </c>
      <c r="G70" s="34">
        <v>9942028700.3600006</v>
      </c>
      <c r="H70" s="34">
        <v>1712507547.3399999</v>
      </c>
      <c r="I70" s="34">
        <v>1445999999.8099999</v>
      </c>
      <c r="J70" s="34">
        <v>1712507547.3399999</v>
      </c>
      <c r="K70" s="28"/>
      <c r="L70" s="29"/>
      <c r="M70" s="29"/>
      <c r="N70" s="20"/>
    </row>
    <row r="71" spans="1:14" s="2" customFormat="1" ht="32.25" customHeight="1" x14ac:dyDescent="0.3">
      <c r="A71" s="35"/>
      <c r="B71" s="35" t="s">
        <v>84</v>
      </c>
      <c r="C71" s="54" t="s">
        <v>96</v>
      </c>
      <c r="D71" s="55">
        <v>323162852</v>
      </c>
      <c r="E71" s="55">
        <v>323162851.44999999</v>
      </c>
      <c r="F71" s="55">
        <v>323162851.44999999</v>
      </c>
      <c r="G71" s="55">
        <v>323162851.44999999</v>
      </c>
      <c r="H71" s="55">
        <v>50107003.840000004</v>
      </c>
      <c r="I71" s="55">
        <v>46000000</v>
      </c>
      <c r="J71" s="55">
        <v>50107003.840000004</v>
      </c>
      <c r="K71" s="28"/>
      <c r="L71" s="29"/>
      <c r="M71" s="29"/>
      <c r="N71" s="20"/>
    </row>
    <row r="72" spans="1:14" s="2" customFormat="1" ht="30.75" customHeight="1" x14ac:dyDescent="0.3">
      <c r="A72" s="35"/>
      <c r="B72" s="36" t="s">
        <v>84</v>
      </c>
      <c r="C72" s="37" t="s">
        <v>97</v>
      </c>
      <c r="D72" s="38">
        <v>954916279</v>
      </c>
      <c r="E72" s="38">
        <v>880916278.80999994</v>
      </c>
      <c r="F72" s="38">
        <v>880916278.80999994</v>
      </c>
      <c r="G72" s="38">
        <v>880916278.61999989</v>
      </c>
      <c r="H72" s="38">
        <v>145429126.66</v>
      </c>
      <c r="I72" s="38">
        <v>139999999.81</v>
      </c>
      <c r="J72" s="38">
        <v>145429126.66</v>
      </c>
      <c r="K72" s="28"/>
      <c r="L72" s="29"/>
      <c r="M72" s="29"/>
      <c r="N72" s="20"/>
    </row>
    <row r="73" spans="1:14" s="2" customFormat="1" ht="18" customHeight="1" x14ac:dyDescent="0.3">
      <c r="A73" s="35"/>
      <c r="B73" s="36" t="s">
        <v>16</v>
      </c>
      <c r="C73" s="37" t="s">
        <v>96</v>
      </c>
      <c r="D73" s="38">
        <v>1551396849</v>
      </c>
      <c r="E73" s="38">
        <v>1461396848.55</v>
      </c>
      <c r="F73" s="38">
        <v>1461396848.55</v>
      </c>
      <c r="G73" s="38">
        <v>1461396848.0999999</v>
      </c>
      <c r="H73" s="38">
        <v>226592311.5</v>
      </c>
      <c r="I73" s="38">
        <v>200000000</v>
      </c>
      <c r="J73" s="38">
        <v>226592311.5</v>
      </c>
      <c r="K73" s="28"/>
      <c r="L73" s="29"/>
      <c r="M73" s="29"/>
      <c r="N73" s="20"/>
    </row>
    <row r="74" spans="1:14" s="2" customFormat="1" ht="17.25" x14ac:dyDescent="0.3">
      <c r="A74" s="35"/>
      <c r="B74" s="36" t="s">
        <v>16</v>
      </c>
      <c r="C74" s="37" t="s">
        <v>97</v>
      </c>
      <c r="D74" s="38">
        <v>7856552722</v>
      </c>
      <c r="E74" s="38">
        <v>7276552722.1899996</v>
      </c>
      <c r="F74" s="38">
        <v>7276552722.1899996</v>
      </c>
      <c r="G74" s="38">
        <v>7276552722.1899996</v>
      </c>
      <c r="H74" s="38">
        <v>1201275005.3399999</v>
      </c>
      <c r="I74" s="38">
        <v>1060000000</v>
      </c>
      <c r="J74" s="38">
        <v>1201275005.3399999</v>
      </c>
      <c r="K74" s="28"/>
      <c r="L74" s="29"/>
      <c r="M74" s="29"/>
      <c r="N74" s="20"/>
    </row>
    <row r="75" spans="1:14" s="2" customFormat="1" ht="17.25" x14ac:dyDescent="0.3">
      <c r="A75" s="35"/>
      <c r="B75" s="36" t="s">
        <v>16</v>
      </c>
      <c r="C75" s="37" t="s">
        <v>98</v>
      </c>
      <c r="D75" s="38">
        <v>1200000000</v>
      </c>
      <c r="E75" s="38">
        <v>1200000000</v>
      </c>
      <c r="F75" s="38">
        <v>89104100</v>
      </c>
      <c r="G75" s="38">
        <v>0</v>
      </c>
      <c r="H75" s="38">
        <v>89104100</v>
      </c>
      <c r="I75" s="38">
        <v>0</v>
      </c>
      <c r="J75" s="38">
        <v>89104100</v>
      </c>
      <c r="K75" s="28"/>
      <c r="L75" s="29"/>
      <c r="M75" s="29"/>
      <c r="N75" s="20"/>
    </row>
    <row r="76" spans="1:14" s="2" customFormat="1" ht="17.25" x14ac:dyDescent="0.3">
      <c r="A76" s="35"/>
      <c r="B76" s="36" t="s">
        <v>16</v>
      </c>
      <c r="C76" s="37" t="s">
        <v>99</v>
      </c>
      <c r="D76" s="38">
        <v>9503022280</v>
      </c>
      <c r="E76" s="38">
        <v>9503022280</v>
      </c>
      <c r="F76" s="38">
        <v>0</v>
      </c>
      <c r="G76" s="38">
        <v>0</v>
      </c>
      <c r="H76" s="38">
        <v>0</v>
      </c>
      <c r="I76" s="38">
        <v>0</v>
      </c>
      <c r="J76" s="38">
        <v>0</v>
      </c>
      <c r="K76" s="28"/>
      <c r="L76" s="29"/>
      <c r="M76" s="29"/>
      <c r="N76" s="20"/>
    </row>
    <row r="77" spans="1:14" s="2" customFormat="1" ht="17.25" x14ac:dyDescent="0.3">
      <c r="A77" s="35"/>
      <c r="B77" s="50" t="s">
        <v>100</v>
      </c>
      <c r="C77" s="33"/>
      <c r="D77" s="34">
        <v>300000000</v>
      </c>
      <c r="E77" s="34">
        <v>147002864</v>
      </c>
      <c r="F77" s="34">
        <v>0</v>
      </c>
      <c r="G77" s="34">
        <v>0</v>
      </c>
      <c r="H77" s="34">
        <v>0</v>
      </c>
      <c r="I77" s="34">
        <v>0</v>
      </c>
      <c r="J77" s="34">
        <v>0</v>
      </c>
      <c r="K77" s="28"/>
      <c r="L77" s="29"/>
      <c r="M77" s="29"/>
      <c r="N77" s="20"/>
    </row>
    <row r="78" spans="1:14" s="2" customFormat="1" ht="28.5" x14ac:dyDescent="0.3">
      <c r="A78" s="35"/>
      <c r="B78" s="36" t="s">
        <v>20</v>
      </c>
      <c r="C78" s="37" t="s">
        <v>101</v>
      </c>
      <c r="D78" s="38">
        <v>147002864</v>
      </c>
      <c r="E78" s="38">
        <v>147002864</v>
      </c>
      <c r="F78" s="38">
        <v>0</v>
      </c>
      <c r="G78" s="38">
        <v>0</v>
      </c>
      <c r="H78" s="38">
        <v>0</v>
      </c>
      <c r="I78" s="38">
        <v>0</v>
      </c>
      <c r="J78" s="38">
        <v>0</v>
      </c>
      <c r="K78" s="28"/>
      <c r="L78" s="29"/>
      <c r="M78" s="29"/>
      <c r="N78" s="20"/>
    </row>
    <row r="79" spans="1:14" s="2" customFormat="1" ht="17.25" x14ac:dyDescent="0.3">
      <c r="A79" s="35"/>
      <c r="B79" s="36" t="s">
        <v>16</v>
      </c>
      <c r="C79" s="37" t="s">
        <v>102</v>
      </c>
      <c r="D79" s="38">
        <v>110000000</v>
      </c>
      <c r="E79" s="38">
        <v>0</v>
      </c>
      <c r="F79" s="38">
        <v>0</v>
      </c>
      <c r="G79" s="38">
        <v>0</v>
      </c>
      <c r="H79" s="38">
        <v>0</v>
      </c>
      <c r="I79" s="38">
        <v>0</v>
      </c>
      <c r="J79" s="38">
        <v>0</v>
      </c>
      <c r="K79" s="28"/>
      <c r="L79" s="29"/>
      <c r="M79" s="29"/>
      <c r="N79" s="20"/>
    </row>
    <row r="80" spans="1:14" s="2" customFormat="1" ht="18" customHeight="1" x14ac:dyDescent="0.3">
      <c r="A80" s="35"/>
      <c r="B80" s="36" t="s">
        <v>103</v>
      </c>
      <c r="C80" s="37" t="s">
        <v>104</v>
      </c>
      <c r="D80" s="38">
        <v>42997136</v>
      </c>
      <c r="E80" s="38">
        <v>0</v>
      </c>
      <c r="F80" s="38">
        <v>0</v>
      </c>
      <c r="G80" s="38">
        <v>0</v>
      </c>
      <c r="H80" s="38">
        <v>0</v>
      </c>
      <c r="I80" s="38">
        <v>0</v>
      </c>
      <c r="J80" s="38">
        <v>0</v>
      </c>
      <c r="K80" s="28"/>
      <c r="L80" s="29"/>
      <c r="M80" s="29"/>
      <c r="N80" s="20"/>
    </row>
    <row r="81" spans="1:14" s="2" customFormat="1" ht="29.25" customHeight="1" x14ac:dyDescent="0.3">
      <c r="A81" s="35"/>
      <c r="B81" s="50" t="s">
        <v>105</v>
      </c>
      <c r="C81" s="33"/>
      <c r="D81" s="34">
        <v>1610623936</v>
      </c>
      <c r="E81" s="34">
        <v>505984026</v>
      </c>
      <c r="F81" s="34">
        <v>505984026</v>
      </c>
      <c r="G81" s="34">
        <v>505984026</v>
      </c>
      <c r="H81" s="34">
        <v>187959389</v>
      </c>
      <c r="I81" s="34">
        <v>144000000</v>
      </c>
      <c r="J81" s="34">
        <v>187959389</v>
      </c>
      <c r="K81" s="28"/>
      <c r="L81" s="29"/>
      <c r="M81" s="29"/>
      <c r="N81" s="20"/>
    </row>
    <row r="82" spans="1:14" s="2" customFormat="1" ht="28.5" x14ac:dyDescent="0.3">
      <c r="A82" s="35"/>
      <c r="B82" s="36" t="s">
        <v>20</v>
      </c>
      <c r="C82" s="37" t="s">
        <v>106</v>
      </c>
      <c r="D82" s="38">
        <v>700000000</v>
      </c>
      <c r="E82" s="38">
        <v>0</v>
      </c>
      <c r="F82" s="38">
        <v>0</v>
      </c>
      <c r="G82" s="38">
        <v>0</v>
      </c>
      <c r="H82" s="38">
        <v>0</v>
      </c>
      <c r="I82" s="38">
        <v>0</v>
      </c>
      <c r="J82" s="38">
        <v>0</v>
      </c>
      <c r="K82" s="28"/>
      <c r="L82" s="29"/>
      <c r="M82" s="29"/>
      <c r="N82" s="20"/>
    </row>
    <row r="83" spans="1:14" s="2" customFormat="1" ht="17.25" x14ac:dyDescent="0.3">
      <c r="A83" s="35"/>
      <c r="B83" s="36" t="s">
        <v>16</v>
      </c>
      <c r="C83" s="37" t="s">
        <v>107</v>
      </c>
      <c r="D83" s="38">
        <v>160263936</v>
      </c>
      <c r="E83" s="38">
        <v>160263936</v>
      </c>
      <c r="F83" s="38">
        <v>160263936</v>
      </c>
      <c r="G83" s="38">
        <v>160263936</v>
      </c>
      <c r="H83" s="38">
        <v>15099344</v>
      </c>
      <c r="I83" s="38">
        <v>24000000</v>
      </c>
      <c r="J83" s="38">
        <v>15099344</v>
      </c>
      <c r="K83" s="28"/>
      <c r="L83" s="29"/>
      <c r="M83" s="29"/>
      <c r="N83" s="20"/>
    </row>
    <row r="84" spans="1:14" s="2" customFormat="1" ht="17.25" x14ac:dyDescent="0.3">
      <c r="A84" s="35"/>
      <c r="B84" s="36" t="s">
        <v>16</v>
      </c>
      <c r="C84" s="37" t="s">
        <v>108</v>
      </c>
      <c r="D84" s="38">
        <v>30000000</v>
      </c>
      <c r="E84" s="38">
        <v>0</v>
      </c>
      <c r="F84" s="38">
        <v>0</v>
      </c>
      <c r="G84" s="38">
        <v>0</v>
      </c>
      <c r="H84" s="38">
        <v>0</v>
      </c>
      <c r="I84" s="38">
        <v>0</v>
      </c>
      <c r="J84" s="38">
        <v>0</v>
      </c>
      <c r="K84" s="28"/>
      <c r="L84" s="29"/>
      <c r="M84" s="29"/>
      <c r="N84" s="20"/>
    </row>
    <row r="85" spans="1:14" s="2" customFormat="1" ht="28.5" x14ac:dyDescent="0.3">
      <c r="A85" s="35"/>
      <c r="B85" s="36" t="s">
        <v>16</v>
      </c>
      <c r="C85" s="37" t="s">
        <v>109</v>
      </c>
      <c r="D85" s="38">
        <v>720360000</v>
      </c>
      <c r="E85" s="38">
        <v>345720090</v>
      </c>
      <c r="F85" s="38">
        <v>345720090</v>
      </c>
      <c r="G85" s="38">
        <v>345720090</v>
      </c>
      <c r="H85" s="38">
        <v>172860045</v>
      </c>
      <c r="I85" s="38">
        <v>120000000</v>
      </c>
      <c r="J85" s="38">
        <v>172860045</v>
      </c>
      <c r="K85" s="28"/>
      <c r="L85" s="29"/>
      <c r="M85" s="29"/>
      <c r="N85" s="20"/>
    </row>
    <row r="86" spans="1:14" s="2" customFormat="1" ht="17.25" x14ac:dyDescent="0.3">
      <c r="A86" s="35"/>
      <c r="B86" s="50" t="s">
        <v>110</v>
      </c>
      <c r="C86" s="33"/>
      <c r="D86" s="34">
        <v>21812913828.5</v>
      </c>
      <c r="E86" s="34">
        <v>14624970447.5</v>
      </c>
      <c r="F86" s="34">
        <v>13898444436.5</v>
      </c>
      <c r="G86" s="34">
        <v>13766965131</v>
      </c>
      <c r="H86" s="34">
        <v>3357479904.2199993</v>
      </c>
      <c r="I86" s="34">
        <v>3234130518.7399998</v>
      </c>
      <c r="J86" s="34">
        <v>3334641662.0899997</v>
      </c>
      <c r="K86" s="28"/>
      <c r="L86" s="29"/>
      <c r="M86" s="29"/>
      <c r="N86" s="20"/>
    </row>
    <row r="87" spans="1:14" s="2" customFormat="1" ht="28.5" x14ac:dyDescent="0.3">
      <c r="A87" s="35"/>
      <c r="B87" s="36" t="s">
        <v>111</v>
      </c>
      <c r="C87" s="37" t="s">
        <v>112</v>
      </c>
      <c r="D87" s="38">
        <v>0</v>
      </c>
      <c r="E87" s="38">
        <v>0</v>
      </c>
      <c r="F87" s="38">
        <v>0</v>
      </c>
      <c r="G87" s="38">
        <v>0</v>
      </c>
      <c r="H87" s="38">
        <v>0</v>
      </c>
      <c r="I87" s="38">
        <v>0</v>
      </c>
      <c r="J87" s="38">
        <v>0</v>
      </c>
      <c r="K87" s="28"/>
      <c r="L87" s="29"/>
      <c r="M87" s="29"/>
      <c r="N87" s="20"/>
    </row>
    <row r="88" spans="1:14" s="2" customFormat="1" ht="28.5" x14ac:dyDescent="0.3">
      <c r="A88" s="35"/>
      <c r="B88" s="36" t="s">
        <v>111</v>
      </c>
      <c r="C88" s="37" t="s">
        <v>113</v>
      </c>
      <c r="D88" s="38">
        <v>0</v>
      </c>
      <c r="E88" s="38">
        <v>0</v>
      </c>
      <c r="F88" s="38">
        <v>0</v>
      </c>
      <c r="G88" s="38">
        <v>0</v>
      </c>
      <c r="H88" s="38">
        <v>0</v>
      </c>
      <c r="I88" s="38">
        <v>0</v>
      </c>
      <c r="J88" s="38">
        <v>0</v>
      </c>
      <c r="K88" s="28"/>
      <c r="L88" s="29"/>
      <c r="M88" s="29"/>
      <c r="N88" s="20"/>
    </row>
    <row r="89" spans="1:14" s="2" customFormat="1" ht="17.25" x14ac:dyDescent="0.3">
      <c r="A89" s="35"/>
      <c r="B89" s="36" t="s">
        <v>114</v>
      </c>
      <c r="C89" s="37" t="s">
        <v>115</v>
      </c>
      <c r="D89" s="38">
        <v>3262900</v>
      </c>
      <c r="E89" s="38">
        <v>0</v>
      </c>
      <c r="F89" s="38">
        <v>0</v>
      </c>
      <c r="G89" s="38">
        <v>0</v>
      </c>
      <c r="H89" s="38">
        <v>0</v>
      </c>
      <c r="I89" s="38">
        <v>0</v>
      </c>
      <c r="J89" s="38">
        <v>0</v>
      </c>
      <c r="K89" s="28"/>
      <c r="L89" s="29"/>
      <c r="M89" s="29"/>
      <c r="N89" s="20"/>
    </row>
    <row r="90" spans="1:14" s="2" customFormat="1" ht="25.5" customHeight="1" x14ac:dyDescent="0.3">
      <c r="A90" s="35"/>
      <c r="B90" s="36" t="s">
        <v>114</v>
      </c>
      <c r="C90" s="37" t="s">
        <v>116</v>
      </c>
      <c r="D90" s="38">
        <v>1750000</v>
      </c>
      <c r="E90" s="38">
        <v>1750000</v>
      </c>
      <c r="F90" s="38">
        <v>1750000</v>
      </c>
      <c r="G90" s="38">
        <v>1750000</v>
      </c>
      <c r="H90" s="38">
        <v>1750000</v>
      </c>
      <c r="I90" s="38">
        <v>1750000</v>
      </c>
      <c r="J90" s="38">
        <v>1750000</v>
      </c>
      <c r="K90" s="28"/>
      <c r="L90" s="29"/>
      <c r="M90" s="29"/>
      <c r="N90" s="20"/>
    </row>
    <row r="91" spans="1:14" s="2" customFormat="1" ht="28.5" x14ac:dyDescent="0.3">
      <c r="A91" s="35"/>
      <c r="B91" s="36" t="s">
        <v>114</v>
      </c>
      <c r="C91" s="37" t="s">
        <v>117</v>
      </c>
      <c r="D91" s="38">
        <v>16000000</v>
      </c>
      <c r="E91" s="38">
        <v>14729611</v>
      </c>
      <c r="F91" s="38">
        <v>14729611</v>
      </c>
      <c r="G91" s="38">
        <v>14729611</v>
      </c>
      <c r="H91" s="38">
        <v>729856</v>
      </c>
      <c r="I91" s="38">
        <v>550000</v>
      </c>
      <c r="J91" s="38">
        <v>729856</v>
      </c>
      <c r="K91" s="28"/>
      <c r="L91" s="29"/>
      <c r="M91" s="29"/>
      <c r="N91" s="20"/>
    </row>
    <row r="92" spans="1:14" s="2" customFormat="1" ht="18" customHeight="1" x14ac:dyDescent="0.3">
      <c r="A92" s="35"/>
      <c r="B92" s="36" t="s">
        <v>114</v>
      </c>
      <c r="C92" s="37" t="s">
        <v>118</v>
      </c>
      <c r="D92" s="38">
        <v>195250309</v>
      </c>
      <c r="E92" s="38">
        <v>195248292</v>
      </c>
      <c r="F92" s="38">
        <v>195248292</v>
      </c>
      <c r="G92" s="38">
        <v>135250308</v>
      </c>
      <c r="H92" s="38">
        <v>7042061.2800000003</v>
      </c>
      <c r="I92" s="38">
        <v>8000000</v>
      </c>
      <c r="J92" s="38">
        <v>7042061.2800000003</v>
      </c>
      <c r="K92" s="28"/>
      <c r="L92" s="29"/>
      <c r="M92" s="29"/>
      <c r="N92" s="20"/>
    </row>
    <row r="93" spans="1:14" s="2" customFormat="1" ht="24.75" customHeight="1" x14ac:dyDescent="0.3">
      <c r="A93" s="35"/>
      <c r="B93" s="36" t="s">
        <v>119</v>
      </c>
      <c r="C93" s="37" t="s">
        <v>120</v>
      </c>
      <c r="D93" s="38">
        <v>800000</v>
      </c>
      <c r="E93" s="38">
        <v>800000</v>
      </c>
      <c r="F93" s="38">
        <v>800000</v>
      </c>
      <c r="G93" s="38">
        <v>800000</v>
      </c>
      <c r="H93" s="38">
        <v>800000</v>
      </c>
      <c r="I93" s="38">
        <v>800000</v>
      </c>
      <c r="J93" s="38">
        <v>800000</v>
      </c>
      <c r="K93" s="28"/>
      <c r="L93" s="29"/>
      <c r="M93" s="29"/>
      <c r="N93" s="20"/>
    </row>
    <row r="94" spans="1:14" s="2" customFormat="1" ht="27" customHeight="1" x14ac:dyDescent="0.3">
      <c r="A94" s="35"/>
      <c r="B94" s="36" t="s">
        <v>119</v>
      </c>
      <c r="C94" s="37" t="s">
        <v>121</v>
      </c>
      <c r="D94" s="38">
        <v>23000000</v>
      </c>
      <c r="E94" s="38">
        <v>22165859</v>
      </c>
      <c r="F94" s="38">
        <v>22165859</v>
      </c>
      <c r="G94" s="38">
        <v>22165859</v>
      </c>
      <c r="H94" s="38">
        <v>2769011</v>
      </c>
      <c r="I94" s="38">
        <v>1000000</v>
      </c>
      <c r="J94" s="38">
        <v>2769011</v>
      </c>
      <c r="K94" s="28"/>
      <c r="L94" s="29"/>
      <c r="M94" s="29"/>
      <c r="N94" s="20"/>
    </row>
    <row r="95" spans="1:14" s="2" customFormat="1" ht="28.5" x14ac:dyDescent="0.3">
      <c r="A95" s="35"/>
      <c r="B95" s="36" t="s">
        <v>119</v>
      </c>
      <c r="C95" s="37" t="s">
        <v>122</v>
      </c>
      <c r="D95" s="38">
        <v>0</v>
      </c>
      <c r="E95" s="38">
        <v>0</v>
      </c>
      <c r="F95" s="38">
        <v>0</v>
      </c>
      <c r="G95" s="38">
        <v>0</v>
      </c>
      <c r="H95" s="38">
        <v>0</v>
      </c>
      <c r="I95" s="38">
        <v>0</v>
      </c>
      <c r="J95" s="38">
        <v>0</v>
      </c>
      <c r="K95" s="28"/>
      <c r="L95" s="29"/>
      <c r="M95" s="29"/>
      <c r="N95" s="20"/>
    </row>
    <row r="96" spans="1:14" s="2" customFormat="1" ht="18" customHeight="1" x14ac:dyDescent="0.3">
      <c r="A96" s="35"/>
      <c r="B96" s="36" t="s">
        <v>123</v>
      </c>
      <c r="C96" s="37" t="s">
        <v>124</v>
      </c>
      <c r="D96" s="38">
        <v>54000000</v>
      </c>
      <c r="E96" s="38">
        <v>51772976</v>
      </c>
      <c r="F96" s="38">
        <v>51772976</v>
      </c>
      <c r="G96" s="38">
        <v>51772976</v>
      </c>
      <c r="H96" s="38">
        <v>5862059</v>
      </c>
      <c r="I96" s="38">
        <v>2300000</v>
      </c>
      <c r="J96" s="38">
        <v>5862059</v>
      </c>
      <c r="K96" s="28"/>
      <c r="L96" s="29"/>
      <c r="M96" s="29"/>
      <c r="N96" s="20"/>
    </row>
    <row r="97" spans="1:14" s="2" customFormat="1" ht="18" customHeight="1" x14ac:dyDescent="0.3">
      <c r="A97" s="35"/>
      <c r="B97" s="36" t="s">
        <v>125</v>
      </c>
      <c r="C97" s="37" t="s">
        <v>126</v>
      </c>
      <c r="D97" s="38">
        <v>800000</v>
      </c>
      <c r="E97" s="38">
        <v>800000</v>
      </c>
      <c r="F97" s="38">
        <v>800000</v>
      </c>
      <c r="G97" s="38">
        <v>800000</v>
      </c>
      <c r="H97" s="38">
        <v>800000</v>
      </c>
      <c r="I97" s="38">
        <v>800000</v>
      </c>
      <c r="J97" s="38">
        <v>800000</v>
      </c>
      <c r="K97" s="28"/>
      <c r="L97" s="29"/>
      <c r="M97" s="29"/>
      <c r="N97" s="20"/>
    </row>
    <row r="98" spans="1:14" s="2" customFormat="1" ht="17.25" x14ac:dyDescent="0.3">
      <c r="A98" s="35"/>
      <c r="B98" s="36" t="s">
        <v>127</v>
      </c>
      <c r="C98" s="37" t="s">
        <v>128</v>
      </c>
      <c r="D98" s="38">
        <v>18250000</v>
      </c>
      <c r="E98" s="38">
        <v>13250000</v>
      </c>
      <c r="F98" s="38">
        <v>13250000</v>
      </c>
      <c r="G98" s="38">
        <v>13250000</v>
      </c>
      <c r="H98" s="38">
        <v>13250000</v>
      </c>
      <c r="I98" s="38">
        <v>13250000</v>
      </c>
      <c r="J98" s="38">
        <v>13250000</v>
      </c>
      <c r="K98" s="28"/>
      <c r="L98" s="29"/>
      <c r="M98" s="29"/>
      <c r="N98" s="20"/>
    </row>
    <row r="99" spans="1:14" s="2" customFormat="1" ht="28.5" x14ac:dyDescent="0.3">
      <c r="A99" s="35"/>
      <c r="B99" s="36" t="s">
        <v>127</v>
      </c>
      <c r="C99" s="37" t="s">
        <v>129</v>
      </c>
      <c r="D99" s="38">
        <v>0</v>
      </c>
      <c r="E99" s="38">
        <v>0</v>
      </c>
      <c r="F99" s="38">
        <v>0</v>
      </c>
      <c r="G99" s="38">
        <v>0</v>
      </c>
      <c r="H99" s="38">
        <v>0</v>
      </c>
      <c r="I99" s="38">
        <v>0</v>
      </c>
      <c r="J99" s="38">
        <v>0</v>
      </c>
      <c r="K99" s="28"/>
      <c r="L99" s="29"/>
      <c r="M99" s="29"/>
      <c r="N99" s="20"/>
    </row>
    <row r="100" spans="1:14" s="2" customFormat="1" ht="34.5" customHeight="1" x14ac:dyDescent="0.3">
      <c r="A100" s="35"/>
      <c r="B100" s="36" t="s">
        <v>130</v>
      </c>
      <c r="C100" s="37" t="s">
        <v>131</v>
      </c>
      <c r="D100" s="38">
        <v>145695108</v>
      </c>
      <c r="E100" s="38">
        <v>75695108</v>
      </c>
      <c r="F100" s="38">
        <v>75695108</v>
      </c>
      <c r="G100" s="38">
        <v>75695108</v>
      </c>
      <c r="H100" s="38">
        <v>8701040.379999999</v>
      </c>
      <c r="I100" s="38">
        <v>20000000</v>
      </c>
      <c r="J100" s="38">
        <v>8701040.379999999</v>
      </c>
      <c r="K100" s="28"/>
      <c r="L100" s="29"/>
      <c r="M100" s="29"/>
      <c r="N100" s="20"/>
    </row>
    <row r="101" spans="1:14" s="2" customFormat="1" ht="17.25" x14ac:dyDescent="0.3">
      <c r="A101" s="35"/>
      <c r="B101" s="36" t="s">
        <v>130</v>
      </c>
      <c r="C101" s="37" t="s">
        <v>132</v>
      </c>
      <c r="D101" s="38">
        <v>2500000</v>
      </c>
      <c r="E101" s="38">
        <v>2500000</v>
      </c>
      <c r="F101" s="38">
        <v>2500000</v>
      </c>
      <c r="G101" s="38">
        <v>2500000</v>
      </c>
      <c r="H101" s="38">
        <v>2500000</v>
      </c>
      <c r="I101" s="38">
        <v>2500000</v>
      </c>
      <c r="J101" s="38">
        <v>2500000</v>
      </c>
      <c r="K101" s="28"/>
      <c r="L101" s="29"/>
      <c r="M101" s="29"/>
      <c r="N101" s="20"/>
    </row>
    <row r="102" spans="1:14" s="2" customFormat="1" ht="17.25" x14ac:dyDescent="0.3">
      <c r="A102" s="35"/>
      <c r="B102" s="36" t="s">
        <v>130</v>
      </c>
      <c r="C102" s="37" t="s">
        <v>133</v>
      </c>
      <c r="D102" s="38">
        <v>11000000</v>
      </c>
      <c r="E102" s="38">
        <v>0</v>
      </c>
      <c r="F102" s="38">
        <v>0</v>
      </c>
      <c r="G102" s="38">
        <v>0</v>
      </c>
      <c r="H102" s="38">
        <v>0</v>
      </c>
      <c r="I102" s="38">
        <v>0</v>
      </c>
      <c r="J102" s="38">
        <v>0</v>
      </c>
      <c r="K102" s="28"/>
      <c r="L102" s="29"/>
      <c r="M102" s="29"/>
      <c r="N102" s="20"/>
    </row>
    <row r="103" spans="1:14" s="2" customFormat="1" ht="17.25" x14ac:dyDescent="0.3">
      <c r="A103" s="35"/>
      <c r="B103" s="36" t="s">
        <v>134</v>
      </c>
      <c r="C103" s="37" t="s">
        <v>135</v>
      </c>
      <c r="D103" s="38">
        <v>2817150</v>
      </c>
      <c r="E103" s="38">
        <v>2817150</v>
      </c>
      <c r="F103" s="38">
        <v>2817150</v>
      </c>
      <c r="G103" s="38">
        <v>2817150</v>
      </c>
      <c r="H103" s="38">
        <v>2817150</v>
      </c>
      <c r="I103" s="38">
        <v>2817150</v>
      </c>
      <c r="J103" s="38">
        <v>2817150</v>
      </c>
      <c r="K103" s="28"/>
      <c r="L103" s="29"/>
      <c r="M103" s="29"/>
      <c r="N103" s="20"/>
    </row>
    <row r="104" spans="1:14" s="2" customFormat="1" ht="33.75" customHeight="1" x14ac:dyDescent="0.3">
      <c r="A104" s="35"/>
      <c r="B104" s="36" t="s">
        <v>136</v>
      </c>
      <c r="C104" s="37" t="s">
        <v>137</v>
      </c>
      <c r="D104" s="38">
        <v>5000000</v>
      </c>
      <c r="E104" s="38">
        <v>5000000</v>
      </c>
      <c r="F104" s="38">
        <v>5000000</v>
      </c>
      <c r="G104" s="38">
        <v>5000000</v>
      </c>
      <c r="H104" s="38">
        <v>5000000</v>
      </c>
      <c r="I104" s="38">
        <v>5000000</v>
      </c>
      <c r="J104" s="38">
        <v>5000000</v>
      </c>
      <c r="K104" s="28"/>
      <c r="L104" s="29"/>
      <c r="M104" s="29"/>
      <c r="N104" s="20"/>
    </row>
    <row r="105" spans="1:14" s="2" customFormat="1" ht="21.75" customHeight="1" x14ac:dyDescent="0.3">
      <c r="A105" s="35"/>
      <c r="B105" s="36" t="s">
        <v>136</v>
      </c>
      <c r="C105" s="37" t="s">
        <v>138</v>
      </c>
      <c r="D105" s="38">
        <v>325877920</v>
      </c>
      <c r="E105" s="38">
        <v>30000000</v>
      </c>
      <c r="F105" s="38">
        <v>0</v>
      </c>
      <c r="G105" s="38">
        <v>30000000</v>
      </c>
      <c r="H105" s="38">
        <v>0</v>
      </c>
      <c r="I105" s="38">
        <v>10000000</v>
      </c>
      <c r="J105" s="38">
        <v>0</v>
      </c>
      <c r="K105" s="28"/>
      <c r="L105" s="29"/>
      <c r="M105" s="29"/>
      <c r="N105" s="20"/>
    </row>
    <row r="106" spans="1:14" s="2" customFormat="1" ht="18" customHeight="1" x14ac:dyDescent="0.3">
      <c r="A106" s="35"/>
      <c r="B106" s="36" t="s">
        <v>139</v>
      </c>
      <c r="C106" s="37" t="s">
        <v>140</v>
      </c>
      <c r="D106" s="38">
        <v>40000000</v>
      </c>
      <c r="E106" s="38">
        <v>40000000</v>
      </c>
      <c r="F106" s="38">
        <v>40000000</v>
      </c>
      <c r="G106" s="38">
        <v>40000000</v>
      </c>
      <c r="H106" s="38">
        <v>21694157</v>
      </c>
      <c r="I106" s="38">
        <v>40000000</v>
      </c>
      <c r="J106" s="38">
        <v>21694157</v>
      </c>
      <c r="K106" s="28"/>
      <c r="L106" s="29"/>
      <c r="M106" s="29"/>
      <c r="N106" s="20"/>
    </row>
    <row r="107" spans="1:14" s="2" customFormat="1" ht="17.25" x14ac:dyDescent="0.3">
      <c r="A107" s="35"/>
      <c r="B107" s="36" t="s">
        <v>139</v>
      </c>
      <c r="C107" s="37" t="s">
        <v>141</v>
      </c>
      <c r="D107" s="38">
        <v>614365</v>
      </c>
      <c r="E107" s="38">
        <v>614365</v>
      </c>
      <c r="F107" s="38">
        <v>614365</v>
      </c>
      <c r="G107" s="38">
        <v>614365</v>
      </c>
      <c r="H107" s="38">
        <v>614365</v>
      </c>
      <c r="I107" s="38">
        <v>614365</v>
      </c>
      <c r="J107" s="38">
        <v>614365</v>
      </c>
      <c r="K107" s="28"/>
      <c r="L107" s="29"/>
      <c r="M107" s="29"/>
      <c r="N107" s="20"/>
    </row>
    <row r="108" spans="1:14" s="2" customFormat="1" ht="17.25" x14ac:dyDescent="0.3">
      <c r="A108" s="35"/>
      <c r="B108" s="36" t="s">
        <v>139</v>
      </c>
      <c r="C108" s="37" t="s">
        <v>142</v>
      </c>
      <c r="D108" s="38">
        <v>250000</v>
      </c>
      <c r="E108" s="38">
        <v>250000</v>
      </c>
      <c r="F108" s="38">
        <v>250000</v>
      </c>
      <c r="G108" s="38">
        <v>250000</v>
      </c>
      <c r="H108" s="38">
        <v>250000</v>
      </c>
      <c r="I108" s="38">
        <v>250000</v>
      </c>
      <c r="J108" s="38">
        <v>250000</v>
      </c>
      <c r="K108" s="28"/>
      <c r="L108" s="29"/>
      <c r="M108" s="29"/>
      <c r="N108" s="20"/>
    </row>
    <row r="109" spans="1:14" s="2" customFormat="1" ht="17.25" x14ac:dyDescent="0.3">
      <c r="A109" s="35"/>
      <c r="B109" s="36" t="s">
        <v>143</v>
      </c>
      <c r="C109" s="37" t="s">
        <v>144</v>
      </c>
      <c r="D109" s="38">
        <v>2343664533</v>
      </c>
      <c r="E109" s="38">
        <v>2214622533</v>
      </c>
      <c r="F109" s="38">
        <v>2214622533</v>
      </c>
      <c r="G109" s="38">
        <v>2214622533</v>
      </c>
      <c r="H109" s="38">
        <v>553655633.18999994</v>
      </c>
      <c r="I109" s="38">
        <v>360000000</v>
      </c>
      <c r="J109" s="38">
        <v>553655633.18999994</v>
      </c>
      <c r="K109" s="28"/>
      <c r="L109" s="29"/>
      <c r="M109" s="29"/>
      <c r="N109" s="20"/>
    </row>
    <row r="110" spans="1:14" s="2" customFormat="1" ht="17.25" x14ac:dyDescent="0.3">
      <c r="A110" s="35"/>
      <c r="B110" s="36" t="s">
        <v>145</v>
      </c>
      <c r="C110" s="37" t="s">
        <v>146</v>
      </c>
      <c r="D110" s="38">
        <v>2157497</v>
      </c>
      <c r="E110" s="38">
        <v>2157497</v>
      </c>
      <c r="F110" s="38">
        <v>2157497</v>
      </c>
      <c r="G110" s="38">
        <v>1720397</v>
      </c>
      <c r="H110" s="38">
        <v>2157497</v>
      </c>
      <c r="I110" s="38">
        <v>1720397</v>
      </c>
      <c r="J110" s="38">
        <v>2157497</v>
      </c>
      <c r="K110" s="28"/>
      <c r="L110" s="29"/>
      <c r="M110" s="29"/>
      <c r="N110" s="20"/>
    </row>
    <row r="111" spans="1:14" s="2" customFormat="1" ht="18" customHeight="1" x14ac:dyDescent="0.3">
      <c r="A111" s="35"/>
      <c r="B111" s="36" t="s">
        <v>38</v>
      </c>
      <c r="C111" s="37" t="s">
        <v>147</v>
      </c>
      <c r="D111" s="38">
        <v>250000</v>
      </c>
      <c r="E111" s="38">
        <v>250000</v>
      </c>
      <c r="F111" s="38">
        <v>250000</v>
      </c>
      <c r="G111" s="38">
        <v>250000</v>
      </c>
      <c r="H111" s="38">
        <v>250000</v>
      </c>
      <c r="I111" s="38">
        <v>250000</v>
      </c>
      <c r="J111" s="38">
        <v>250000</v>
      </c>
      <c r="K111" s="28"/>
      <c r="L111" s="29"/>
      <c r="M111" s="29"/>
      <c r="N111" s="20"/>
    </row>
    <row r="112" spans="1:14" s="2" customFormat="1" ht="18" customHeight="1" x14ac:dyDescent="0.3">
      <c r="A112" s="35"/>
      <c r="B112" s="36" t="s">
        <v>84</v>
      </c>
      <c r="C112" s="37" t="s">
        <v>148</v>
      </c>
      <c r="D112" s="38">
        <v>278245844</v>
      </c>
      <c r="E112" s="38">
        <v>238245844</v>
      </c>
      <c r="F112" s="38">
        <v>238245844</v>
      </c>
      <c r="G112" s="38">
        <v>238245844</v>
      </c>
      <c r="H112" s="38">
        <v>64332752.5</v>
      </c>
      <c r="I112" s="38">
        <v>36000000</v>
      </c>
      <c r="J112" s="38">
        <v>64332752.5</v>
      </c>
      <c r="K112" s="28"/>
      <c r="L112" s="29"/>
      <c r="M112" s="29"/>
      <c r="N112" s="20"/>
    </row>
    <row r="113" spans="1:14" s="2" customFormat="1" ht="33.75" customHeight="1" x14ac:dyDescent="0.3">
      <c r="A113" s="35"/>
      <c r="B113" s="36" t="s">
        <v>149</v>
      </c>
      <c r="C113" s="37" t="s">
        <v>150</v>
      </c>
      <c r="D113" s="38">
        <v>39932010</v>
      </c>
      <c r="E113" s="38">
        <v>9932010</v>
      </c>
      <c r="F113" s="38">
        <v>9932010</v>
      </c>
      <c r="G113" s="38">
        <v>9932010</v>
      </c>
      <c r="H113" s="38">
        <v>2392224.08</v>
      </c>
      <c r="I113" s="38">
        <v>4000000</v>
      </c>
      <c r="J113" s="38">
        <v>2392224.08</v>
      </c>
      <c r="K113" s="28"/>
      <c r="L113" s="29"/>
      <c r="M113" s="29"/>
      <c r="N113" s="20"/>
    </row>
    <row r="114" spans="1:14" s="2" customFormat="1" ht="33.75" customHeight="1" x14ac:dyDescent="0.3">
      <c r="A114" s="35"/>
      <c r="B114" s="36" t="s">
        <v>149</v>
      </c>
      <c r="C114" s="37" t="s">
        <v>151</v>
      </c>
      <c r="D114" s="38">
        <v>108566230</v>
      </c>
      <c r="E114" s="38">
        <v>91295834</v>
      </c>
      <c r="F114" s="38">
        <v>91295834</v>
      </c>
      <c r="G114" s="38">
        <v>91295834</v>
      </c>
      <c r="H114" s="38">
        <v>11412219</v>
      </c>
      <c r="I114" s="38">
        <v>4000000</v>
      </c>
      <c r="J114" s="38">
        <v>11412219</v>
      </c>
      <c r="K114" s="28"/>
      <c r="L114" s="29"/>
      <c r="M114" s="29"/>
      <c r="N114" s="20"/>
    </row>
    <row r="115" spans="1:14" s="2" customFormat="1" ht="17.25" x14ac:dyDescent="0.3">
      <c r="A115" s="35"/>
      <c r="B115" s="36" t="s">
        <v>152</v>
      </c>
      <c r="C115" s="37" t="s">
        <v>153</v>
      </c>
      <c r="D115" s="38">
        <v>871288</v>
      </c>
      <c r="E115" s="38">
        <v>871288</v>
      </c>
      <c r="F115" s="38">
        <v>871288</v>
      </c>
      <c r="G115" s="38">
        <v>871288</v>
      </c>
      <c r="H115" s="38">
        <v>871288</v>
      </c>
      <c r="I115" s="38">
        <v>871288</v>
      </c>
      <c r="J115" s="38">
        <v>871288</v>
      </c>
      <c r="K115" s="28"/>
      <c r="L115" s="29"/>
      <c r="M115" s="29"/>
      <c r="N115" s="20"/>
    </row>
    <row r="116" spans="1:14" s="2" customFormat="1" ht="18" customHeight="1" x14ac:dyDescent="0.3">
      <c r="A116" s="35"/>
      <c r="B116" s="36" t="s">
        <v>154</v>
      </c>
      <c r="C116" s="37" t="s">
        <v>155</v>
      </c>
      <c r="D116" s="38">
        <v>40000000</v>
      </c>
      <c r="E116" s="38">
        <v>40000000</v>
      </c>
      <c r="F116" s="38">
        <v>40000000</v>
      </c>
      <c r="G116" s="38">
        <v>40000000</v>
      </c>
      <c r="H116" s="38">
        <v>8533701.5999999996</v>
      </c>
      <c r="I116" s="38">
        <v>6000000</v>
      </c>
      <c r="J116" s="38">
        <v>8533701.5999999996</v>
      </c>
      <c r="K116" s="28"/>
      <c r="L116" s="29"/>
      <c r="M116" s="29"/>
      <c r="N116" s="20"/>
    </row>
    <row r="117" spans="1:14" s="2" customFormat="1" ht="18" customHeight="1" x14ac:dyDescent="0.3">
      <c r="A117" s="35"/>
      <c r="B117" s="36" t="s">
        <v>154</v>
      </c>
      <c r="C117" s="37" t="s">
        <v>156</v>
      </c>
      <c r="D117" s="38">
        <v>559650</v>
      </c>
      <c r="E117" s="38">
        <v>559650</v>
      </c>
      <c r="F117" s="38">
        <v>559650</v>
      </c>
      <c r="G117" s="38">
        <v>559650</v>
      </c>
      <c r="H117" s="38">
        <v>559650</v>
      </c>
      <c r="I117" s="38">
        <v>559650</v>
      </c>
      <c r="J117" s="38">
        <v>559650</v>
      </c>
      <c r="K117" s="28"/>
      <c r="L117" s="29"/>
      <c r="M117" s="29"/>
      <c r="N117" s="20"/>
    </row>
    <row r="118" spans="1:14" s="2" customFormat="1" ht="33" customHeight="1" x14ac:dyDescent="0.3">
      <c r="A118" s="35"/>
      <c r="B118" s="36" t="s">
        <v>154</v>
      </c>
      <c r="C118" s="37" t="s">
        <v>157</v>
      </c>
      <c r="D118" s="38">
        <v>35000000</v>
      </c>
      <c r="E118" s="38">
        <v>0</v>
      </c>
      <c r="F118" s="38">
        <v>0</v>
      </c>
      <c r="G118" s="38">
        <v>0</v>
      </c>
      <c r="H118" s="38">
        <v>0</v>
      </c>
      <c r="I118" s="38">
        <v>0</v>
      </c>
      <c r="J118" s="38">
        <v>0</v>
      </c>
      <c r="K118" s="28"/>
      <c r="L118" s="29"/>
      <c r="M118" s="29"/>
      <c r="N118" s="20"/>
    </row>
    <row r="119" spans="1:14" s="2" customFormat="1" ht="17.25" x14ac:dyDescent="0.3">
      <c r="A119" s="35"/>
      <c r="B119" s="36" t="s">
        <v>154</v>
      </c>
      <c r="C119" s="37" t="s">
        <v>158</v>
      </c>
      <c r="D119" s="38">
        <v>25000000</v>
      </c>
      <c r="E119" s="38">
        <v>0</v>
      </c>
      <c r="F119" s="38">
        <v>0</v>
      </c>
      <c r="G119" s="38">
        <v>0</v>
      </c>
      <c r="H119" s="38">
        <v>0</v>
      </c>
      <c r="I119" s="38">
        <v>0</v>
      </c>
      <c r="J119" s="38">
        <v>0</v>
      </c>
      <c r="K119" s="28"/>
      <c r="L119" s="29"/>
      <c r="M119" s="29"/>
      <c r="N119" s="20"/>
    </row>
    <row r="120" spans="1:14" s="2" customFormat="1" ht="18" customHeight="1" x14ac:dyDescent="0.3">
      <c r="A120" s="35"/>
      <c r="B120" s="36" t="s">
        <v>154</v>
      </c>
      <c r="C120" s="37" t="s">
        <v>159</v>
      </c>
      <c r="D120" s="38">
        <v>0</v>
      </c>
      <c r="E120" s="38">
        <v>0</v>
      </c>
      <c r="F120" s="38">
        <v>0</v>
      </c>
      <c r="G120" s="38">
        <v>0</v>
      </c>
      <c r="H120" s="38">
        <v>0</v>
      </c>
      <c r="I120" s="38">
        <v>0</v>
      </c>
      <c r="J120" s="38">
        <v>0</v>
      </c>
      <c r="K120" s="28"/>
      <c r="L120" s="29"/>
      <c r="M120" s="29"/>
      <c r="N120" s="20"/>
    </row>
    <row r="121" spans="1:14" s="2" customFormat="1" ht="18" customHeight="1" x14ac:dyDescent="0.3">
      <c r="A121" s="35"/>
      <c r="B121" s="36" t="s">
        <v>160</v>
      </c>
      <c r="C121" s="37" t="s">
        <v>161</v>
      </c>
      <c r="D121" s="38">
        <v>2817150</v>
      </c>
      <c r="E121" s="38">
        <v>2817150</v>
      </c>
      <c r="F121" s="38">
        <v>2817150</v>
      </c>
      <c r="G121" s="38">
        <v>2817150</v>
      </c>
      <c r="H121" s="38">
        <v>2817150</v>
      </c>
      <c r="I121" s="38">
        <v>2817150</v>
      </c>
      <c r="J121" s="38">
        <v>2817150</v>
      </c>
      <c r="K121" s="28"/>
      <c r="L121" s="29"/>
      <c r="M121" s="29"/>
      <c r="N121" s="20"/>
    </row>
    <row r="122" spans="1:14" s="2" customFormat="1" ht="33.75" customHeight="1" x14ac:dyDescent="0.3">
      <c r="A122" s="35"/>
      <c r="B122" s="36" t="s">
        <v>16</v>
      </c>
      <c r="C122" s="37" t="s">
        <v>162</v>
      </c>
      <c r="D122" s="38">
        <v>65000000</v>
      </c>
      <c r="E122" s="38">
        <v>0</v>
      </c>
      <c r="F122" s="38">
        <v>0</v>
      </c>
      <c r="G122" s="38">
        <v>0</v>
      </c>
      <c r="H122" s="38">
        <v>0</v>
      </c>
      <c r="I122" s="38">
        <v>0</v>
      </c>
      <c r="J122" s="38">
        <v>0</v>
      </c>
      <c r="K122" s="28"/>
      <c r="L122" s="29"/>
      <c r="M122" s="29"/>
      <c r="N122" s="20"/>
    </row>
    <row r="123" spans="1:14" s="2" customFormat="1" ht="18" customHeight="1" x14ac:dyDescent="0.3">
      <c r="A123" s="35"/>
      <c r="B123" s="36" t="s">
        <v>16</v>
      </c>
      <c r="C123" s="37" t="s">
        <v>163</v>
      </c>
      <c r="D123" s="38">
        <v>3090083479</v>
      </c>
      <c r="E123" s="38">
        <v>1850083479</v>
      </c>
      <c r="F123" s="38">
        <v>1850083479</v>
      </c>
      <c r="G123" s="38">
        <v>1850083479</v>
      </c>
      <c r="H123" s="38">
        <v>350050254.01999998</v>
      </c>
      <c r="I123" s="38">
        <v>460000000</v>
      </c>
      <c r="J123" s="38">
        <v>334410080.88999999</v>
      </c>
      <c r="K123" s="28"/>
      <c r="L123" s="29"/>
      <c r="M123" s="29"/>
      <c r="N123" s="20"/>
    </row>
    <row r="124" spans="1:14" s="2" customFormat="1" ht="17.25" x14ac:dyDescent="0.3">
      <c r="A124" s="35"/>
      <c r="B124" s="36" t="s">
        <v>16</v>
      </c>
      <c r="C124" s="37" t="s">
        <v>164</v>
      </c>
      <c r="D124" s="38">
        <v>92000000</v>
      </c>
      <c r="E124" s="38">
        <v>0</v>
      </c>
      <c r="F124" s="38">
        <v>0</v>
      </c>
      <c r="G124" s="38">
        <v>0</v>
      </c>
      <c r="H124" s="38">
        <v>0</v>
      </c>
      <c r="I124" s="38">
        <v>0</v>
      </c>
      <c r="J124" s="38">
        <v>0</v>
      </c>
      <c r="K124" s="28"/>
      <c r="L124" s="29"/>
      <c r="M124" s="29"/>
      <c r="N124" s="20"/>
    </row>
    <row r="125" spans="1:14" s="2" customFormat="1" ht="28.5" x14ac:dyDescent="0.3">
      <c r="A125" s="35"/>
      <c r="B125" s="36" t="s">
        <v>16</v>
      </c>
      <c r="C125" s="37" t="s">
        <v>165</v>
      </c>
      <c r="D125" s="38">
        <v>71233397</v>
      </c>
      <c r="E125" s="38">
        <v>71233397</v>
      </c>
      <c r="F125" s="38">
        <v>69370019</v>
      </c>
      <c r="G125" s="38">
        <v>69370019</v>
      </c>
      <c r="H125" s="38">
        <v>40421861.060000002</v>
      </c>
      <c r="I125" s="38">
        <v>8000000</v>
      </c>
      <c r="J125" s="38">
        <v>40421861.060000002</v>
      </c>
      <c r="K125" s="28"/>
      <c r="L125" s="29"/>
      <c r="M125" s="29"/>
      <c r="N125" s="20"/>
    </row>
    <row r="126" spans="1:14" s="2" customFormat="1" ht="17.25" x14ac:dyDescent="0.3">
      <c r="A126" s="35"/>
      <c r="B126" s="36" t="s">
        <v>16</v>
      </c>
      <c r="C126" s="37" t="s">
        <v>144</v>
      </c>
      <c r="D126" s="38">
        <v>7674688886.5</v>
      </c>
      <c r="E126" s="38">
        <v>7674688886.499999</v>
      </c>
      <c r="F126" s="38">
        <v>7674688886.499999</v>
      </c>
      <c r="G126" s="38">
        <v>7674688885.999999</v>
      </c>
      <c r="H126" s="38">
        <v>1977650118.1099997</v>
      </c>
      <c r="I126" s="38">
        <v>2024380518.74</v>
      </c>
      <c r="J126" s="38">
        <v>1977650118.1099997</v>
      </c>
      <c r="K126" s="28"/>
      <c r="L126" s="29"/>
      <c r="M126" s="29"/>
      <c r="N126" s="20"/>
    </row>
    <row r="127" spans="1:14" s="2" customFormat="1" ht="18" customHeight="1" x14ac:dyDescent="0.3">
      <c r="A127" s="35"/>
      <c r="B127" s="36" t="s">
        <v>16</v>
      </c>
      <c r="C127" s="37" t="s">
        <v>166</v>
      </c>
      <c r="D127" s="38">
        <v>550000000</v>
      </c>
      <c r="E127" s="38">
        <v>350000000</v>
      </c>
      <c r="F127" s="38">
        <v>0</v>
      </c>
      <c r="G127" s="38">
        <v>0</v>
      </c>
      <c r="H127" s="38">
        <v>0</v>
      </c>
      <c r="I127" s="38">
        <v>0</v>
      </c>
      <c r="J127" s="38">
        <v>0</v>
      </c>
      <c r="K127" s="28"/>
      <c r="L127" s="29"/>
      <c r="M127" s="29"/>
      <c r="N127" s="20"/>
    </row>
    <row r="128" spans="1:14" s="2" customFormat="1" ht="17.25" x14ac:dyDescent="0.3">
      <c r="A128" s="35"/>
      <c r="B128" s="36" t="s">
        <v>16</v>
      </c>
      <c r="C128" s="37" t="s">
        <v>167</v>
      </c>
      <c r="D128" s="38">
        <v>345274895</v>
      </c>
      <c r="E128" s="38">
        <v>0</v>
      </c>
      <c r="F128" s="38">
        <v>0</v>
      </c>
      <c r="G128" s="38">
        <v>0</v>
      </c>
      <c r="H128" s="38">
        <v>0</v>
      </c>
      <c r="I128" s="38">
        <v>0</v>
      </c>
      <c r="J128" s="38">
        <v>0</v>
      </c>
      <c r="K128" s="28"/>
      <c r="L128" s="29"/>
      <c r="M128" s="29"/>
      <c r="N128" s="20"/>
    </row>
    <row r="129" spans="1:14" s="2" customFormat="1" ht="17.25" x14ac:dyDescent="0.3">
      <c r="A129" s="35"/>
      <c r="B129" s="36" t="s">
        <v>16</v>
      </c>
      <c r="C129" s="37" t="s">
        <v>168</v>
      </c>
      <c r="D129" s="38">
        <v>3780000000</v>
      </c>
      <c r="E129" s="38">
        <v>130956854</v>
      </c>
      <c r="F129" s="38">
        <v>119435454</v>
      </c>
      <c r="G129" s="38">
        <v>0</v>
      </c>
      <c r="H129" s="38">
        <v>0</v>
      </c>
      <c r="I129" s="38">
        <v>0</v>
      </c>
      <c r="J129" s="38">
        <v>0</v>
      </c>
      <c r="K129" s="28"/>
      <c r="L129" s="29"/>
      <c r="M129" s="29"/>
      <c r="N129" s="20"/>
    </row>
    <row r="130" spans="1:14" s="2" customFormat="1" ht="17.25" x14ac:dyDescent="0.3">
      <c r="A130" s="35"/>
      <c r="B130" s="36" t="s">
        <v>16</v>
      </c>
      <c r="C130" s="37" t="s">
        <v>169</v>
      </c>
      <c r="D130" s="38">
        <v>1200000000</v>
      </c>
      <c r="E130" s="38">
        <v>287891233</v>
      </c>
      <c r="F130" s="38">
        <v>58500000</v>
      </c>
      <c r="G130" s="38">
        <v>287891233</v>
      </c>
      <c r="H130" s="38">
        <v>0</v>
      </c>
      <c r="I130" s="38">
        <v>80000000</v>
      </c>
      <c r="J130" s="38">
        <v>0</v>
      </c>
      <c r="K130" s="28"/>
      <c r="L130" s="29"/>
      <c r="M130" s="29"/>
      <c r="N130" s="20"/>
    </row>
    <row r="131" spans="1:14" s="2" customFormat="1" ht="17.25" x14ac:dyDescent="0.3">
      <c r="A131" s="35"/>
      <c r="B131" s="36" t="s">
        <v>16</v>
      </c>
      <c r="C131" s="37" t="s">
        <v>170</v>
      </c>
      <c r="D131" s="38">
        <v>1120000000</v>
      </c>
      <c r="E131" s="38">
        <v>1120000000</v>
      </c>
      <c r="F131" s="38">
        <v>1016250000</v>
      </c>
      <c r="G131" s="38">
        <v>805250000</v>
      </c>
      <c r="H131" s="38">
        <v>240436364</v>
      </c>
      <c r="I131" s="38">
        <v>120000000</v>
      </c>
      <c r="J131" s="38">
        <v>233238295</v>
      </c>
      <c r="K131" s="28"/>
      <c r="L131" s="29"/>
      <c r="M131" s="29"/>
      <c r="N131" s="20"/>
    </row>
    <row r="132" spans="1:14" s="2" customFormat="1" ht="28.5" x14ac:dyDescent="0.3">
      <c r="A132" s="35"/>
      <c r="B132" s="36" t="s">
        <v>171</v>
      </c>
      <c r="C132" s="37" t="s">
        <v>172</v>
      </c>
      <c r="D132" s="38">
        <v>0</v>
      </c>
      <c r="E132" s="38">
        <v>0</v>
      </c>
      <c r="F132" s="38">
        <v>0</v>
      </c>
      <c r="G132" s="38">
        <v>0</v>
      </c>
      <c r="H132" s="38">
        <v>0</v>
      </c>
      <c r="I132" s="38">
        <v>0</v>
      </c>
      <c r="J132" s="38">
        <v>0</v>
      </c>
      <c r="K132" s="28"/>
      <c r="L132" s="29"/>
      <c r="M132" s="29"/>
      <c r="N132" s="20"/>
    </row>
    <row r="133" spans="1:14" s="2" customFormat="1" ht="17.25" x14ac:dyDescent="0.3">
      <c r="A133" s="35"/>
      <c r="B133" s="36" t="s">
        <v>173</v>
      </c>
      <c r="C133" s="37" t="s">
        <v>174</v>
      </c>
      <c r="D133" s="38">
        <v>1500000</v>
      </c>
      <c r="E133" s="38">
        <v>1500000</v>
      </c>
      <c r="F133" s="38">
        <v>1500000</v>
      </c>
      <c r="G133" s="38">
        <v>1500000</v>
      </c>
      <c r="H133" s="38">
        <v>1500000</v>
      </c>
      <c r="I133" s="38">
        <v>1500000</v>
      </c>
      <c r="J133" s="38">
        <v>1500000</v>
      </c>
      <c r="K133" s="28"/>
      <c r="L133" s="29"/>
      <c r="M133" s="29"/>
      <c r="N133" s="20"/>
    </row>
    <row r="134" spans="1:14" s="2" customFormat="1" ht="33" customHeight="1" x14ac:dyDescent="0.3">
      <c r="A134" s="35"/>
      <c r="B134" s="36" t="s">
        <v>175</v>
      </c>
      <c r="C134" s="37" t="s">
        <v>176</v>
      </c>
      <c r="D134" s="38">
        <v>16500000</v>
      </c>
      <c r="E134" s="38">
        <v>11500000</v>
      </c>
      <c r="F134" s="38">
        <v>11500000</v>
      </c>
      <c r="G134" s="38">
        <v>11500000</v>
      </c>
      <c r="H134" s="38">
        <v>11500000</v>
      </c>
      <c r="I134" s="38">
        <v>11500000</v>
      </c>
      <c r="J134" s="38">
        <v>11500000</v>
      </c>
      <c r="K134" s="28"/>
      <c r="L134" s="29"/>
      <c r="M134" s="29"/>
      <c r="N134" s="20"/>
    </row>
    <row r="135" spans="1:14" s="2" customFormat="1" ht="28.5" x14ac:dyDescent="0.3">
      <c r="A135" s="35"/>
      <c r="B135" s="36" t="s">
        <v>177</v>
      </c>
      <c r="C135" s="37" t="s">
        <v>124</v>
      </c>
      <c r="D135" s="38">
        <v>33000000</v>
      </c>
      <c r="E135" s="38">
        <v>31270214</v>
      </c>
      <c r="F135" s="38">
        <v>31270214</v>
      </c>
      <c r="G135" s="38">
        <v>31270214</v>
      </c>
      <c r="H135" s="38">
        <v>6211919</v>
      </c>
      <c r="I135" s="38">
        <v>1400000</v>
      </c>
      <c r="J135" s="38">
        <v>6211919</v>
      </c>
      <c r="K135" s="28"/>
      <c r="L135" s="29"/>
      <c r="M135" s="29"/>
      <c r="N135" s="20"/>
    </row>
    <row r="136" spans="1:14" s="2" customFormat="1" ht="28.5" x14ac:dyDescent="0.3">
      <c r="A136" s="35"/>
      <c r="B136" s="36" t="s">
        <v>178</v>
      </c>
      <c r="C136" s="37" t="s">
        <v>124</v>
      </c>
      <c r="D136" s="38">
        <v>37701217</v>
      </c>
      <c r="E136" s="38">
        <v>37701217</v>
      </c>
      <c r="F136" s="38">
        <v>37701217</v>
      </c>
      <c r="G136" s="38">
        <v>37701217</v>
      </c>
      <c r="H136" s="38">
        <v>8147573</v>
      </c>
      <c r="I136" s="38">
        <v>1500000</v>
      </c>
      <c r="J136" s="38">
        <v>8147573</v>
      </c>
      <c r="K136" s="28"/>
      <c r="L136" s="29"/>
      <c r="M136" s="29"/>
      <c r="N136" s="20"/>
    </row>
    <row r="137" spans="1:14" s="2" customFormat="1" ht="35.25" customHeight="1" x14ac:dyDescent="0.3">
      <c r="A137" s="35"/>
      <c r="B137" s="36" t="s">
        <v>179</v>
      </c>
      <c r="C137" s="37" t="s">
        <v>180</v>
      </c>
      <c r="D137" s="38">
        <v>0</v>
      </c>
      <c r="E137" s="38">
        <v>0</v>
      </c>
      <c r="F137" s="38">
        <v>0</v>
      </c>
      <c r="G137" s="38">
        <v>0</v>
      </c>
      <c r="H137" s="38">
        <v>0</v>
      </c>
      <c r="I137" s="38">
        <v>0</v>
      </c>
      <c r="J137" s="38">
        <v>0</v>
      </c>
      <c r="K137" s="28"/>
      <c r="L137" s="29"/>
      <c r="M137" s="29"/>
      <c r="N137" s="20"/>
    </row>
    <row r="138" spans="1:14" s="2" customFormat="1" ht="18" customHeight="1" x14ac:dyDescent="0.3">
      <c r="A138" s="35"/>
      <c r="B138" s="36" t="s">
        <v>181</v>
      </c>
      <c r="C138" s="37" t="s">
        <v>182</v>
      </c>
      <c r="D138" s="38">
        <v>10000000</v>
      </c>
      <c r="E138" s="38">
        <v>0</v>
      </c>
      <c r="F138" s="38">
        <v>0</v>
      </c>
      <c r="G138" s="38">
        <v>0</v>
      </c>
      <c r="H138" s="38">
        <v>0</v>
      </c>
      <c r="I138" s="38">
        <v>0</v>
      </c>
      <c r="J138" s="38">
        <v>0</v>
      </c>
      <c r="K138" s="28"/>
      <c r="L138" s="29"/>
      <c r="M138" s="29"/>
      <c r="N138" s="20"/>
    </row>
    <row r="139" spans="1:14" s="2" customFormat="1" ht="17.25" x14ac:dyDescent="0.3">
      <c r="A139" s="35"/>
      <c r="B139" s="36" t="s">
        <v>183</v>
      </c>
      <c r="C139" s="37" t="s">
        <v>184</v>
      </c>
      <c r="D139" s="38">
        <v>0</v>
      </c>
      <c r="E139" s="38">
        <v>0</v>
      </c>
      <c r="F139" s="38">
        <v>0</v>
      </c>
      <c r="G139" s="38">
        <v>0</v>
      </c>
      <c r="H139" s="38">
        <v>0</v>
      </c>
      <c r="I139" s="38">
        <v>0</v>
      </c>
      <c r="J139" s="38">
        <v>0</v>
      </c>
      <c r="K139" s="28"/>
      <c r="L139" s="29"/>
      <c r="M139" s="29"/>
      <c r="N139" s="20"/>
    </row>
    <row r="140" spans="1:14" s="2" customFormat="1" ht="17.25" x14ac:dyDescent="0.3">
      <c r="A140" s="35"/>
      <c r="B140" s="36" t="s">
        <v>185</v>
      </c>
      <c r="C140" s="37" t="s">
        <v>186</v>
      </c>
      <c r="D140" s="38">
        <v>0</v>
      </c>
      <c r="E140" s="38">
        <v>0</v>
      </c>
      <c r="F140" s="38">
        <v>0</v>
      </c>
      <c r="G140" s="38">
        <v>0</v>
      </c>
      <c r="H140" s="38">
        <v>0</v>
      </c>
      <c r="I140" s="38">
        <v>0</v>
      </c>
      <c r="J140" s="38">
        <v>0</v>
      </c>
      <c r="K140" s="28"/>
      <c r="L140" s="29"/>
      <c r="M140" s="29"/>
      <c r="N140" s="20"/>
    </row>
    <row r="141" spans="1:14" s="2" customFormat="1" ht="17.25" x14ac:dyDescent="0.3">
      <c r="A141" s="35"/>
      <c r="B141" s="36" t="s">
        <v>187</v>
      </c>
      <c r="C141" s="37" t="s">
        <v>188</v>
      </c>
      <c r="D141" s="38">
        <v>2000000</v>
      </c>
      <c r="E141" s="38">
        <v>0</v>
      </c>
      <c r="F141" s="38">
        <v>0</v>
      </c>
      <c r="G141" s="38">
        <v>0</v>
      </c>
      <c r="H141" s="38">
        <v>0</v>
      </c>
      <c r="I141" s="38">
        <v>0</v>
      </c>
      <c r="J141" s="38">
        <v>0</v>
      </c>
      <c r="K141" s="28"/>
      <c r="L141" s="29"/>
      <c r="M141" s="29"/>
      <c r="N141" s="20"/>
    </row>
    <row r="142" spans="1:14" s="2" customFormat="1" ht="30" x14ac:dyDescent="0.3">
      <c r="A142" s="31" t="s">
        <v>189</v>
      </c>
      <c r="B142" s="51" t="s">
        <v>190</v>
      </c>
      <c r="C142" s="33"/>
      <c r="D142" s="34">
        <v>31074259891</v>
      </c>
      <c r="E142" s="34">
        <v>20767327267.200001</v>
      </c>
      <c r="F142" s="34">
        <v>20673550421.200001</v>
      </c>
      <c r="G142" s="34">
        <v>19601968035.200001</v>
      </c>
      <c r="H142" s="34">
        <v>1527876711</v>
      </c>
      <c r="I142" s="34">
        <v>0</v>
      </c>
      <c r="J142" s="34">
        <v>1527876711</v>
      </c>
      <c r="K142" s="28"/>
      <c r="L142" s="29"/>
      <c r="M142" s="29"/>
      <c r="N142" s="20"/>
    </row>
    <row r="143" spans="1:14" s="2" customFormat="1" ht="17.25" x14ac:dyDescent="0.3">
      <c r="A143" s="35"/>
      <c r="B143" s="36" t="s">
        <v>16</v>
      </c>
      <c r="C143" s="37" t="s">
        <v>191</v>
      </c>
      <c r="D143" s="38">
        <v>2920249988</v>
      </c>
      <c r="E143" s="38">
        <v>2857436255</v>
      </c>
      <c r="F143" s="38">
        <v>2857436255</v>
      </c>
      <c r="G143" s="38">
        <v>2857436255</v>
      </c>
      <c r="H143" s="38">
        <v>108884866</v>
      </c>
      <c r="I143" s="38">
        <v>0</v>
      </c>
      <c r="J143" s="38">
        <v>108884866</v>
      </c>
      <c r="K143" s="28"/>
      <c r="L143" s="29"/>
      <c r="M143" s="29"/>
      <c r="N143" s="20"/>
    </row>
    <row r="144" spans="1:14" s="2" customFormat="1" ht="18" customHeight="1" x14ac:dyDescent="0.3">
      <c r="A144" s="35"/>
      <c r="B144" s="36" t="s">
        <v>16</v>
      </c>
      <c r="C144" s="37" t="s">
        <v>192</v>
      </c>
      <c r="D144" s="38">
        <v>602533727</v>
      </c>
      <c r="E144" s="38">
        <v>0</v>
      </c>
      <c r="F144" s="38">
        <v>0</v>
      </c>
      <c r="G144" s="38">
        <v>0</v>
      </c>
      <c r="H144" s="38">
        <v>0</v>
      </c>
      <c r="I144" s="38">
        <v>0</v>
      </c>
      <c r="J144" s="38">
        <v>0</v>
      </c>
      <c r="K144" s="28"/>
      <c r="L144" s="29"/>
      <c r="M144" s="29"/>
      <c r="N144" s="20"/>
    </row>
    <row r="145" spans="1:14" s="2" customFormat="1" ht="25.5" customHeight="1" x14ac:dyDescent="0.3">
      <c r="A145" s="35"/>
      <c r="B145" s="36" t="s">
        <v>16</v>
      </c>
      <c r="C145" s="37" t="s">
        <v>193</v>
      </c>
      <c r="D145" s="38">
        <v>293494857.80000019</v>
      </c>
      <c r="E145" s="38">
        <v>235163040</v>
      </c>
      <c r="F145" s="38">
        <v>235163040</v>
      </c>
      <c r="G145" s="38">
        <v>0</v>
      </c>
      <c r="H145" s="38">
        <v>0</v>
      </c>
      <c r="I145" s="38">
        <v>0</v>
      </c>
      <c r="J145" s="38">
        <v>0</v>
      </c>
      <c r="K145" s="28"/>
      <c r="L145" s="29"/>
      <c r="M145" s="29"/>
      <c r="N145" s="20"/>
    </row>
    <row r="146" spans="1:14" s="2" customFormat="1" ht="36.75" customHeight="1" x14ac:dyDescent="0.3">
      <c r="A146" s="35"/>
      <c r="B146" s="36" t="s">
        <v>16</v>
      </c>
      <c r="C146" s="37" t="s">
        <v>194</v>
      </c>
      <c r="D146" s="38">
        <v>9694314347</v>
      </c>
      <c r="E146" s="38">
        <v>111061001</v>
      </c>
      <c r="F146" s="38">
        <v>39650205</v>
      </c>
      <c r="G146" s="38">
        <v>0</v>
      </c>
      <c r="H146" s="38">
        <v>0</v>
      </c>
      <c r="I146" s="38">
        <v>0</v>
      </c>
      <c r="J146" s="38">
        <v>0</v>
      </c>
      <c r="K146" s="28"/>
      <c r="L146" s="29"/>
      <c r="M146" s="29"/>
      <c r="N146" s="20"/>
    </row>
    <row r="147" spans="1:14" s="2" customFormat="1" ht="18" customHeight="1" x14ac:dyDescent="0.3">
      <c r="A147" s="35"/>
      <c r="B147" s="36" t="s">
        <v>16</v>
      </c>
      <c r="C147" s="37" t="s">
        <v>195</v>
      </c>
      <c r="D147" s="38">
        <v>17563666971.200001</v>
      </c>
      <c r="E147" s="38">
        <v>17563666971.200001</v>
      </c>
      <c r="F147" s="38">
        <v>17541300921.200001</v>
      </c>
      <c r="G147" s="38">
        <v>16744531780.200001</v>
      </c>
      <c r="H147" s="38">
        <v>1418991845</v>
      </c>
      <c r="I147" s="38">
        <v>0</v>
      </c>
      <c r="J147" s="38">
        <v>1418991845</v>
      </c>
      <c r="K147" s="28"/>
      <c r="L147" s="29"/>
      <c r="M147" s="29"/>
      <c r="N147" s="20"/>
    </row>
    <row r="148" spans="1:14" s="2" customFormat="1" ht="36" customHeight="1" x14ac:dyDescent="0.3">
      <c r="A148" s="31" t="s">
        <v>196</v>
      </c>
      <c r="B148" s="51" t="s">
        <v>197</v>
      </c>
      <c r="C148" s="33"/>
      <c r="D148" s="34">
        <v>951020000</v>
      </c>
      <c r="E148" s="34">
        <v>237631668</v>
      </c>
      <c r="F148" s="34">
        <v>212196815</v>
      </c>
      <c r="G148" s="34">
        <v>212196815</v>
      </c>
      <c r="H148" s="34">
        <v>77930326.310000002</v>
      </c>
      <c r="I148" s="34">
        <v>70000000</v>
      </c>
      <c r="J148" s="34">
        <v>39406125.409999996</v>
      </c>
      <c r="K148" s="28"/>
      <c r="L148" s="29"/>
      <c r="M148" s="29"/>
      <c r="N148" s="20"/>
    </row>
    <row r="149" spans="1:14" s="2" customFormat="1" ht="18" customHeight="1" x14ac:dyDescent="0.3">
      <c r="A149" s="35"/>
      <c r="B149" s="36" t="s">
        <v>16</v>
      </c>
      <c r="C149" s="37" t="s">
        <v>198</v>
      </c>
      <c r="D149" s="38">
        <v>951020000</v>
      </c>
      <c r="E149" s="38">
        <v>237631668</v>
      </c>
      <c r="F149" s="38">
        <v>212196815</v>
      </c>
      <c r="G149" s="38">
        <v>212196815</v>
      </c>
      <c r="H149" s="38">
        <v>77930326.310000002</v>
      </c>
      <c r="I149" s="38">
        <v>70000000</v>
      </c>
      <c r="J149" s="38">
        <v>39406125.409999996</v>
      </c>
      <c r="K149" s="28"/>
      <c r="L149" s="29"/>
      <c r="M149" s="29"/>
      <c r="N149" s="20"/>
    </row>
    <row r="150" spans="1:14" s="2" customFormat="1" ht="25.5" customHeight="1" x14ac:dyDescent="0.3">
      <c r="A150" s="50" t="s">
        <v>199</v>
      </c>
      <c r="B150" s="32" t="s">
        <v>200</v>
      </c>
      <c r="C150" s="33"/>
      <c r="D150" s="34">
        <v>10336959881</v>
      </c>
      <c r="E150" s="34">
        <v>5074455115</v>
      </c>
      <c r="F150" s="34">
        <v>3604684767</v>
      </c>
      <c r="G150" s="34">
        <v>2401319922</v>
      </c>
      <c r="H150" s="34">
        <v>669736869</v>
      </c>
      <c r="I150" s="34">
        <v>222195233</v>
      </c>
      <c r="J150" s="34">
        <v>621554746</v>
      </c>
      <c r="K150" s="28"/>
      <c r="L150" s="29"/>
      <c r="M150" s="29"/>
      <c r="N150" s="20"/>
    </row>
    <row r="151" spans="1:14" s="2" customFormat="1" ht="37.5" customHeight="1" x14ac:dyDescent="0.3">
      <c r="A151" s="35"/>
      <c r="B151" s="36" t="s">
        <v>201</v>
      </c>
      <c r="C151" s="37" t="s">
        <v>202</v>
      </c>
      <c r="D151" s="38">
        <v>501108</v>
      </c>
      <c r="E151" s="38">
        <v>0</v>
      </c>
      <c r="F151" s="38">
        <v>0</v>
      </c>
      <c r="G151" s="38">
        <v>0</v>
      </c>
      <c r="H151" s="38">
        <v>0</v>
      </c>
      <c r="I151" s="38">
        <v>0</v>
      </c>
      <c r="J151" s="38">
        <v>0</v>
      </c>
      <c r="K151" s="28"/>
      <c r="L151" s="29"/>
      <c r="M151" s="29"/>
      <c r="N151" s="20"/>
    </row>
    <row r="152" spans="1:14" s="2" customFormat="1" ht="17.25" x14ac:dyDescent="0.3">
      <c r="A152" s="35"/>
      <c r="B152" s="36" t="s">
        <v>203</v>
      </c>
      <c r="C152" s="37" t="s">
        <v>204</v>
      </c>
      <c r="D152" s="38">
        <v>100986904</v>
      </c>
      <c r="E152" s="38">
        <v>100986904</v>
      </c>
      <c r="F152" s="38">
        <v>0</v>
      </c>
      <c r="G152" s="38">
        <v>0</v>
      </c>
      <c r="H152" s="38">
        <v>0</v>
      </c>
      <c r="I152" s="38">
        <v>0</v>
      </c>
      <c r="J152" s="38">
        <v>0</v>
      </c>
      <c r="K152" s="28"/>
      <c r="L152" s="29"/>
      <c r="M152" s="29"/>
      <c r="N152" s="20"/>
    </row>
    <row r="153" spans="1:14" s="2" customFormat="1" ht="28.5" x14ac:dyDescent="0.3">
      <c r="A153" s="35"/>
      <c r="B153" s="36" t="s">
        <v>203</v>
      </c>
      <c r="C153" s="37" t="s">
        <v>202</v>
      </c>
      <c r="D153" s="38">
        <v>5019856</v>
      </c>
      <c r="E153" s="38">
        <v>0</v>
      </c>
      <c r="F153" s="38">
        <v>0</v>
      </c>
      <c r="G153" s="38">
        <v>0</v>
      </c>
      <c r="H153" s="38">
        <v>0</v>
      </c>
      <c r="I153" s="38">
        <v>0</v>
      </c>
      <c r="J153" s="38">
        <v>0</v>
      </c>
      <c r="K153" s="28"/>
      <c r="L153" s="29"/>
      <c r="M153" s="29"/>
      <c r="N153" s="20"/>
    </row>
    <row r="154" spans="1:14" s="2" customFormat="1" ht="17.25" x14ac:dyDescent="0.3">
      <c r="A154" s="35"/>
      <c r="B154" s="36" t="s">
        <v>134</v>
      </c>
      <c r="C154" s="37" t="s">
        <v>205</v>
      </c>
      <c r="D154" s="38">
        <v>858634254</v>
      </c>
      <c r="E154" s="38">
        <v>758634254</v>
      </c>
      <c r="F154" s="38">
        <v>758634254</v>
      </c>
      <c r="G154" s="38">
        <v>758634254</v>
      </c>
      <c r="H154" s="38">
        <v>69986160</v>
      </c>
      <c r="I154" s="38">
        <v>10000000</v>
      </c>
      <c r="J154" s="38">
        <v>69986160</v>
      </c>
      <c r="K154" s="28"/>
      <c r="L154" s="29"/>
      <c r="M154" s="29"/>
      <c r="N154" s="20"/>
    </row>
    <row r="155" spans="1:14" s="2" customFormat="1" ht="33.75" customHeight="1" x14ac:dyDescent="0.3">
      <c r="A155" s="35"/>
      <c r="B155" s="36" t="s">
        <v>134</v>
      </c>
      <c r="C155" s="37" t="s">
        <v>206</v>
      </c>
      <c r="D155" s="38">
        <v>290825224</v>
      </c>
      <c r="E155" s="38">
        <v>50000000</v>
      </c>
      <c r="F155" s="38">
        <v>637000</v>
      </c>
      <c r="G155" s="38">
        <v>599400</v>
      </c>
      <c r="H155" s="38">
        <v>150000</v>
      </c>
      <c r="I155" s="38">
        <v>0</v>
      </c>
      <c r="J155" s="38">
        <v>90000</v>
      </c>
      <c r="K155" s="28"/>
      <c r="L155" s="29"/>
      <c r="M155" s="29"/>
      <c r="N155" s="20"/>
    </row>
    <row r="156" spans="1:14" s="2" customFormat="1" ht="17.25" x14ac:dyDescent="0.3">
      <c r="A156" s="35"/>
      <c r="B156" s="36" t="s">
        <v>139</v>
      </c>
      <c r="C156" s="37" t="s">
        <v>207</v>
      </c>
      <c r="D156" s="38">
        <v>30000000</v>
      </c>
      <c r="E156" s="38">
        <v>30000000</v>
      </c>
      <c r="F156" s="38">
        <v>4315768</v>
      </c>
      <c r="G156" s="38">
        <v>6000000</v>
      </c>
      <c r="H156" s="38">
        <v>4315768</v>
      </c>
      <c r="I156" s="38">
        <v>6000000</v>
      </c>
      <c r="J156" s="38">
        <v>4315768</v>
      </c>
      <c r="K156" s="28"/>
      <c r="L156" s="29"/>
      <c r="M156" s="29"/>
      <c r="N156" s="20"/>
    </row>
    <row r="157" spans="1:14" s="2" customFormat="1" ht="17.25" x14ac:dyDescent="0.3">
      <c r="A157" s="35"/>
      <c r="B157" s="36" t="s">
        <v>20</v>
      </c>
      <c r="C157" s="37" t="s">
        <v>208</v>
      </c>
      <c r="D157" s="38">
        <v>0</v>
      </c>
      <c r="E157" s="38">
        <v>0</v>
      </c>
      <c r="F157" s="38">
        <v>0</v>
      </c>
      <c r="G157" s="38">
        <v>0</v>
      </c>
      <c r="H157" s="38">
        <v>0</v>
      </c>
      <c r="I157" s="38">
        <v>0</v>
      </c>
      <c r="J157" s="38">
        <v>0</v>
      </c>
      <c r="K157" s="28"/>
      <c r="L157" s="29"/>
      <c r="M157" s="29"/>
      <c r="N157" s="20"/>
    </row>
    <row r="158" spans="1:14" s="2" customFormat="1" ht="33.75" customHeight="1" x14ac:dyDescent="0.3">
      <c r="A158" s="35"/>
      <c r="B158" s="36" t="s">
        <v>20</v>
      </c>
      <c r="C158" s="37" t="s">
        <v>209</v>
      </c>
      <c r="D158" s="38">
        <v>0</v>
      </c>
      <c r="E158" s="38">
        <v>0</v>
      </c>
      <c r="F158" s="38">
        <v>0</v>
      </c>
      <c r="G158" s="38">
        <v>0</v>
      </c>
      <c r="H158" s="38">
        <v>0</v>
      </c>
      <c r="I158" s="38">
        <v>0</v>
      </c>
      <c r="J158" s="38">
        <v>0</v>
      </c>
      <c r="K158" s="28"/>
      <c r="L158" s="29"/>
      <c r="M158" s="29"/>
      <c r="N158" s="20"/>
    </row>
    <row r="159" spans="1:14" s="2" customFormat="1" ht="18" customHeight="1" x14ac:dyDescent="0.3">
      <c r="A159" s="35"/>
      <c r="B159" s="36" t="s">
        <v>20</v>
      </c>
      <c r="C159" s="37" t="s">
        <v>210</v>
      </c>
      <c r="D159" s="38">
        <v>0</v>
      </c>
      <c r="E159" s="38">
        <v>0</v>
      </c>
      <c r="F159" s="38">
        <v>0</v>
      </c>
      <c r="G159" s="38">
        <v>0</v>
      </c>
      <c r="H159" s="38">
        <v>0</v>
      </c>
      <c r="I159" s="38">
        <v>0</v>
      </c>
      <c r="J159" s="38">
        <v>0</v>
      </c>
      <c r="K159" s="28"/>
      <c r="L159" s="29"/>
      <c r="M159" s="29"/>
      <c r="N159" s="20"/>
    </row>
    <row r="160" spans="1:14" s="2" customFormat="1" ht="17.25" x14ac:dyDescent="0.3">
      <c r="A160" s="35"/>
      <c r="B160" s="36" t="s">
        <v>20</v>
      </c>
      <c r="C160" s="37" t="s">
        <v>211</v>
      </c>
      <c r="D160" s="38">
        <v>350000000</v>
      </c>
      <c r="E160" s="38">
        <v>58440900</v>
      </c>
      <c r="F160" s="38">
        <v>58440900</v>
      </c>
      <c r="G160" s="38">
        <v>58440900</v>
      </c>
      <c r="H160" s="38">
        <v>0</v>
      </c>
      <c r="I160" s="38">
        <v>13090000</v>
      </c>
      <c r="J160" s="38">
        <v>0</v>
      </c>
      <c r="K160" s="28"/>
      <c r="L160" s="29"/>
      <c r="M160" s="29"/>
      <c r="N160" s="20"/>
    </row>
    <row r="161" spans="1:14" s="2" customFormat="1" ht="17.25" x14ac:dyDescent="0.3">
      <c r="A161" s="35"/>
      <c r="B161" s="36" t="s">
        <v>38</v>
      </c>
      <c r="C161" s="37" t="s">
        <v>212</v>
      </c>
      <c r="D161" s="38">
        <v>0</v>
      </c>
      <c r="E161" s="38">
        <v>0</v>
      </c>
      <c r="F161" s="38">
        <v>0</v>
      </c>
      <c r="G161" s="38">
        <v>0</v>
      </c>
      <c r="H161" s="38">
        <v>0</v>
      </c>
      <c r="I161" s="38">
        <v>0</v>
      </c>
      <c r="J161" s="38">
        <v>0</v>
      </c>
      <c r="K161" s="28"/>
      <c r="L161" s="29"/>
      <c r="M161" s="29"/>
      <c r="N161" s="20"/>
    </row>
    <row r="162" spans="1:14" s="2" customFormat="1" ht="17.25" x14ac:dyDescent="0.3">
      <c r="A162" s="35"/>
      <c r="B162" s="36" t="s">
        <v>38</v>
      </c>
      <c r="C162" s="37" t="s">
        <v>213</v>
      </c>
      <c r="D162" s="38">
        <v>30000000</v>
      </c>
      <c r="E162" s="38">
        <v>30000000</v>
      </c>
      <c r="F162" s="38">
        <v>4171800</v>
      </c>
      <c r="G162" s="38">
        <v>6000000</v>
      </c>
      <c r="H162" s="38">
        <v>4171800</v>
      </c>
      <c r="I162" s="38">
        <v>6000000</v>
      </c>
      <c r="J162" s="38">
        <v>4171800</v>
      </c>
      <c r="K162" s="28"/>
      <c r="L162" s="29"/>
      <c r="M162" s="29"/>
      <c r="N162" s="20"/>
    </row>
    <row r="163" spans="1:14" s="2" customFormat="1" ht="17.25" x14ac:dyDescent="0.3">
      <c r="A163" s="35"/>
      <c r="B163" s="36" t="s">
        <v>84</v>
      </c>
      <c r="C163" s="37" t="s">
        <v>214</v>
      </c>
      <c r="D163" s="38">
        <v>100000000</v>
      </c>
      <c r="E163" s="38">
        <v>0</v>
      </c>
      <c r="F163" s="38">
        <v>0</v>
      </c>
      <c r="G163" s="38">
        <v>0</v>
      </c>
      <c r="H163" s="38">
        <v>0</v>
      </c>
      <c r="I163" s="38">
        <v>0</v>
      </c>
      <c r="J163" s="38">
        <v>0</v>
      </c>
      <c r="K163" s="28"/>
      <c r="L163" s="29"/>
      <c r="M163" s="29"/>
      <c r="N163" s="20"/>
    </row>
    <row r="164" spans="1:14" s="2" customFormat="1" ht="17.25" x14ac:dyDescent="0.3">
      <c r="A164" s="35"/>
      <c r="B164" s="36" t="s">
        <v>215</v>
      </c>
      <c r="C164" s="37" t="s">
        <v>216</v>
      </c>
      <c r="D164" s="38">
        <v>75000000</v>
      </c>
      <c r="E164" s="38">
        <v>0</v>
      </c>
      <c r="F164" s="38">
        <v>0</v>
      </c>
      <c r="G164" s="38">
        <v>0</v>
      </c>
      <c r="H164" s="38">
        <v>0</v>
      </c>
      <c r="I164" s="38">
        <v>0</v>
      </c>
      <c r="J164" s="38">
        <v>0</v>
      </c>
      <c r="K164" s="28"/>
      <c r="L164" s="29"/>
      <c r="M164" s="29"/>
      <c r="N164" s="20"/>
    </row>
    <row r="165" spans="1:14" s="2" customFormat="1" ht="17.25" x14ac:dyDescent="0.3">
      <c r="A165" s="35"/>
      <c r="B165" s="36" t="s">
        <v>215</v>
      </c>
      <c r="C165" s="37" t="s">
        <v>217</v>
      </c>
      <c r="D165" s="38">
        <v>500000000</v>
      </c>
      <c r="E165" s="38">
        <v>500000000</v>
      </c>
      <c r="F165" s="38">
        <v>0</v>
      </c>
      <c r="G165" s="38">
        <v>0</v>
      </c>
      <c r="H165" s="38">
        <v>0</v>
      </c>
      <c r="I165" s="38">
        <v>0</v>
      </c>
      <c r="J165" s="38">
        <v>0</v>
      </c>
      <c r="K165" s="28"/>
      <c r="L165" s="29"/>
      <c r="M165" s="29"/>
      <c r="N165" s="20"/>
    </row>
    <row r="166" spans="1:14" s="2" customFormat="1" ht="45" customHeight="1" x14ac:dyDescent="0.3">
      <c r="A166" s="35"/>
      <c r="B166" s="36" t="s">
        <v>152</v>
      </c>
      <c r="C166" s="37" t="s">
        <v>218</v>
      </c>
      <c r="D166" s="38">
        <v>115852922</v>
      </c>
      <c r="E166" s="38">
        <v>115852922</v>
      </c>
      <c r="F166" s="38">
        <v>0</v>
      </c>
      <c r="G166" s="38">
        <v>0</v>
      </c>
      <c r="H166" s="38">
        <v>0</v>
      </c>
      <c r="I166" s="38">
        <v>0</v>
      </c>
      <c r="J166" s="38">
        <v>0</v>
      </c>
      <c r="K166" s="28"/>
      <c r="L166" s="29"/>
      <c r="M166" s="29"/>
      <c r="N166" s="20"/>
    </row>
    <row r="167" spans="1:14" s="2" customFormat="1" ht="28.5" x14ac:dyDescent="0.3">
      <c r="A167" s="35"/>
      <c r="B167" s="36" t="s">
        <v>219</v>
      </c>
      <c r="C167" s="37" t="s">
        <v>220</v>
      </c>
      <c r="D167" s="38">
        <v>400000000</v>
      </c>
      <c r="E167" s="38">
        <v>400000000</v>
      </c>
      <c r="F167" s="38">
        <v>0</v>
      </c>
      <c r="G167" s="38">
        <v>0</v>
      </c>
      <c r="H167" s="38">
        <v>0</v>
      </c>
      <c r="I167" s="38">
        <v>0</v>
      </c>
      <c r="J167" s="38">
        <v>0</v>
      </c>
      <c r="K167" s="28"/>
      <c r="L167" s="29"/>
      <c r="M167" s="29"/>
      <c r="N167" s="20"/>
    </row>
    <row r="168" spans="1:14" s="2" customFormat="1" ht="28.5" x14ac:dyDescent="0.3">
      <c r="A168" s="35"/>
      <c r="B168" s="36" t="s">
        <v>219</v>
      </c>
      <c r="C168" s="37" t="s">
        <v>221</v>
      </c>
      <c r="D168" s="38">
        <v>0</v>
      </c>
      <c r="E168" s="38">
        <v>0</v>
      </c>
      <c r="F168" s="38">
        <v>0</v>
      </c>
      <c r="G168" s="38">
        <v>0</v>
      </c>
      <c r="H168" s="38">
        <v>0</v>
      </c>
      <c r="I168" s="38">
        <v>0</v>
      </c>
      <c r="J168" s="38">
        <v>0</v>
      </c>
      <c r="K168" s="28"/>
      <c r="L168" s="29"/>
      <c r="M168" s="29"/>
      <c r="N168" s="20"/>
    </row>
    <row r="169" spans="1:14" s="2" customFormat="1" ht="17.25" x14ac:dyDescent="0.3">
      <c r="A169" s="35"/>
      <c r="B169" s="36" t="s">
        <v>160</v>
      </c>
      <c r="C169" s="37" t="s">
        <v>222</v>
      </c>
      <c r="D169" s="38">
        <v>312565210</v>
      </c>
      <c r="E169" s="38">
        <v>100000000</v>
      </c>
      <c r="F169" s="38">
        <v>6442963</v>
      </c>
      <c r="G169" s="38">
        <v>5000000</v>
      </c>
      <c r="H169" s="38">
        <v>1059738</v>
      </c>
      <c r="I169" s="38">
        <v>0</v>
      </c>
      <c r="J169" s="38">
        <v>922715</v>
      </c>
      <c r="K169" s="28"/>
      <c r="L169" s="29"/>
      <c r="M169" s="29"/>
      <c r="N169" s="20"/>
    </row>
    <row r="170" spans="1:14" s="2" customFormat="1" ht="28.5" x14ac:dyDescent="0.3">
      <c r="A170" s="35"/>
      <c r="B170" s="36" t="s">
        <v>16</v>
      </c>
      <c r="C170" s="37" t="s">
        <v>202</v>
      </c>
      <c r="D170" s="38">
        <v>428013903</v>
      </c>
      <c r="E170" s="38">
        <v>0</v>
      </c>
      <c r="F170" s="38">
        <v>0</v>
      </c>
      <c r="G170" s="38">
        <v>0</v>
      </c>
      <c r="H170" s="38">
        <v>0</v>
      </c>
      <c r="I170" s="38">
        <v>0</v>
      </c>
      <c r="J170" s="38">
        <v>0</v>
      </c>
      <c r="K170" s="28"/>
      <c r="L170" s="29"/>
      <c r="M170" s="29"/>
      <c r="N170" s="20"/>
    </row>
    <row r="171" spans="1:14" s="2" customFormat="1" ht="18" customHeight="1" x14ac:dyDescent="0.3">
      <c r="A171" s="35"/>
      <c r="B171" s="36" t="s">
        <v>16</v>
      </c>
      <c r="C171" s="37" t="s">
        <v>205</v>
      </c>
      <c r="D171" s="38">
        <v>1109540135</v>
      </c>
      <c r="E171" s="38">
        <v>1109540135</v>
      </c>
      <c r="F171" s="38">
        <v>1109540135</v>
      </c>
      <c r="G171" s="38">
        <v>1109540135</v>
      </c>
      <c r="H171" s="38">
        <v>124892167</v>
      </c>
      <c r="I171" s="38">
        <v>30000000</v>
      </c>
      <c r="J171" s="38">
        <v>124892167</v>
      </c>
      <c r="K171" s="28"/>
      <c r="L171" s="29"/>
      <c r="M171" s="29"/>
      <c r="N171" s="20"/>
    </row>
    <row r="172" spans="1:14" s="2" customFormat="1" ht="28.5" x14ac:dyDescent="0.3">
      <c r="A172" s="35"/>
      <c r="B172" s="36" t="s">
        <v>16</v>
      </c>
      <c r="C172" s="37" t="s">
        <v>223</v>
      </c>
      <c r="D172" s="38">
        <v>5616555233</v>
      </c>
      <c r="E172" s="38">
        <v>1820000000</v>
      </c>
      <c r="F172" s="38">
        <v>1661951947</v>
      </c>
      <c r="G172" s="38">
        <v>456555233</v>
      </c>
      <c r="H172" s="38">
        <v>464611236</v>
      </c>
      <c r="I172" s="38">
        <v>156555233</v>
      </c>
      <c r="J172" s="38">
        <v>416626136</v>
      </c>
      <c r="K172" s="28"/>
      <c r="L172" s="29"/>
      <c r="M172" s="29"/>
      <c r="N172" s="20"/>
    </row>
    <row r="173" spans="1:14" s="2" customFormat="1" ht="45" customHeight="1" x14ac:dyDescent="0.3">
      <c r="A173" s="35"/>
      <c r="B173" s="36" t="s">
        <v>224</v>
      </c>
      <c r="C173" s="37" t="s">
        <v>202</v>
      </c>
      <c r="D173" s="38">
        <v>7284352</v>
      </c>
      <c r="E173" s="38">
        <v>0</v>
      </c>
      <c r="F173" s="38">
        <v>0</v>
      </c>
      <c r="G173" s="38">
        <v>0</v>
      </c>
      <c r="H173" s="38">
        <v>0</v>
      </c>
      <c r="I173" s="38">
        <v>0</v>
      </c>
      <c r="J173" s="38">
        <v>0</v>
      </c>
      <c r="K173" s="28"/>
      <c r="L173" s="29"/>
      <c r="M173" s="29"/>
      <c r="N173" s="20"/>
    </row>
    <row r="174" spans="1:14" s="2" customFormat="1" ht="28.5" x14ac:dyDescent="0.3">
      <c r="A174" s="35"/>
      <c r="B174" s="36" t="s">
        <v>171</v>
      </c>
      <c r="C174" s="37" t="s">
        <v>202</v>
      </c>
      <c r="D174" s="38">
        <v>5180780</v>
      </c>
      <c r="E174" s="38">
        <v>0</v>
      </c>
      <c r="F174" s="38">
        <v>0</v>
      </c>
      <c r="G174" s="38">
        <v>0</v>
      </c>
      <c r="H174" s="38">
        <v>0</v>
      </c>
      <c r="I174" s="38">
        <v>0</v>
      </c>
      <c r="J174" s="38">
        <v>0</v>
      </c>
      <c r="K174" s="28"/>
      <c r="L174" s="29"/>
      <c r="M174" s="29"/>
      <c r="N174" s="20"/>
    </row>
    <row r="175" spans="1:14" s="2" customFormat="1" ht="28.5" x14ac:dyDescent="0.3">
      <c r="A175" s="35"/>
      <c r="B175" s="36" t="s">
        <v>175</v>
      </c>
      <c r="C175" s="37" t="s">
        <v>225</v>
      </c>
      <c r="D175" s="38">
        <v>1000000</v>
      </c>
      <c r="E175" s="38">
        <v>1000000</v>
      </c>
      <c r="F175" s="38">
        <v>550000</v>
      </c>
      <c r="G175" s="38">
        <v>550000</v>
      </c>
      <c r="H175" s="38">
        <v>550000</v>
      </c>
      <c r="I175" s="38">
        <v>550000</v>
      </c>
      <c r="J175" s="38">
        <v>550000</v>
      </c>
      <c r="K175" s="28"/>
      <c r="L175" s="29"/>
      <c r="M175" s="29"/>
      <c r="N175" s="20"/>
    </row>
    <row r="176" spans="1:14" s="2" customFormat="1" ht="17.25" x14ac:dyDescent="0.3">
      <c r="A176" s="50" t="s">
        <v>226</v>
      </c>
      <c r="B176" s="51"/>
      <c r="C176" s="33"/>
      <c r="D176" s="34">
        <v>270151498770</v>
      </c>
      <c r="E176" s="34">
        <v>186833284074.70001</v>
      </c>
      <c r="F176" s="34">
        <v>145680374883.70001</v>
      </c>
      <c r="G176" s="34">
        <v>106544430280.56</v>
      </c>
      <c r="H176" s="34">
        <v>17685841498.870003</v>
      </c>
      <c r="I176" s="34">
        <v>11594762489.550001</v>
      </c>
      <c r="J176" s="34">
        <v>17538533448.84</v>
      </c>
      <c r="K176" s="28"/>
      <c r="L176" s="29"/>
      <c r="M176" s="29"/>
      <c r="N176" s="20"/>
    </row>
    <row r="177" spans="1:14" s="2" customFormat="1" ht="17.25" customHeight="1" x14ac:dyDescent="0.3">
      <c r="A177" s="77" t="s">
        <v>227</v>
      </c>
      <c r="B177" s="78"/>
      <c r="C177" s="79"/>
      <c r="D177" s="34">
        <v>49442000000</v>
      </c>
      <c r="E177" s="34">
        <v>46542000000</v>
      </c>
      <c r="F177" s="34">
        <v>9420072015</v>
      </c>
      <c r="G177" s="34">
        <v>8228000000</v>
      </c>
      <c r="H177" s="34">
        <v>9415859417</v>
      </c>
      <c r="I177" s="34">
        <v>8228000000</v>
      </c>
      <c r="J177" s="34">
        <v>8907690352</v>
      </c>
      <c r="K177" s="28"/>
      <c r="L177" s="29"/>
      <c r="M177" s="29"/>
      <c r="N177" s="20"/>
    </row>
    <row r="178" spans="1:14" s="2" customFormat="1" ht="17.25" customHeight="1" x14ac:dyDescent="0.3">
      <c r="A178" s="77" t="s">
        <v>228</v>
      </c>
      <c r="B178" s="78"/>
      <c r="C178" s="79"/>
      <c r="D178" s="34">
        <v>718000000</v>
      </c>
      <c r="E178" s="34">
        <v>0</v>
      </c>
      <c r="F178" s="34">
        <v>0</v>
      </c>
      <c r="G178" s="34">
        <v>0</v>
      </c>
      <c r="H178" s="34">
        <v>0</v>
      </c>
      <c r="I178" s="34">
        <v>0</v>
      </c>
      <c r="J178" s="34">
        <v>0</v>
      </c>
      <c r="K178" s="28"/>
      <c r="L178" s="29"/>
      <c r="M178" s="29"/>
      <c r="N178" s="20"/>
    </row>
    <row r="179" spans="1:14" s="2" customFormat="1" ht="17.25" x14ac:dyDescent="0.3">
      <c r="A179" s="56" t="s">
        <v>229</v>
      </c>
      <c r="B179" s="58"/>
      <c r="C179" s="57"/>
      <c r="D179" s="34">
        <v>8479086</v>
      </c>
      <c r="E179" s="34">
        <v>0</v>
      </c>
      <c r="F179" s="34">
        <v>0</v>
      </c>
      <c r="G179" s="34">
        <v>0</v>
      </c>
      <c r="H179" s="34">
        <v>0</v>
      </c>
      <c r="I179" s="34">
        <v>0</v>
      </c>
      <c r="J179" s="34">
        <v>0</v>
      </c>
      <c r="K179" s="28"/>
      <c r="L179" s="29"/>
      <c r="M179" s="29"/>
    </row>
    <row r="180" spans="1:14" s="2" customFormat="1" ht="17.25" x14ac:dyDescent="0.3">
      <c r="A180" s="77" t="s">
        <v>230</v>
      </c>
      <c r="B180" s="78"/>
      <c r="C180" s="79"/>
      <c r="D180" s="34">
        <v>0</v>
      </c>
      <c r="E180" s="34">
        <v>0</v>
      </c>
      <c r="F180" s="34">
        <v>0</v>
      </c>
      <c r="G180" s="34">
        <v>0</v>
      </c>
      <c r="H180" s="34">
        <v>0</v>
      </c>
      <c r="I180" s="34">
        <v>0</v>
      </c>
      <c r="J180" s="34">
        <v>0</v>
      </c>
      <c r="K180" s="28"/>
      <c r="L180" s="29"/>
      <c r="M180" s="29"/>
    </row>
    <row r="181" spans="1:14" s="2" customFormat="1" ht="17.25" x14ac:dyDescent="0.3">
      <c r="A181" s="77" t="s">
        <v>231</v>
      </c>
      <c r="B181" s="78"/>
      <c r="C181" s="79"/>
      <c r="D181" s="34">
        <v>0</v>
      </c>
      <c r="E181" s="34">
        <v>0</v>
      </c>
      <c r="F181" s="34">
        <v>0</v>
      </c>
      <c r="G181" s="34">
        <v>0</v>
      </c>
      <c r="H181" s="34">
        <v>0</v>
      </c>
      <c r="I181" s="34">
        <v>0</v>
      </c>
      <c r="J181" s="34">
        <v>0</v>
      </c>
      <c r="K181" s="28"/>
      <c r="L181" s="29"/>
      <c r="M181" s="29"/>
    </row>
    <row r="182" spans="1:14" s="2" customFormat="1" ht="6.75" customHeight="1" thickBot="1" x14ac:dyDescent="0.35">
      <c r="A182"/>
      <c r="B182"/>
      <c r="C182"/>
      <c r="D182" s="59"/>
      <c r="K182" s="28"/>
      <c r="L182" s="29"/>
      <c r="M182" s="29"/>
    </row>
    <row r="183" spans="1:14" s="2" customFormat="1" ht="18" thickBot="1" x14ac:dyDescent="0.35">
      <c r="A183" s="80" t="s">
        <v>232</v>
      </c>
      <c r="B183" s="81"/>
      <c r="C183" s="82"/>
      <c r="D183" s="60">
        <v>320319977856</v>
      </c>
      <c r="E183" s="61">
        <v>233375284074.70001</v>
      </c>
      <c r="F183" s="61">
        <v>155100446898.70001</v>
      </c>
      <c r="G183" s="61">
        <v>114772430280.56</v>
      </c>
      <c r="H183" s="61">
        <v>27101700915.870003</v>
      </c>
      <c r="I183" s="61">
        <v>19822762489.550003</v>
      </c>
      <c r="J183" s="61">
        <v>26446223800.84</v>
      </c>
      <c r="K183" s="28"/>
      <c r="L183" s="29"/>
      <c r="M183" s="29"/>
    </row>
    <row r="184" spans="1:14" s="2" customFormat="1" ht="9" customHeight="1" thickBot="1" x14ac:dyDescent="0.35">
      <c r="D184" s="59"/>
      <c r="K184" s="28"/>
      <c r="L184" s="29"/>
      <c r="M184" s="29"/>
    </row>
    <row r="185" spans="1:14" s="2" customFormat="1" ht="19.5" thickBot="1" x14ac:dyDescent="0.35">
      <c r="B185" s="83" t="s">
        <v>233</v>
      </c>
      <c r="C185" s="84"/>
      <c r="D185" s="62"/>
      <c r="E185" s="63">
        <v>0.72856924390652267</v>
      </c>
      <c r="F185" s="63">
        <v>0.48420472534006448</v>
      </c>
      <c r="G185" s="64"/>
      <c r="H185" s="63">
        <v>8.4608213003978125E-2</v>
      </c>
      <c r="I185" s="64"/>
      <c r="J185" s="65">
        <v>8.2561893197710304E-2</v>
      </c>
      <c r="K185" s="28"/>
      <c r="L185" s="29"/>
      <c r="M185" s="29"/>
    </row>
    <row r="186" spans="1:14" s="2" customFormat="1" x14ac:dyDescent="0.25">
      <c r="B186" s="12"/>
      <c r="C186" s="7"/>
      <c r="D186" s="13"/>
      <c r="E186" s="7"/>
      <c r="F186" s="7"/>
      <c r="G186" s="66"/>
      <c r="H186" s="7"/>
      <c r="I186" s="7"/>
      <c r="J186" s="7"/>
      <c r="K186" s="1"/>
      <c r="L186" s="1"/>
      <c r="M186" s="1"/>
    </row>
    <row r="187" spans="1:14" s="2" customFormat="1" x14ac:dyDescent="0.25">
      <c r="B187" s="12"/>
      <c r="C187" s="7"/>
      <c r="D187" s="13"/>
      <c r="E187" s="7"/>
      <c r="F187" s="7"/>
      <c r="G187" s="7"/>
      <c r="H187" s="7"/>
      <c r="I187" s="7"/>
      <c r="J187" s="7"/>
      <c r="K187" s="1"/>
      <c r="L187" s="1"/>
      <c r="M187" s="1"/>
    </row>
    <row r="188" spans="1:14" s="2" customFormat="1" x14ac:dyDescent="0.25">
      <c r="B188" s="12"/>
      <c r="C188" s="7"/>
      <c r="D188" s="13"/>
      <c r="E188" s="7"/>
      <c r="F188" s="7"/>
      <c r="G188" s="7"/>
      <c r="H188" s="7"/>
      <c r="I188" s="7"/>
      <c r="J188" s="7"/>
      <c r="K188" s="1"/>
      <c r="L188" s="1"/>
      <c r="M188" s="1"/>
    </row>
    <row r="189" spans="1:14" s="2" customFormat="1" x14ac:dyDescent="0.25">
      <c r="B189" s="12"/>
      <c r="C189" s="7"/>
      <c r="D189" s="13"/>
      <c r="E189" s="7"/>
      <c r="F189" s="7"/>
      <c r="G189" s="7"/>
      <c r="H189" s="7"/>
      <c r="I189" s="7"/>
      <c r="J189" s="7"/>
      <c r="K189" s="1"/>
      <c r="L189" s="1"/>
      <c r="M189" s="1"/>
    </row>
    <row r="190" spans="1:14" s="2" customFormat="1" x14ac:dyDescent="0.25">
      <c r="B190" s="12"/>
      <c r="C190" s="7"/>
      <c r="D190" s="13"/>
      <c r="E190" s="7"/>
      <c r="F190" s="7"/>
      <c r="G190" s="7"/>
      <c r="H190" s="7"/>
      <c r="I190" s="7"/>
      <c r="J190" s="7"/>
      <c r="K190" s="1"/>
      <c r="L190" s="1"/>
      <c r="M190" s="1"/>
    </row>
    <row r="191" spans="1:14" s="2" customFormat="1" x14ac:dyDescent="0.25">
      <c r="B191" s="12"/>
      <c r="C191" s="7"/>
      <c r="D191" s="13"/>
      <c r="E191" s="67"/>
      <c r="F191" s="67"/>
      <c r="G191" s="67"/>
      <c r="H191" s="67"/>
      <c r="I191" s="67"/>
      <c r="J191" s="67"/>
      <c r="K191" s="1"/>
      <c r="L191" s="1"/>
      <c r="M191" s="1"/>
    </row>
    <row r="192" spans="1:14" s="2" customFormat="1" x14ac:dyDescent="0.25">
      <c r="B192" s="12"/>
      <c r="C192" s="7"/>
      <c r="D192" s="13"/>
      <c r="E192" s="67"/>
      <c r="F192" s="67"/>
      <c r="G192" s="67"/>
      <c r="H192" s="67"/>
      <c r="I192" s="67"/>
      <c r="J192" s="67"/>
      <c r="K192" s="1"/>
      <c r="L192" s="1"/>
      <c r="M192" s="1"/>
    </row>
    <row r="193" spans="1:13" s="2" customFormat="1" x14ac:dyDescent="0.25">
      <c r="B193" s="12"/>
      <c r="C193" s="7"/>
      <c r="D193" s="13"/>
      <c r="E193" s="7"/>
      <c r="F193" s="7"/>
      <c r="G193" s="7"/>
      <c r="H193" s="7"/>
      <c r="I193" s="7"/>
      <c r="J193" s="7"/>
      <c r="K193" s="1"/>
      <c r="L193" s="1"/>
      <c r="M193" s="1"/>
    </row>
    <row r="194" spans="1:13" s="2" customFormat="1" ht="15.75" x14ac:dyDescent="0.25">
      <c r="A194" s="68"/>
      <c r="B194" s="69"/>
      <c r="C194" s="7"/>
      <c r="D194" s="13"/>
      <c r="E194" s="7"/>
      <c r="F194" s="7"/>
      <c r="G194" s="7"/>
      <c r="H194" s="7"/>
      <c r="I194" s="7"/>
      <c r="J194" s="7"/>
      <c r="K194" s="1"/>
      <c r="L194" s="1"/>
      <c r="M194" s="1"/>
    </row>
    <row r="195" spans="1:13" s="2" customFormat="1" ht="15.75" x14ac:dyDescent="0.25">
      <c r="A195" s="70"/>
      <c r="B195" s="71"/>
      <c r="C195" s="7"/>
      <c r="D195" s="13"/>
      <c r="E195" s="7"/>
      <c r="F195" s="7"/>
      <c r="G195" s="7"/>
      <c r="H195" s="7"/>
      <c r="I195" s="7"/>
      <c r="J195" s="7"/>
      <c r="K195" s="1"/>
      <c r="L195" s="1"/>
      <c r="M195" s="1"/>
    </row>
    <row r="196" spans="1:13" s="2" customFormat="1" ht="15.75" x14ac:dyDescent="0.25">
      <c r="A196" s="70"/>
      <c r="B196" s="12"/>
      <c r="C196" s="7"/>
      <c r="D196" s="72">
        <f>D183-[1]Metas!D8</f>
        <v>0</v>
      </c>
      <c r="E196" s="73"/>
      <c r="F196" s="74">
        <f>F183-[1]Metas!J8</f>
        <v>0</v>
      </c>
      <c r="G196" s="73"/>
      <c r="H196" s="74">
        <f>H183-[1]Metas!N8</f>
        <v>0</v>
      </c>
      <c r="I196" s="73"/>
      <c r="J196" s="73"/>
      <c r="K196" s="1"/>
      <c r="L196" s="1"/>
      <c r="M196" s="1"/>
    </row>
    <row r="197" spans="1:13" s="2" customFormat="1" x14ac:dyDescent="0.25">
      <c r="A197" s="75"/>
      <c r="B197" s="12"/>
      <c r="C197" s="7"/>
      <c r="D197" s="13"/>
      <c r="E197" s="7"/>
      <c r="F197" s="7"/>
      <c r="G197" s="7"/>
      <c r="H197" s="7"/>
      <c r="I197" s="7"/>
      <c r="J197" s="7"/>
      <c r="K197" s="1"/>
      <c r="L197" s="1"/>
      <c r="M197" s="1"/>
    </row>
    <row r="198" spans="1:13" s="2" customFormat="1" x14ac:dyDescent="0.25">
      <c r="A198" s="75"/>
      <c r="B198" s="12"/>
      <c r="C198" s="7"/>
      <c r="D198" s="13"/>
      <c r="E198" s="7"/>
      <c r="F198" s="7"/>
      <c r="G198" s="7"/>
      <c r="H198" s="7"/>
      <c r="I198" s="7"/>
      <c r="J198" s="7"/>
      <c r="K198" s="1"/>
      <c r="L198" s="1"/>
      <c r="M198" s="1"/>
    </row>
    <row r="199" spans="1:13" s="2" customFormat="1" x14ac:dyDescent="0.25">
      <c r="B199" s="12"/>
      <c r="C199" s="7"/>
      <c r="D199" s="13"/>
      <c r="E199" s="7"/>
      <c r="F199" s="67"/>
      <c r="G199" s="7"/>
      <c r="H199" s="67"/>
      <c r="I199" s="7"/>
      <c r="J199" s="7"/>
      <c r="K199" s="1"/>
      <c r="L199" s="1"/>
      <c r="M199" s="1"/>
    </row>
    <row r="200" spans="1:13" s="2" customFormat="1" x14ac:dyDescent="0.25">
      <c r="B200" s="12"/>
      <c r="C200" s="7"/>
      <c r="D200" s="13"/>
      <c r="E200" s="7"/>
      <c r="F200" s="7"/>
      <c r="G200" s="7"/>
      <c r="H200" s="7"/>
      <c r="I200" s="7"/>
      <c r="J200" s="7"/>
      <c r="K200" s="1"/>
      <c r="L200" s="1"/>
      <c r="M200" s="1"/>
    </row>
    <row r="201" spans="1:13" s="2" customFormat="1" x14ac:dyDescent="0.25">
      <c r="B201" s="12"/>
      <c r="C201" s="7"/>
      <c r="D201" s="13"/>
      <c r="E201" s="7"/>
      <c r="F201" s="7"/>
      <c r="G201" s="7"/>
      <c r="H201" s="7"/>
      <c r="I201" s="7"/>
      <c r="J201" s="7"/>
      <c r="K201" s="1"/>
      <c r="L201" s="1"/>
      <c r="M201" s="1"/>
    </row>
    <row r="202" spans="1:13" s="2" customFormat="1" x14ac:dyDescent="0.25">
      <c r="B202" s="12"/>
      <c r="C202" s="7"/>
      <c r="D202" s="13"/>
      <c r="E202" s="7"/>
      <c r="F202" s="7"/>
      <c r="G202" s="7"/>
      <c r="H202" s="7"/>
      <c r="I202" s="7"/>
      <c r="J202" s="7"/>
      <c r="K202" s="1"/>
      <c r="L202" s="1"/>
      <c r="M202" s="1"/>
    </row>
    <row r="203" spans="1:13" s="2" customFormat="1" x14ac:dyDescent="0.25">
      <c r="B203" s="12"/>
      <c r="C203" s="7"/>
      <c r="D203" s="13"/>
      <c r="E203" s="7"/>
      <c r="F203" s="7"/>
      <c r="G203" s="7"/>
      <c r="H203" s="7"/>
      <c r="I203" s="7"/>
      <c r="J203" s="7"/>
      <c r="K203" s="1"/>
      <c r="L203" s="1"/>
      <c r="M203" s="1"/>
    </row>
    <row r="204" spans="1:13" s="2" customFormat="1" x14ac:dyDescent="0.25">
      <c r="B204" s="12"/>
      <c r="C204" s="7"/>
      <c r="D204" s="13"/>
      <c r="E204" s="7"/>
      <c r="F204" s="7"/>
      <c r="G204" s="7"/>
      <c r="H204" s="7"/>
      <c r="I204" s="7"/>
      <c r="J204" s="7"/>
      <c r="K204" s="1"/>
      <c r="L204" s="1"/>
      <c r="M204" s="1"/>
    </row>
    <row r="205" spans="1:13" s="2" customFormat="1" x14ac:dyDescent="0.25">
      <c r="B205" s="12"/>
      <c r="C205" s="7"/>
      <c r="D205" s="13"/>
      <c r="E205" s="7"/>
      <c r="F205" s="7"/>
      <c r="G205" s="7"/>
      <c r="H205" s="7"/>
      <c r="I205" s="7"/>
      <c r="J205" s="7"/>
      <c r="K205" s="1"/>
      <c r="L205" s="1"/>
      <c r="M205" s="1"/>
    </row>
    <row r="206" spans="1:13" s="2" customFormat="1" x14ac:dyDescent="0.25">
      <c r="B206" s="12"/>
      <c r="C206" s="7"/>
      <c r="D206" s="13"/>
      <c r="E206" s="7"/>
      <c r="F206" s="7"/>
      <c r="G206" s="7"/>
      <c r="H206" s="7"/>
      <c r="I206" s="7"/>
      <c r="J206" s="7"/>
      <c r="K206" s="1"/>
      <c r="L206" s="1"/>
      <c r="M206" s="1"/>
    </row>
    <row r="207" spans="1:13" s="2" customFormat="1" x14ac:dyDescent="0.25">
      <c r="B207" s="12"/>
      <c r="C207" s="7"/>
      <c r="D207" s="13"/>
      <c r="E207" s="7"/>
      <c r="F207" s="7"/>
      <c r="G207" s="7"/>
      <c r="H207" s="7"/>
      <c r="I207" s="7"/>
      <c r="J207" s="7"/>
      <c r="K207" s="1"/>
      <c r="L207" s="1"/>
      <c r="M207" s="1"/>
    </row>
    <row r="208" spans="1:13" s="2" customFormat="1" x14ac:dyDescent="0.25">
      <c r="B208" s="12"/>
      <c r="C208" s="7"/>
      <c r="D208" s="13"/>
      <c r="E208" s="7"/>
      <c r="F208" s="7"/>
      <c r="G208" s="7"/>
      <c r="H208" s="7"/>
      <c r="I208" s="7"/>
      <c r="J208" s="7"/>
      <c r="K208" s="1"/>
      <c r="L208" s="1"/>
      <c r="M208" s="1"/>
    </row>
    <row r="209" spans="2:13" s="2" customFormat="1" x14ac:dyDescent="0.25">
      <c r="B209" s="12"/>
      <c r="C209" s="7"/>
      <c r="D209" s="13"/>
      <c r="E209" s="7"/>
      <c r="F209" s="7"/>
      <c r="G209" s="7"/>
      <c r="H209" s="7"/>
      <c r="I209" s="7"/>
      <c r="J209" s="7"/>
      <c r="K209" s="1"/>
      <c r="L209" s="1"/>
      <c r="M209" s="1"/>
    </row>
    <row r="210" spans="2:13" s="2" customFormat="1" x14ac:dyDescent="0.25">
      <c r="B210" s="12"/>
      <c r="C210" s="7"/>
      <c r="D210" s="13"/>
      <c r="E210" s="7"/>
      <c r="F210" s="7"/>
      <c r="G210" s="7"/>
      <c r="H210" s="7"/>
      <c r="I210" s="7"/>
      <c r="J210" s="7"/>
      <c r="K210" s="1"/>
      <c r="L210" s="1"/>
      <c r="M210" s="1"/>
    </row>
    <row r="211" spans="2:13" s="2" customFormat="1" x14ac:dyDescent="0.25">
      <c r="B211" s="12"/>
      <c r="C211" s="7"/>
      <c r="D211" s="13"/>
      <c r="E211" s="7"/>
      <c r="F211" s="7"/>
      <c r="G211" s="7"/>
      <c r="H211" s="7"/>
      <c r="I211" s="7"/>
      <c r="J211" s="7"/>
      <c r="K211" s="1"/>
      <c r="L211" s="1"/>
      <c r="M211" s="1"/>
    </row>
    <row r="212" spans="2:13" s="2" customFormat="1" x14ac:dyDescent="0.25">
      <c r="B212" s="12"/>
      <c r="C212" s="7"/>
      <c r="D212" s="13"/>
      <c r="E212" s="7"/>
      <c r="F212" s="7"/>
      <c r="G212" s="7"/>
      <c r="H212" s="7"/>
      <c r="I212" s="7"/>
      <c r="J212" s="7"/>
      <c r="K212" s="1"/>
      <c r="L212" s="1"/>
      <c r="M212" s="1"/>
    </row>
    <row r="213" spans="2:13" s="2" customFormat="1" x14ac:dyDescent="0.25">
      <c r="B213" s="12"/>
      <c r="C213" s="7"/>
      <c r="D213" s="13"/>
      <c r="E213" s="7"/>
      <c r="F213" s="7"/>
      <c r="G213" s="7"/>
      <c r="H213" s="7"/>
      <c r="I213" s="7"/>
      <c r="J213" s="7"/>
      <c r="K213" s="1"/>
      <c r="L213" s="1"/>
      <c r="M213" s="1"/>
    </row>
    <row r="214" spans="2:13" s="2" customFormat="1" x14ac:dyDescent="0.25">
      <c r="B214" s="12"/>
      <c r="C214" s="7"/>
      <c r="D214" s="13"/>
      <c r="E214" s="7"/>
      <c r="F214" s="7"/>
      <c r="G214" s="7"/>
      <c r="H214" s="7"/>
      <c r="I214" s="7"/>
      <c r="J214" s="7"/>
      <c r="K214" s="1"/>
      <c r="L214" s="1"/>
      <c r="M214" s="1"/>
    </row>
    <row r="215" spans="2:13" s="2" customFormat="1" x14ac:dyDescent="0.25">
      <c r="B215" s="12"/>
      <c r="C215" s="7"/>
      <c r="D215" s="13"/>
      <c r="E215" s="7"/>
      <c r="F215" s="7"/>
      <c r="G215" s="7"/>
      <c r="H215" s="7"/>
      <c r="I215" s="7"/>
      <c r="J215" s="7"/>
      <c r="K215" s="1"/>
      <c r="L215" s="1"/>
      <c r="M215" s="1"/>
    </row>
    <row r="216" spans="2:13" s="2" customFormat="1" x14ac:dyDescent="0.25">
      <c r="B216" s="12"/>
      <c r="C216" s="7"/>
      <c r="D216" s="13"/>
      <c r="E216" s="7"/>
      <c r="F216" s="7"/>
      <c r="G216" s="7"/>
      <c r="H216" s="7"/>
      <c r="I216" s="7"/>
      <c r="J216" s="7"/>
      <c r="K216" s="1"/>
      <c r="L216" s="1"/>
      <c r="M216" s="1"/>
    </row>
    <row r="217" spans="2:13" s="2" customFormat="1" x14ac:dyDescent="0.25">
      <c r="B217" s="12"/>
      <c r="C217" s="7"/>
      <c r="D217" s="13"/>
      <c r="E217" s="7"/>
      <c r="F217" s="7"/>
      <c r="G217" s="7"/>
      <c r="H217" s="7"/>
      <c r="I217" s="7"/>
      <c r="J217" s="7"/>
      <c r="K217" s="1"/>
      <c r="L217" s="1"/>
      <c r="M217" s="1"/>
    </row>
    <row r="218" spans="2:13" s="2" customFormat="1" x14ac:dyDescent="0.25">
      <c r="B218" s="12"/>
      <c r="C218" s="7"/>
      <c r="D218" s="13"/>
      <c r="E218" s="7"/>
      <c r="F218" s="7"/>
      <c r="G218" s="7"/>
      <c r="H218" s="7"/>
      <c r="I218" s="7"/>
      <c r="J218" s="7"/>
      <c r="K218" s="1"/>
      <c r="L218" s="1"/>
      <c r="M218" s="1"/>
    </row>
    <row r="219" spans="2:13" s="2" customFormat="1" x14ac:dyDescent="0.25">
      <c r="B219" s="12"/>
      <c r="C219" s="7"/>
      <c r="D219" s="13"/>
      <c r="E219" s="7"/>
      <c r="F219" s="7"/>
      <c r="G219" s="7"/>
      <c r="H219" s="7"/>
      <c r="I219" s="7"/>
      <c r="J219" s="7"/>
      <c r="K219" s="1"/>
      <c r="L219" s="1"/>
      <c r="M219" s="1"/>
    </row>
    <row r="220" spans="2:13" s="2" customFormat="1" x14ac:dyDescent="0.25">
      <c r="B220" s="12"/>
      <c r="C220" s="7"/>
      <c r="D220" s="13"/>
      <c r="E220" s="7"/>
      <c r="F220" s="7"/>
      <c r="G220" s="7"/>
      <c r="H220" s="7"/>
      <c r="I220" s="7"/>
      <c r="J220" s="7"/>
      <c r="K220" s="1"/>
      <c r="L220" s="1"/>
      <c r="M220" s="1"/>
    </row>
    <row r="221" spans="2:13" s="2" customFormat="1" x14ac:dyDescent="0.25">
      <c r="B221" s="12"/>
      <c r="C221" s="7"/>
      <c r="D221" s="13"/>
      <c r="E221" s="7"/>
      <c r="F221" s="7"/>
      <c r="G221" s="7"/>
      <c r="H221" s="7"/>
      <c r="I221" s="7"/>
      <c r="J221" s="7"/>
      <c r="K221" s="1"/>
      <c r="L221" s="1"/>
      <c r="M221" s="1"/>
    </row>
    <row r="222" spans="2:13" s="2" customFormat="1" x14ac:dyDescent="0.25">
      <c r="B222" s="12"/>
      <c r="C222" s="7"/>
      <c r="D222" s="13"/>
      <c r="E222" s="7"/>
      <c r="F222" s="7"/>
      <c r="G222" s="7"/>
      <c r="H222" s="7"/>
      <c r="I222" s="7"/>
      <c r="J222" s="7"/>
      <c r="K222" s="1"/>
      <c r="L222" s="1"/>
      <c r="M222" s="1"/>
    </row>
    <row r="223" spans="2:13" s="2" customFormat="1" x14ac:dyDescent="0.25">
      <c r="B223" s="12"/>
      <c r="C223" s="7"/>
      <c r="D223" s="13"/>
      <c r="E223" s="7"/>
      <c r="F223" s="7"/>
      <c r="G223" s="7"/>
      <c r="H223" s="7"/>
      <c r="I223" s="7"/>
      <c r="J223" s="7"/>
      <c r="K223" s="1"/>
      <c r="L223" s="1"/>
      <c r="M223" s="1"/>
    </row>
    <row r="224" spans="2:13" s="2" customFormat="1" x14ac:dyDescent="0.25">
      <c r="B224" s="12"/>
      <c r="C224" s="7"/>
      <c r="D224" s="13"/>
      <c r="E224" s="7"/>
      <c r="F224" s="7"/>
      <c r="G224" s="7"/>
      <c r="H224" s="7"/>
      <c r="I224" s="7"/>
      <c r="J224" s="7"/>
      <c r="K224" s="1"/>
      <c r="L224" s="1"/>
      <c r="M224" s="1"/>
    </row>
    <row r="225" spans="2:13" s="2" customFormat="1" x14ac:dyDescent="0.25">
      <c r="B225" s="12"/>
      <c r="C225" s="7"/>
      <c r="D225" s="13"/>
      <c r="E225" s="7"/>
      <c r="F225" s="7"/>
      <c r="G225" s="7"/>
      <c r="H225" s="7"/>
      <c r="I225" s="7"/>
      <c r="J225" s="7"/>
      <c r="K225" s="1"/>
      <c r="L225" s="1"/>
      <c r="M225" s="1"/>
    </row>
    <row r="226" spans="2:13" s="2" customFormat="1" x14ac:dyDescent="0.25">
      <c r="B226" s="12"/>
      <c r="C226" s="7"/>
      <c r="D226" s="13"/>
      <c r="E226" s="7"/>
      <c r="F226" s="7"/>
      <c r="G226" s="7"/>
      <c r="H226" s="7"/>
      <c r="I226" s="7"/>
      <c r="J226" s="7"/>
      <c r="K226" s="1"/>
      <c r="L226" s="1"/>
      <c r="M226" s="1"/>
    </row>
    <row r="227" spans="2:13" s="2" customFormat="1" x14ac:dyDescent="0.25">
      <c r="B227" s="12"/>
      <c r="C227" s="7"/>
      <c r="D227" s="13"/>
      <c r="E227" s="7"/>
      <c r="F227" s="7"/>
      <c r="G227" s="7"/>
      <c r="H227" s="7"/>
      <c r="I227" s="7"/>
      <c r="J227" s="7"/>
      <c r="K227" s="1"/>
      <c r="L227" s="1"/>
      <c r="M227" s="1"/>
    </row>
    <row r="228" spans="2:13" s="2" customFormat="1" x14ac:dyDescent="0.25">
      <c r="B228" s="12"/>
      <c r="C228" s="7"/>
      <c r="D228" s="13"/>
      <c r="E228" s="7"/>
      <c r="F228" s="7"/>
      <c r="G228" s="7"/>
      <c r="H228" s="7"/>
      <c r="I228" s="7"/>
      <c r="J228" s="7"/>
      <c r="K228" s="1"/>
      <c r="L228" s="1"/>
      <c r="M228" s="1"/>
    </row>
    <row r="229" spans="2:13" s="2" customFormat="1" x14ac:dyDescent="0.25">
      <c r="B229" s="12"/>
      <c r="C229" s="7"/>
      <c r="D229" s="13"/>
      <c r="E229" s="7"/>
      <c r="F229" s="7"/>
      <c r="G229" s="7"/>
      <c r="H229" s="7"/>
      <c r="I229" s="7"/>
      <c r="J229" s="7"/>
      <c r="K229" s="1"/>
      <c r="L229" s="1"/>
      <c r="M229" s="1"/>
    </row>
    <row r="230" spans="2:13" s="2" customFormat="1" x14ac:dyDescent="0.25">
      <c r="B230" s="12"/>
      <c r="C230" s="7"/>
      <c r="D230" s="13"/>
      <c r="E230" s="7"/>
      <c r="F230" s="7"/>
      <c r="G230" s="7"/>
      <c r="H230" s="7"/>
      <c r="I230" s="7"/>
      <c r="J230" s="7"/>
      <c r="K230" s="1"/>
      <c r="L230" s="1"/>
      <c r="M230" s="1"/>
    </row>
    <row r="231" spans="2:13" s="2" customFormat="1" x14ac:dyDescent="0.25">
      <c r="B231" s="12"/>
      <c r="C231" s="7"/>
      <c r="D231" s="13"/>
      <c r="E231" s="7"/>
      <c r="F231" s="7"/>
      <c r="G231" s="7"/>
      <c r="H231" s="7"/>
      <c r="I231" s="7"/>
      <c r="J231" s="7"/>
      <c r="K231" s="1"/>
      <c r="L231" s="1"/>
      <c r="M231" s="1"/>
    </row>
    <row r="232" spans="2:13" s="2" customFormat="1" x14ac:dyDescent="0.25">
      <c r="B232" s="12"/>
      <c r="C232" s="7"/>
      <c r="D232" s="13"/>
      <c r="E232" s="7"/>
      <c r="F232" s="7"/>
      <c r="G232" s="7"/>
      <c r="H232" s="7"/>
      <c r="I232" s="7"/>
      <c r="J232" s="7"/>
      <c r="K232" s="1"/>
      <c r="L232" s="1"/>
      <c r="M232" s="1"/>
    </row>
    <row r="233" spans="2:13" s="2" customFormat="1" x14ac:dyDescent="0.25">
      <c r="B233" s="12"/>
      <c r="C233" s="7"/>
      <c r="D233" s="13"/>
      <c r="E233" s="7"/>
      <c r="F233" s="7"/>
      <c r="G233" s="7"/>
      <c r="H233" s="7"/>
      <c r="I233" s="7"/>
      <c r="J233" s="7"/>
      <c r="K233" s="1"/>
      <c r="L233" s="1"/>
      <c r="M233" s="1"/>
    </row>
    <row r="234" spans="2:13" s="2" customFormat="1" x14ac:dyDescent="0.25">
      <c r="B234" s="12"/>
      <c r="C234" s="7"/>
      <c r="D234" s="13"/>
      <c r="E234" s="7"/>
      <c r="F234" s="7"/>
      <c r="G234" s="7"/>
      <c r="H234" s="7"/>
      <c r="I234" s="7"/>
      <c r="J234" s="7"/>
      <c r="K234" s="1"/>
      <c r="L234" s="1"/>
      <c r="M234" s="1"/>
    </row>
    <row r="235" spans="2:13" s="2" customFormat="1" x14ac:dyDescent="0.25">
      <c r="B235" s="12"/>
      <c r="C235" s="7"/>
      <c r="D235" s="13"/>
      <c r="E235" s="7"/>
      <c r="F235" s="7"/>
      <c r="G235" s="7"/>
      <c r="H235" s="7"/>
      <c r="I235" s="7"/>
      <c r="J235" s="7"/>
      <c r="K235" s="1"/>
      <c r="L235" s="1"/>
      <c r="M235" s="1"/>
    </row>
    <row r="236" spans="2:13" s="2" customFormat="1" x14ac:dyDescent="0.25">
      <c r="B236" s="12"/>
      <c r="C236" s="7"/>
      <c r="D236" s="13"/>
      <c r="E236" s="7"/>
      <c r="F236" s="7"/>
      <c r="G236" s="7"/>
      <c r="H236" s="7"/>
      <c r="I236" s="7"/>
      <c r="J236" s="7"/>
      <c r="K236" s="1"/>
      <c r="L236" s="1"/>
      <c r="M236" s="1"/>
    </row>
    <row r="237" spans="2:13" s="2" customFormat="1" x14ac:dyDescent="0.25">
      <c r="B237" s="12"/>
      <c r="C237" s="7"/>
      <c r="D237" s="13"/>
      <c r="E237" s="7"/>
      <c r="F237" s="7"/>
      <c r="G237" s="7"/>
      <c r="H237" s="7"/>
      <c r="I237" s="7"/>
      <c r="J237" s="7"/>
      <c r="K237" s="1"/>
      <c r="L237" s="1"/>
      <c r="M237" s="1"/>
    </row>
    <row r="238" spans="2:13" s="2" customFormat="1" x14ac:dyDescent="0.25">
      <c r="B238" s="12"/>
      <c r="C238" s="7"/>
      <c r="D238" s="13"/>
      <c r="E238" s="7"/>
      <c r="F238" s="7"/>
      <c r="G238" s="7"/>
      <c r="H238" s="7"/>
      <c r="I238" s="7"/>
      <c r="J238" s="7"/>
      <c r="K238" s="1"/>
      <c r="L238" s="1"/>
      <c r="M238" s="1"/>
    </row>
    <row r="239" spans="2:13" s="2" customFormat="1" x14ac:dyDescent="0.25">
      <c r="B239" s="12"/>
      <c r="C239" s="7"/>
      <c r="D239" s="13"/>
      <c r="E239" s="7"/>
      <c r="F239" s="7"/>
      <c r="G239" s="7"/>
      <c r="H239" s="7"/>
      <c r="I239" s="7"/>
      <c r="J239" s="7"/>
      <c r="K239" s="1"/>
      <c r="L239" s="1"/>
      <c r="M239" s="1"/>
    </row>
    <row r="240" spans="2:13" s="2" customFormat="1" x14ac:dyDescent="0.25">
      <c r="B240" s="12"/>
      <c r="C240" s="7"/>
      <c r="D240" s="13"/>
      <c r="E240" s="7"/>
      <c r="F240" s="7"/>
      <c r="G240" s="7"/>
      <c r="H240" s="7"/>
      <c r="I240" s="7"/>
      <c r="J240" s="7"/>
      <c r="K240" s="1"/>
      <c r="L240" s="1"/>
      <c r="M240" s="1"/>
    </row>
    <row r="241" spans="2:13" s="2" customFormat="1" x14ac:dyDescent="0.25">
      <c r="B241" s="12"/>
      <c r="C241" s="7"/>
      <c r="D241" s="13"/>
      <c r="E241" s="7"/>
      <c r="F241" s="7"/>
      <c r="G241" s="7"/>
      <c r="H241" s="7"/>
      <c r="I241" s="7"/>
      <c r="J241" s="7"/>
      <c r="K241" s="1"/>
      <c r="L241" s="1"/>
      <c r="M241" s="1"/>
    </row>
    <row r="242" spans="2:13" s="2" customFormat="1" x14ac:dyDescent="0.25">
      <c r="B242" s="12"/>
      <c r="C242" s="7"/>
      <c r="D242" s="13"/>
      <c r="E242" s="7"/>
      <c r="F242" s="7"/>
      <c r="G242" s="7"/>
      <c r="H242" s="7"/>
      <c r="I242" s="7"/>
      <c r="J242" s="7"/>
      <c r="K242" s="1"/>
      <c r="L242" s="1"/>
      <c r="M242" s="1"/>
    </row>
    <row r="243" spans="2:13" s="2" customFormat="1" x14ac:dyDescent="0.25">
      <c r="B243" s="12"/>
      <c r="C243" s="7"/>
      <c r="D243" s="13"/>
      <c r="E243" s="7"/>
      <c r="F243" s="7"/>
      <c r="G243" s="7"/>
      <c r="H243" s="7"/>
      <c r="I243" s="7"/>
      <c r="J243" s="7"/>
      <c r="K243" s="1"/>
      <c r="L243" s="1"/>
      <c r="M243" s="1"/>
    </row>
    <row r="244" spans="2:13" s="2" customFormat="1" x14ac:dyDescent="0.25">
      <c r="B244" s="12"/>
      <c r="C244" s="7"/>
      <c r="D244" s="13"/>
      <c r="E244" s="7"/>
      <c r="F244" s="7"/>
      <c r="G244" s="7"/>
      <c r="H244" s="7"/>
      <c r="I244" s="7"/>
      <c r="J244" s="7"/>
      <c r="K244" s="1"/>
      <c r="L244" s="1"/>
      <c r="M244" s="1"/>
    </row>
    <row r="245" spans="2:13" s="2" customFormat="1" x14ac:dyDescent="0.25">
      <c r="B245" s="12"/>
      <c r="C245" s="7"/>
      <c r="D245" s="13"/>
      <c r="E245" s="7"/>
      <c r="F245" s="7"/>
      <c r="G245" s="7"/>
      <c r="H245" s="7"/>
      <c r="I245" s="7"/>
      <c r="J245" s="7"/>
      <c r="K245" s="1"/>
      <c r="L245" s="1"/>
      <c r="M245" s="1"/>
    </row>
    <row r="246" spans="2:13" s="2" customFormat="1" x14ac:dyDescent="0.25">
      <c r="B246" s="12"/>
      <c r="C246" s="7"/>
      <c r="D246" s="13"/>
      <c r="E246" s="7"/>
      <c r="F246" s="7"/>
      <c r="G246" s="7"/>
      <c r="H246" s="7"/>
      <c r="I246" s="7"/>
      <c r="J246" s="7"/>
      <c r="K246" s="1"/>
      <c r="L246" s="1"/>
      <c r="M246" s="1"/>
    </row>
    <row r="247" spans="2:13" s="2" customFormat="1" x14ac:dyDescent="0.25">
      <c r="B247" s="12"/>
      <c r="C247" s="7"/>
      <c r="D247" s="13"/>
      <c r="E247" s="7"/>
      <c r="F247" s="7"/>
      <c r="G247" s="7"/>
      <c r="H247" s="7"/>
      <c r="I247" s="7"/>
      <c r="J247" s="7"/>
      <c r="K247" s="1"/>
      <c r="L247" s="1"/>
      <c r="M247" s="1"/>
    </row>
    <row r="248" spans="2:13" s="2" customFormat="1" x14ac:dyDescent="0.25">
      <c r="B248" s="12"/>
      <c r="C248" s="7"/>
      <c r="D248" s="13"/>
      <c r="E248" s="7"/>
      <c r="F248" s="7"/>
      <c r="G248" s="7"/>
      <c r="H248" s="7"/>
      <c r="I248" s="7"/>
      <c r="J248" s="7"/>
      <c r="K248" s="1"/>
      <c r="L248" s="1"/>
      <c r="M248" s="1"/>
    </row>
    <row r="249" spans="2:13" s="2" customFormat="1" x14ac:dyDescent="0.25">
      <c r="B249" s="12"/>
      <c r="C249" s="7"/>
      <c r="D249" s="13"/>
      <c r="E249" s="7"/>
      <c r="F249" s="7"/>
      <c r="G249" s="7"/>
      <c r="H249" s="7"/>
      <c r="I249" s="7"/>
      <c r="J249" s="7"/>
      <c r="K249" s="1"/>
      <c r="L249" s="1"/>
      <c r="M249" s="1"/>
    </row>
    <row r="250" spans="2:13" s="2" customFormat="1" x14ac:dyDescent="0.25">
      <c r="B250" s="12"/>
      <c r="C250" s="7"/>
      <c r="D250" s="13"/>
      <c r="E250" s="7"/>
      <c r="F250" s="7"/>
      <c r="G250" s="7"/>
      <c r="H250" s="7"/>
      <c r="I250" s="7"/>
      <c r="J250" s="7"/>
      <c r="K250" s="1"/>
      <c r="L250" s="1"/>
      <c r="M250" s="1"/>
    </row>
    <row r="251" spans="2:13" s="2" customFormat="1" x14ac:dyDescent="0.25">
      <c r="B251" s="12"/>
      <c r="C251" s="7"/>
      <c r="D251" s="13"/>
      <c r="E251" s="7"/>
      <c r="F251" s="7"/>
      <c r="G251" s="7"/>
      <c r="H251" s="7"/>
      <c r="I251" s="7"/>
      <c r="J251" s="7"/>
      <c r="K251" s="1"/>
      <c r="L251" s="1"/>
      <c r="M251" s="1"/>
    </row>
    <row r="252" spans="2:13" s="2" customFormat="1" x14ac:dyDescent="0.25">
      <c r="B252" s="12"/>
      <c r="C252" s="7"/>
      <c r="D252" s="13"/>
      <c r="E252" s="7"/>
      <c r="F252" s="7"/>
      <c r="G252" s="7"/>
      <c r="H252" s="7"/>
      <c r="I252" s="7"/>
      <c r="J252" s="7"/>
      <c r="K252" s="1"/>
      <c r="L252" s="1"/>
      <c r="M252" s="1"/>
    </row>
    <row r="253" spans="2:13" s="2" customFormat="1" x14ac:dyDescent="0.25">
      <c r="B253" s="12"/>
      <c r="C253" s="7"/>
      <c r="D253" s="13"/>
      <c r="E253" s="7"/>
      <c r="F253" s="7"/>
      <c r="G253" s="7"/>
      <c r="H253" s="7"/>
      <c r="I253" s="7"/>
      <c r="J253" s="7"/>
      <c r="K253" s="1"/>
      <c r="L253" s="1"/>
      <c r="M253" s="1"/>
    </row>
    <row r="254" spans="2:13" s="2" customFormat="1" x14ac:dyDescent="0.25">
      <c r="B254" s="12"/>
      <c r="C254" s="7"/>
      <c r="D254" s="13"/>
      <c r="E254" s="7"/>
      <c r="F254" s="7"/>
      <c r="G254" s="7"/>
      <c r="H254" s="7"/>
      <c r="I254" s="7"/>
      <c r="J254" s="7"/>
      <c r="K254" s="1"/>
      <c r="L254" s="1"/>
      <c r="M254" s="1"/>
    </row>
    <row r="255" spans="2:13" s="2" customFormat="1" x14ac:dyDescent="0.25">
      <c r="B255" s="12"/>
      <c r="C255" s="7"/>
      <c r="D255" s="13"/>
      <c r="E255" s="7"/>
      <c r="F255" s="7"/>
      <c r="G255" s="7"/>
      <c r="H255" s="7"/>
      <c r="I255" s="7"/>
      <c r="J255" s="7"/>
      <c r="K255" s="1"/>
      <c r="L255" s="1"/>
      <c r="M255" s="1"/>
    </row>
    <row r="256" spans="2:13" s="2" customFormat="1" x14ac:dyDescent="0.25">
      <c r="B256" s="12"/>
      <c r="C256" s="7"/>
      <c r="D256" s="13"/>
      <c r="E256" s="7"/>
      <c r="F256" s="7"/>
      <c r="G256" s="7"/>
      <c r="H256" s="7"/>
      <c r="I256" s="7"/>
      <c r="J256" s="7"/>
      <c r="K256" s="1"/>
      <c r="L256" s="1"/>
      <c r="M256" s="1"/>
    </row>
    <row r="257" spans="2:13" s="2" customFormat="1" x14ac:dyDescent="0.25">
      <c r="B257" s="12"/>
      <c r="C257" s="7"/>
      <c r="D257" s="13"/>
      <c r="E257" s="7"/>
      <c r="F257" s="7"/>
      <c r="G257" s="7"/>
      <c r="H257" s="7"/>
      <c r="I257" s="7"/>
      <c r="J257" s="7"/>
      <c r="K257" s="1"/>
      <c r="L257" s="1"/>
      <c r="M257" s="1"/>
    </row>
    <row r="258" spans="2:13" s="2" customFormat="1" x14ac:dyDescent="0.25">
      <c r="B258" s="12"/>
      <c r="C258" s="7"/>
      <c r="D258" s="13"/>
      <c r="E258" s="7"/>
      <c r="F258" s="7"/>
      <c r="G258" s="7"/>
      <c r="H258" s="7"/>
      <c r="I258" s="7"/>
      <c r="J258" s="7"/>
      <c r="K258" s="1"/>
      <c r="L258" s="1"/>
      <c r="M258" s="1"/>
    </row>
    <row r="259" spans="2:13" s="2" customFormat="1" x14ac:dyDescent="0.25">
      <c r="B259" s="12"/>
      <c r="C259" s="7"/>
      <c r="D259" s="13"/>
      <c r="E259" s="7"/>
      <c r="F259" s="7"/>
      <c r="G259" s="7"/>
      <c r="H259" s="7"/>
      <c r="I259" s="7"/>
      <c r="J259" s="7"/>
      <c r="K259" s="1"/>
      <c r="L259" s="1"/>
      <c r="M259" s="1"/>
    </row>
    <row r="260" spans="2:13" s="2" customFormat="1" x14ac:dyDescent="0.25">
      <c r="B260" s="12"/>
      <c r="C260" s="7"/>
      <c r="D260" s="13"/>
      <c r="E260" s="7"/>
      <c r="F260" s="7"/>
      <c r="G260" s="7"/>
      <c r="H260" s="7"/>
      <c r="I260" s="7"/>
      <c r="J260" s="7"/>
      <c r="K260" s="1"/>
      <c r="L260" s="1"/>
      <c r="M260" s="1"/>
    </row>
    <row r="261" spans="2:13" s="2" customFormat="1" x14ac:dyDescent="0.25">
      <c r="B261" s="12"/>
      <c r="C261" s="7"/>
      <c r="D261" s="13"/>
      <c r="E261" s="7"/>
      <c r="F261" s="7"/>
      <c r="G261" s="7"/>
      <c r="H261" s="7"/>
      <c r="I261" s="7"/>
      <c r="J261" s="7"/>
      <c r="K261" s="1"/>
      <c r="L261" s="1"/>
      <c r="M261" s="1"/>
    </row>
    <row r="262" spans="2:13" s="2" customFormat="1" x14ac:dyDescent="0.25">
      <c r="B262" s="12"/>
      <c r="C262" s="7"/>
      <c r="D262" s="13"/>
      <c r="E262" s="7"/>
      <c r="F262" s="7"/>
      <c r="G262" s="7"/>
      <c r="H262" s="7"/>
      <c r="I262" s="7"/>
      <c r="J262" s="7"/>
      <c r="K262" s="1"/>
      <c r="L262" s="1"/>
      <c r="M262" s="1"/>
    </row>
    <row r="263" spans="2:13" s="2" customFormat="1" x14ac:dyDescent="0.25">
      <c r="B263" s="12"/>
      <c r="C263" s="7"/>
      <c r="D263" s="13"/>
      <c r="E263" s="7"/>
      <c r="F263" s="7"/>
      <c r="G263" s="7"/>
      <c r="H263" s="7"/>
      <c r="I263" s="7"/>
      <c r="J263" s="7"/>
      <c r="K263" s="1"/>
      <c r="L263" s="1"/>
      <c r="M263" s="1"/>
    </row>
    <row r="264" spans="2:13" s="2" customFormat="1" x14ac:dyDescent="0.25">
      <c r="B264" s="12"/>
      <c r="C264" s="7"/>
      <c r="D264" s="13"/>
      <c r="E264" s="7"/>
      <c r="F264" s="7"/>
      <c r="G264" s="7"/>
      <c r="H264" s="7"/>
      <c r="I264" s="7"/>
      <c r="J264" s="7"/>
      <c r="K264" s="1"/>
      <c r="L264" s="1"/>
      <c r="M264" s="1"/>
    </row>
    <row r="265" spans="2:13" s="2" customFormat="1" x14ac:dyDescent="0.25">
      <c r="B265" s="12"/>
      <c r="C265" s="7"/>
      <c r="D265" s="13"/>
      <c r="E265" s="7"/>
      <c r="F265" s="7"/>
      <c r="G265" s="7"/>
      <c r="H265" s="7"/>
      <c r="I265" s="7"/>
      <c r="J265" s="7"/>
      <c r="K265" s="1"/>
      <c r="L265" s="1"/>
      <c r="M265" s="1"/>
    </row>
    <row r="266" spans="2:13" s="2" customFormat="1" x14ac:dyDescent="0.25">
      <c r="B266" s="12"/>
      <c r="C266" s="7"/>
      <c r="D266" s="13"/>
      <c r="E266" s="7"/>
      <c r="F266" s="7"/>
      <c r="G266" s="7"/>
      <c r="H266" s="7"/>
      <c r="I266" s="7"/>
      <c r="J266" s="7"/>
      <c r="K266" s="1"/>
      <c r="L266" s="1"/>
      <c r="M266" s="1"/>
    </row>
    <row r="267" spans="2:13" s="2" customFormat="1" x14ac:dyDescent="0.25">
      <c r="B267" s="12"/>
      <c r="C267" s="7"/>
      <c r="D267" s="13"/>
      <c r="E267" s="7"/>
      <c r="F267" s="7"/>
      <c r="G267" s="7"/>
      <c r="H267" s="7"/>
      <c r="I267" s="7"/>
      <c r="J267" s="7"/>
      <c r="K267" s="1"/>
      <c r="L267" s="1"/>
      <c r="M267" s="1"/>
    </row>
    <row r="268" spans="2:13" s="2" customFormat="1" x14ac:dyDescent="0.25">
      <c r="B268" s="12"/>
      <c r="C268" s="7"/>
      <c r="D268" s="13"/>
      <c r="E268" s="7"/>
      <c r="F268" s="7"/>
      <c r="G268" s="7"/>
      <c r="H268" s="7"/>
      <c r="I268" s="7"/>
      <c r="J268" s="7"/>
      <c r="K268" s="1"/>
      <c r="L268" s="1"/>
      <c r="M268" s="1"/>
    </row>
    <row r="269" spans="2:13" s="2" customFormat="1" x14ac:dyDescent="0.25">
      <c r="B269" s="12"/>
      <c r="C269" s="7"/>
      <c r="D269" s="13"/>
      <c r="E269" s="7"/>
      <c r="F269" s="7"/>
      <c r="G269" s="7"/>
      <c r="H269" s="7"/>
      <c r="I269" s="7"/>
      <c r="J269" s="7"/>
      <c r="K269" s="1"/>
      <c r="L269" s="1"/>
      <c r="M269" s="1"/>
    </row>
    <row r="270" spans="2:13" s="2" customFormat="1" x14ac:dyDescent="0.25">
      <c r="B270" s="12"/>
      <c r="C270" s="7"/>
      <c r="D270" s="13"/>
      <c r="E270" s="7"/>
      <c r="F270" s="7"/>
      <c r="G270" s="7"/>
      <c r="H270" s="7"/>
      <c r="I270" s="7"/>
      <c r="J270" s="7"/>
      <c r="K270" s="1"/>
      <c r="L270" s="1"/>
      <c r="M270" s="1"/>
    </row>
    <row r="271" spans="2:13" s="2" customFormat="1" x14ac:dyDescent="0.25">
      <c r="B271" s="12"/>
      <c r="C271" s="7"/>
      <c r="D271" s="13"/>
      <c r="E271" s="7"/>
      <c r="F271" s="7"/>
      <c r="G271" s="7"/>
      <c r="H271" s="7"/>
      <c r="I271" s="7"/>
      <c r="J271" s="7"/>
      <c r="K271" s="1"/>
      <c r="L271" s="1"/>
      <c r="M271" s="1"/>
    </row>
    <row r="272" spans="2:13" s="2" customFormat="1" x14ac:dyDescent="0.25">
      <c r="B272" s="12"/>
      <c r="C272" s="7"/>
      <c r="D272" s="13"/>
      <c r="E272" s="7"/>
      <c r="F272" s="7"/>
      <c r="G272" s="7"/>
      <c r="H272" s="7"/>
      <c r="I272" s="7"/>
      <c r="J272" s="7"/>
      <c r="K272" s="1"/>
      <c r="L272" s="1"/>
      <c r="M272" s="1"/>
    </row>
    <row r="273" spans="2:13" s="2" customFormat="1" x14ac:dyDescent="0.25">
      <c r="B273" s="12"/>
      <c r="C273" s="7"/>
      <c r="D273" s="13"/>
      <c r="E273" s="7"/>
      <c r="F273" s="7"/>
      <c r="G273" s="7"/>
      <c r="H273" s="7"/>
      <c r="I273" s="7"/>
      <c r="J273" s="7"/>
      <c r="K273" s="1"/>
      <c r="L273" s="1"/>
      <c r="M273" s="1"/>
    </row>
    <row r="274" spans="2:13" s="2" customFormat="1" x14ac:dyDescent="0.25">
      <c r="B274" s="12"/>
      <c r="C274" s="7"/>
      <c r="D274" s="13"/>
      <c r="E274" s="7"/>
      <c r="F274" s="7"/>
      <c r="G274" s="7"/>
      <c r="H274" s="7"/>
      <c r="I274" s="7"/>
      <c r="J274" s="7"/>
      <c r="K274" s="1"/>
      <c r="L274" s="1"/>
      <c r="M274" s="1"/>
    </row>
    <row r="275" spans="2:13" s="2" customFormat="1" x14ac:dyDescent="0.25">
      <c r="B275" s="12"/>
      <c r="C275" s="7"/>
      <c r="D275" s="13"/>
      <c r="E275" s="7"/>
      <c r="F275" s="7"/>
      <c r="G275" s="7"/>
      <c r="H275" s="7"/>
      <c r="I275" s="7"/>
      <c r="J275" s="7"/>
      <c r="K275" s="1"/>
      <c r="L275" s="1"/>
      <c r="M275" s="1"/>
    </row>
    <row r="276" spans="2:13" s="2" customFormat="1" x14ac:dyDescent="0.25">
      <c r="B276" s="12"/>
      <c r="C276" s="7"/>
      <c r="D276" s="13"/>
      <c r="E276" s="7"/>
      <c r="F276" s="7"/>
      <c r="G276" s="7"/>
      <c r="H276" s="7"/>
      <c r="I276" s="7"/>
      <c r="J276" s="7"/>
      <c r="K276" s="1"/>
      <c r="L276" s="1"/>
      <c r="M276" s="1"/>
    </row>
    <row r="277" spans="2:13" s="2" customFormat="1" x14ac:dyDescent="0.25">
      <c r="B277" s="12"/>
      <c r="C277" s="7"/>
      <c r="D277" s="13"/>
      <c r="E277" s="7"/>
      <c r="F277" s="7"/>
      <c r="G277" s="7"/>
      <c r="H277" s="7"/>
      <c r="I277" s="7"/>
      <c r="J277" s="7"/>
      <c r="K277" s="1"/>
      <c r="L277" s="1"/>
      <c r="M277" s="1"/>
    </row>
    <row r="278" spans="2:13" s="2" customFormat="1" x14ac:dyDescent="0.25">
      <c r="B278" s="12"/>
      <c r="C278" s="7"/>
      <c r="D278" s="13"/>
      <c r="E278" s="7"/>
      <c r="F278" s="7"/>
      <c r="G278" s="7"/>
      <c r="H278" s="7"/>
      <c r="I278" s="7"/>
      <c r="J278" s="7"/>
      <c r="K278" s="1"/>
      <c r="L278" s="1"/>
      <c r="M278" s="1"/>
    </row>
    <row r="279" spans="2:13" s="2" customFormat="1" x14ac:dyDescent="0.25">
      <c r="B279" s="12"/>
      <c r="C279" s="7"/>
      <c r="D279" s="13"/>
      <c r="E279" s="7"/>
      <c r="F279" s="7"/>
      <c r="G279" s="7"/>
      <c r="H279" s="7"/>
      <c r="I279" s="7"/>
      <c r="J279" s="7"/>
      <c r="K279" s="1"/>
      <c r="L279" s="1"/>
      <c r="M279" s="1"/>
    </row>
    <row r="280" spans="2:13" s="2" customFormat="1" x14ac:dyDescent="0.25">
      <c r="B280" s="12"/>
      <c r="C280" s="7"/>
      <c r="D280" s="13"/>
      <c r="E280" s="7"/>
      <c r="F280" s="7"/>
      <c r="G280" s="7"/>
      <c r="H280" s="7"/>
      <c r="I280" s="7"/>
      <c r="J280" s="7"/>
      <c r="K280" s="1"/>
      <c r="L280" s="1"/>
      <c r="M280" s="1"/>
    </row>
    <row r="281" spans="2:13" s="2" customFormat="1" x14ac:dyDescent="0.25">
      <c r="B281" s="12"/>
      <c r="C281" s="7"/>
      <c r="D281" s="13"/>
      <c r="E281" s="7"/>
      <c r="F281" s="7"/>
      <c r="G281" s="7"/>
      <c r="H281" s="7"/>
      <c r="I281" s="7"/>
      <c r="J281" s="7"/>
      <c r="K281" s="1"/>
      <c r="L281" s="1"/>
      <c r="M281" s="1"/>
    </row>
    <row r="282" spans="2:13" s="2" customFormat="1" x14ac:dyDescent="0.25">
      <c r="B282" s="12"/>
      <c r="C282" s="7"/>
      <c r="D282" s="13"/>
      <c r="E282" s="7"/>
      <c r="F282" s="7"/>
      <c r="G282" s="7"/>
      <c r="H282" s="7"/>
      <c r="I282" s="7"/>
      <c r="J282" s="7"/>
      <c r="K282" s="1"/>
      <c r="L282" s="1"/>
      <c r="M282" s="1"/>
    </row>
    <row r="283" spans="2:13" s="2" customFormat="1" x14ac:dyDescent="0.25">
      <c r="B283" s="12"/>
      <c r="C283" s="7"/>
      <c r="D283" s="13"/>
      <c r="E283" s="7"/>
      <c r="F283" s="7"/>
      <c r="G283" s="7"/>
      <c r="H283" s="7"/>
      <c r="I283" s="7"/>
      <c r="J283" s="7"/>
      <c r="K283" s="1"/>
      <c r="L283" s="1"/>
      <c r="M283" s="1"/>
    </row>
    <row r="284" spans="2:13" s="2" customFormat="1" x14ac:dyDescent="0.25">
      <c r="B284" s="12"/>
      <c r="C284" s="7"/>
      <c r="D284" s="13"/>
      <c r="E284" s="7"/>
      <c r="F284" s="7"/>
      <c r="G284" s="7"/>
      <c r="H284" s="7"/>
      <c r="I284" s="7"/>
      <c r="J284" s="7"/>
      <c r="K284" s="1"/>
      <c r="L284" s="1"/>
      <c r="M284" s="1"/>
    </row>
    <row r="285" spans="2:13" s="2" customFormat="1" x14ac:dyDescent="0.25">
      <c r="B285" s="12"/>
      <c r="C285" s="7"/>
      <c r="D285" s="13"/>
      <c r="E285" s="7"/>
      <c r="F285" s="7"/>
      <c r="G285" s="7"/>
      <c r="H285" s="7"/>
      <c r="I285" s="7"/>
      <c r="J285" s="7"/>
      <c r="K285" s="1"/>
      <c r="L285" s="1"/>
      <c r="M285" s="1"/>
    </row>
    <row r="286" spans="2:13" s="2" customFormat="1" x14ac:dyDescent="0.25">
      <c r="B286" s="12"/>
      <c r="C286" s="7"/>
      <c r="D286" s="13"/>
      <c r="E286" s="7"/>
      <c r="F286" s="7"/>
      <c r="G286" s="7"/>
      <c r="H286" s="7"/>
      <c r="I286" s="7"/>
      <c r="J286" s="7"/>
      <c r="K286" s="1"/>
      <c r="L286" s="1"/>
      <c r="M286" s="1"/>
    </row>
    <row r="287" spans="2:13" s="2" customFormat="1" x14ac:dyDescent="0.25">
      <c r="B287" s="12"/>
      <c r="C287" s="7"/>
      <c r="D287" s="13"/>
      <c r="E287" s="7"/>
      <c r="F287" s="7"/>
      <c r="G287" s="7"/>
      <c r="H287" s="7"/>
      <c r="I287" s="7"/>
      <c r="J287" s="7"/>
      <c r="K287" s="1"/>
      <c r="L287" s="1"/>
      <c r="M287" s="1"/>
    </row>
    <row r="288" spans="2:13" s="2" customFormat="1" x14ac:dyDescent="0.25">
      <c r="B288" s="12"/>
      <c r="C288" s="7"/>
      <c r="D288" s="13"/>
      <c r="E288" s="7"/>
      <c r="F288" s="7"/>
      <c r="G288" s="7"/>
      <c r="H288" s="7"/>
      <c r="I288" s="7"/>
      <c r="J288" s="7"/>
      <c r="K288" s="1"/>
      <c r="L288" s="1"/>
      <c r="M288" s="1"/>
    </row>
    <row r="289" spans="2:13" s="2" customFormat="1" x14ac:dyDescent="0.25">
      <c r="B289" s="12"/>
      <c r="C289" s="7"/>
      <c r="D289" s="13"/>
      <c r="E289" s="7"/>
      <c r="F289" s="7"/>
      <c r="G289" s="7"/>
      <c r="H289" s="7"/>
      <c r="I289" s="7"/>
      <c r="J289" s="7"/>
      <c r="K289" s="1"/>
      <c r="L289" s="1"/>
      <c r="M289" s="1"/>
    </row>
    <row r="290" spans="2:13" s="2" customFormat="1" x14ac:dyDescent="0.25">
      <c r="B290" s="12"/>
      <c r="C290" s="7"/>
      <c r="D290" s="13"/>
      <c r="E290" s="7"/>
      <c r="F290" s="7"/>
      <c r="G290" s="7"/>
      <c r="H290" s="7"/>
      <c r="I290" s="7"/>
      <c r="J290" s="7"/>
      <c r="K290" s="1"/>
      <c r="L290" s="1"/>
      <c r="M290" s="1"/>
    </row>
    <row r="291" spans="2:13" s="2" customFormat="1" x14ac:dyDescent="0.25">
      <c r="B291" s="12"/>
      <c r="C291" s="7"/>
      <c r="D291" s="13"/>
      <c r="E291" s="7"/>
      <c r="F291" s="7"/>
      <c r="G291" s="7"/>
      <c r="H291" s="7"/>
      <c r="I291" s="7"/>
      <c r="J291" s="7"/>
      <c r="K291" s="1"/>
      <c r="L291" s="1"/>
      <c r="M291" s="1"/>
    </row>
    <row r="292" spans="2:13" s="2" customFormat="1" x14ac:dyDescent="0.25">
      <c r="B292" s="12"/>
      <c r="C292" s="7"/>
      <c r="D292" s="13"/>
      <c r="E292" s="7"/>
      <c r="F292" s="7"/>
      <c r="G292" s="7"/>
      <c r="H292" s="7"/>
      <c r="I292" s="7"/>
      <c r="J292" s="7"/>
      <c r="K292" s="1"/>
      <c r="L292" s="1"/>
      <c r="M292" s="1"/>
    </row>
    <row r="293" spans="2:13" s="2" customFormat="1" x14ac:dyDescent="0.25">
      <c r="B293" s="12"/>
      <c r="C293" s="7"/>
      <c r="D293" s="13"/>
      <c r="E293" s="7"/>
      <c r="F293" s="7"/>
      <c r="G293" s="7"/>
      <c r="H293" s="7"/>
      <c r="I293" s="7"/>
      <c r="J293" s="7"/>
      <c r="K293" s="1"/>
      <c r="L293" s="1"/>
      <c r="M293" s="1"/>
    </row>
    <row r="294" spans="2:13" s="2" customFormat="1" x14ac:dyDescent="0.25">
      <c r="B294" s="12"/>
      <c r="C294" s="7"/>
      <c r="D294" s="13"/>
      <c r="E294" s="7"/>
      <c r="F294" s="7"/>
      <c r="G294" s="7"/>
      <c r="H294" s="7"/>
      <c r="I294" s="7"/>
      <c r="J294" s="7"/>
      <c r="K294" s="1"/>
      <c r="L294" s="1"/>
      <c r="M294" s="1"/>
    </row>
    <row r="295" spans="2:13" s="2" customFormat="1" x14ac:dyDescent="0.25">
      <c r="B295" s="12"/>
      <c r="C295" s="7"/>
      <c r="D295" s="13"/>
      <c r="E295" s="7"/>
      <c r="F295" s="7"/>
      <c r="G295" s="7"/>
      <c r="H295" s="7"/>
      <c r="I295" s="7"/>
      <c r="J295" s="7"/>
      <c r="K295" s="1"/>
      <c r="L295" s="1"/>
      <c r="M295" s="1"/>
    </row>
    <row r="296" spans="2:13" s="2" customFormat="1" x14ac:dyDescent="0.25">
      <c r="B296" s="12"/>
      <c r="C296" s="7"/>
      <c r="D296" s="13"/>
      <c r="E296" s="7"/>
      <c r="F296" s="7"/>
      <c r="G296" s="7"/>
      <c r="H296" s="7"/>
      <c r="I296" s="7"/>
      <c r="J296" s="7"/>
      <c r="K296" s="1"/>
      <c r="L296" s="1"/>
      <c r="M296" s="1"/>
    </row>
    <row r="297" spans="2:13" s="2" customFormat="1" x14ac:dyDescent="0.25">
      <c r="B297" s="12"/>
      <c r="C297" s="7"/>
      <c r="D297" s="13"/>
      <c r="E297" s="7"/>
      <c r="F297" s="7"/>
      <c r="G297" s="7"/>
      <c r="H297" s="7"/>
      <c r="I297" s="7"/>
      <c r="J297" s="7"/>
      <c r="K297" s="1"/>
      <c r="L297" s="1"/>
      <c r="M297" s="1"/>
    </row>
    <row r="298" spans="2:13" s="2" customFormat="1" x14ac:dyDescent="0.25">
      <c r="B298" s="12"/>
      <c r="C298" s="7"/>
      <c r="D298" s="13"/>
      <c r="E298" s="7"/>
      <c r="F298" s="7"/>
      <c r="G298" s="7"/>
      <c r="H298" s="7"/>
      <c r="I298" s="7"/>
      <c r="J298" s="7"/>
      <c r="K298" s="1"/>
      <c r="L298" s="1"/>
      <c r="M298" s="1"/>
    </row>
    <row r="299" spans="2:13" s="2" customFormat="1" x14ac:dyDescent="0.25">
      <c r="B299" s="12"/>
      <c r="C299" s="7"/>
      <c r="D299" s="13"/>
      <c r="E299" s="7"/>
      <c r="F299" s="7"/>
      <c r="G299" s="7"/>
      <c r="H299" s="7"/>
      <c r="I299" s="7"/>
      <c r="J299" s="7"/>
      <c r="K299" s="1"/>
      <c r="L299" s="1"/>
      <c r="M299" s="1"/>
    </row>
    <row r="300" spans="2:13" s="2" customFormat="1" x14ac:dyDescent="0.25">
      <c r="B300" s="12"/>
      <c r="C300" s="7"/>
      <c r="D300" s="13"/>
      <c r="E300" s="7"/>
      <c r="F300" s="7"/>
      <c r="G300" s="7"/>
      <c r="H300" s="7"/>
      <c r="I300" s="7"/>
      <c r="J300" s="7"/>
      <c r="K300" s="1"/>
      <c r="L300" s="1"/>
      <c r="M300" s="1"/>
    </row>
    <row r="301" spans="2:13" s="2" customFormat="1" x14ac:dyDescent="0.25">
      <c r="B301" s="12"/>
      <c r="C301" s="7"/>
      <c r="D301" s="13"/>
      <c r="E301" s="7"/>
      <c r="F301" s="7"/>
      <c r="G301" s="7"/>
      <c r="H301" s="7"/>
      <c r="I301" s="7"/>
      <c r="J301" s="7"/>
      <c r="K301" s="1"/>
      <c r="L301" s="1"/>
      <c r="M301" s="1"/>
    </row>
    <row r="302" spans="2:13" s="2" customFormat="1" x14ac:dyDescent="0.25">
      <c r="B302" s="12"/>
      <c r="C302" s="7"/>
      <c r="D302" s="13"/>
      <c r="E302" s="7"/>
      <c r="F302" s="7"/>
      <c r="G302" s="7"/>
      <c r="H302" s="7"/>
      <c r="I302" s="7"/>
      <c r="J302" s="7"/>
      <c r="K302" s="1"/>
      <c r="L302" s="1"/>
      <c r="M302" s="1"/>
    </row>
    <row r="303" spans="2:13" s="2" customFormat="1" x14ac:dyDescent="0.25">
      <c r="B303" s="12"/>
      <c r="C303" s="7"/>
      <c r="D303" s="13"/>
      <c r="E303" s="7"/>
      <c r="F303" s="7"/>
      <c r="G303" s="7"/>
      <c r="H303" s="7"/>
      <c r="I303" s="7"/>
      <c r="J303" s="7"/>
      <c r="K303" s="1"/>
      <c r="L303" s="1"/>
      <c r="M303" s="1"/>
    </row>
    <row r="304" spans="2:13" s="2" customFormat="1" x14ac:dyDescent="0.25">
      <c r="B304" s="12"/>
      <c r="C304" s="7"/>
      <c r="D304" s="13"/>
      <c r="E304" s="7"/>
      <c r="F304" s="7"/>
      <c r="G304" s="7"/>
      <c r="H304" s="7"/>
      <c r="I304" s="7"/>
      <c r="J304" s="7"/>
      <c r="K304" s="1"/>
      <c r="L304" s="1"/>
      <c r="M304" s="1"/>
    </row>
    <row r="305" spans="2:13" s="2" customFormat="1" x14ac:dyDescent="0.25">
      <c r="B305" s="12"/>
      <c r="C305" s="7"/>
      <c r="D305" s="13"/>
      <c r="E305" s="7"/>
      <c r="F305" s="7"/>
      <c r="G305" s="7"/>
      <c r="H305" s="7"/>
      <c r="I305" s="7"/>
      <c r="J305" s="7"/>
      <c r="K305" s="1"/>
      <c r="L305" s="1"/>
      <c r="M305" s="1"/>
    </row>
    <row r="306" spans="2:13" s="2" customFormat="1" x14ac:dyDescent="0.25">
      <c r="B306" s="12"/>
      <c r="C306" s="7"/>
      <c r="D306" s="13"/>
      <c r="E306" s="7"/>
      <c r="F306" s="7"/>
      <c r="G306" s="7"/>
      <c r="H306" s="7"/>
      <c r="I306" s="7"/>
      <c r="J306" s="7"/>
      <c r="K306" s="1"/>
      <c r="L306" s="1"/>
      <c r="M306" s="1"/>
    </row>
    <row r="307" spans="2:13" s="2" customFormat="1" x14ac:dyDescent="0.25">
      <c r="B307" s="12"/>
      <c r="C307" s="7"/>
      <c r="D307" s="13"/>
      <c r="E307" s="7"/>
      <c r="F307" s="7"/>
      <c r="G307" s="7"/>
      <c r="H307" s="7"/>
      <c r="I307" s="7"/>
      <c r="J307" s="7"/>
      <c r="K307" s="1"/>
      <c r="L307" s="1"/>
      <c r="M307" s="1"/>
    </row>
    <row r="308" spans="2:13" s="2" customFormat="1" x14ac:dyDescent="0.25">
      <c r="B308" s="12"/>
      <c r="C308" s="7"/>
      <c r="D308" s="13"/>
      <c r="E308" s="7"/>
      <c r="F308" s="7"/>
      <c r="G308" s="7"/>
      <c r="H308" s="7"/>
      <c r="I308" s="7"/>
      <c r="J308" s="7"/>
      <c r="K308" s="1"/>
      <c r="L308" s="1"/>
      <c r="M308" s="1"/>
    </row>
    <row r="309" spans="2:13" s="2" customFormat="1" x14ac:dyDescent="0.25">
      <c r="B309" s="12"/>
      <c r="C309" s="7"/>
      <c r="D309" s="13"/>
      <c r="E309" s="7"/>
      <c r="F309" s="7"/>
      <c r="G309" s="7"/>
      <c r="H309" s="7"/>
      <c r="I309" s="7"/>
      <c r="J309" s="7"/>
      <c r="K309" s="1"/>
      <c r="L309" s="1"/>
      <c r="M309" s="1"/>
    </row>
    <row r="310" spans="2:13" s="2" customFormat="1" x14ac:dyDescent="0.25">
      <c r="B310" s="12"/>
      <c r="C310" s="7"/>
      <c r="D310" s="13"/>
      <c r="E310" s="7"/>
      <c r="F310" s="7"/>
      <c r="G310" s="7"/>
      <c r="H310" s="7"/>
      <c r="I310" s="7"/>
      <c r="J310" s="7"/>
      <c r="K310" s="1"/>
      <c r="L310" s="1"/>
      <c r="M310" s="1"/>
    </row>
    <row r="311" spans="2:13" s="2" customFormat="1" x14ac:dyDescent="0.25">
      <c r="B311" s="12"/>
      <c r="C311" s="7"/>
      <c r="D311" s="13"/>
      <c r="E311" s="7"/>
      <c r="F311" s="7"/>
      <c r="G311" s="7"/>
      <c r="H311" s="7"/>
      <c r="I311" s="7"/>
      <c r="J311" s="7"/>
      <c r="K311" s="1"/>
      <c r="L311" s="1"/>
      <c r="M311" s="1"/>
    </row>
    <row r="312" spans="2:13" s="2" customFormat="1" x14ac:dyDescent="0.25">
      <c r="B312" s="12"/>
      <c r="C312" s="7"/>
      <c r="D312" s="13"/>
      <c r="E312" s="7"/>
      <c r="F312" s="7"/>
      <c r="G312" s="7"/>
      <c r="H312" s="7"/>
      <c r="I312" s="7"/>
      <c r="J312" s="7"/>
      <c r="K312" s="1"/>
      <c r="L312" s="1"/>
      <c r="M312" s="1"/>
    </row>
    <row r="313" spans="2:13" s="2" customFormat="1" x14ac:dyDescent="0.25">
      <c r="B313" s="12"/>
      <c r="C313" s="7"/>
      <c r="D313" s="13"/>
      <c r="E313" s="7"/>
      <c r="F313" s="7"/>
      <c r="G313" s="7"/>
      <c r="H313" s="7"/>
      <c r="I313" s="7"/>
      <c r="J313" s="7"/>
      <c r="K313" s="1"/>
      <c r="L313" s="1"/>
      <c r="M313" s="1"/>
    </row>
    <row r="314" spans="2:13" s="2" customFormat="1" x14ac:dyDescent="0.25">
      <c r="B314" s="12"/>
      <c r="C314" s="7"/>
      <c r="D314" s="13"/>
      <c r="E314" s="7"/>
      <c r="F314" s="7"/>
      <c r="G314" s="7"/>
      <c r="H314" s="7"/>
      <c r="I314" s="7"/>
      <c r="J314" s="7"/>
      <c r="K314" s="1"/>
      <c r="L314" s="1"/>
      <c r="M314" s="1"/>
    </row>
    <row r="315" spans="2:13" s="2" customFormat="1" x14ac:dyDescent="0.25">
      <c r="B315" s="12"/>
      <c r="C315" s="7"/>
      <c r="D315" s="13"/>
      <c r="E315" s="7"/>
      <c r="F315" s="7"/>
      <c r="G315" s="7"/>
      <c r="H315" s="7"/>
      <c r="I315" s="7"/>
      <c r="J315" s="7"/>
      <c r="K315" s="1"/>
      <c r="L315" s="1"/>
      <c r="M315" s="1"/>
    </row>
    <row r="316" spans="2:13" s="2" customFormat="1" x14ac:dyDescent="0.25">
      <c r="B316" s="12"/>
      <c r="C316" s="7"/>
      <c r="D316" s="13"/>
      <c r="E316" s="7"/>
      <c r="F316" s="7"/>
      <c r="G316" s="7"/>
      <c r="H316" s="7"/>
      <c r="I316" s="7"/>
      <c r="J316" s="7"/>
      <c r="K316" s="1"/>
      <c r="L316" s="1"/>
      <c r="M316" s="1"/>
    </row>
    <row r="317" spans="2:13" s="2" customFormat="1" x14ac:dyDescent="0.25">
      <c r="B317" s="12"/>
      <c r="C317" s="7"/>
      <c r="D317" s="13"/>
      <c r="E317" s="7"/>
      <c r="F317" s="7"/>
      <c r="G317" s="7"/>
      <c r="H317" s="7"/>
      <c r="I317" s="7"/>
      <c r="J317" s="7"/>
      <c r="K317" s="1"/>
      <c r="L317" s="1"/>
      <c r="M317" s="1"/>
    </row>
    <row r="318" spans="2:13" s="2" customFormat="1" x14ac:dyDescent="0.25">
      <c r="B318" s="12"/>
      <c r="C318" s="7"/>
      <c r="D318" s="13"/>
      <c r="E318" s="7"/>
      <c r="F318" s="7"/>
      <c r="G318" s="7"/>
      <c r="H318" s="7"/>
      <c r="I318" s="7"/>
      <c r="J318" s="7"/>
      <c r="K318" s="1"/>
      <c r="L318" s="1"/>
      <c r="M318" s="1"/>
    </row>
    <row r="319" spans="2:13" s="2" customFormat="1" x14ac:dyDescent="0.25">
      <c r="B319" s="12"/>
      <c r="C319" s="7"/>
      <c r="D319" s="13"/>
      <c r="E319" s="7"/>
      <c r="F319" s="7"/>
      <c r="G319" s="7"/>
      <c r="H319" s="7"/>
      <c r="I319" s="7"/>
      <c r="J319" s="7"/>
      <c r="K319" s="1"/>
      <c r="L319" s="1"/>
      <c r="M319" s="1"/>
    </row>
    <row r="320" spans="2:13" s="2" customFormat="1" x14ac:dyDescent="0.25">
      <c r="B320" s="12"/>
      <c r="C320" s="7"/>
      <c r="D320" s="13"/>
      <c r="E320" s="7"/>
      <c r="F320" s="7"/>
      <c r="G320" s="7"/>
      <c r="H320" s="7"/>
      <c r="I320" s="7"/>
      <c r="J320" s="7"/>
      <c r="K320" s="1"/>
      <c r="L320" s="1"/>
      <c r="M320" s="1"/>
    </row>
    <row r="321" spans="2:13" s="2" customFormat="1" x14ac:dyDescent="0.25">
      <c r="B321" s="12"/>
      <c r="C321" s="7"/>
      <c r="D321" s="13"/>
      <c r="E321" s="7"/>
      <c r="F321" s="7"/>
      <c r="G321" s="7"/>
      <c r="H321" s="7"/>
      <c r="I321" s="7"/>
      <c r="J321" s="7"/>
      <c r="K321" s="1"/>
      <c r="L321" s="1"/>
      <c r="M321" s="1"/>
    </row>
    <row r="322" spans="2:13" s="2" customFormat="1" x14ac:dyDescent="0.25">
      <c r="B322" s="12"/>
      <c r="C322" s="7"/>
      <c r="D322" s="13"/>
      <c r="E322" s="7"/>
      <c r="F322" s="7"/>
      <c r="G322" s="7"/>
      <c r="H322" s="7"/>
      <c r="I322" s="7"/>
      <c r="J322" s="7"/>
      <c r="K322" s="1"/>
      <c r="L322" s="1"/>
      <c r="M322" s="1"/>
    </row>
    <row r="323" spans="2:13" s="2" customFormat="1" x14ac:dyDescent="0.25">
      <c r="B323" s="12"/>
      <c r="C323" s="7"/>
      <c r="D323" s="13"/>
      <c r="E323" s="7"/>
      <c r="F323" s="7"/>
      <c r="G323" s="7"/>
      <c r="H323" s="7"/>
      <c r="I323" s="7"/>
      <c r="J323" s="7"/>
      <c r="K323" s="1"/>
      <c r="L323" s="1"/>
      <c r="M323" s="1"/>
    </row>
    <row r="324" spans="2:13" s="2" customFormat="1" x14ac:dyDescent="0.25">
      <c r="B324" s="12"/>
      <c r="C324" s="7"/>
      <c r="D324" s="13"/>
      <c r="E324" s="7"/>
      <c r="F324" s="7"/>
      <c r="G324" s="7"/>
      <c r="H324" s="7"/>
      <c r="I324" s="7"/>
      <c r="J324" s="7"/>
      <c r="K324" s="1"/>
      <c r="L324" s="1"/>
      <c r="M324" s="1"/>
    </row>
    <row r="325" spans="2:13" s="2" customFormat="1" x14ac:dyDescent="0.25">
      <c r="B325" s="12"/>
      <c r="C325" s="7"/>
      <c r="D325" s="13"/>
      <c r="E325" s="7"/>
      <c r="F325" s="7"/>
      <c r="G325" s="7"/>
      <c r="H325" s="7"/>
      <c r="I325" s="7"/>
      <c r="J325" s="7"/>
      <c r="K325" s="1"/>
      <c r="L325" s="1"/>
      <c r="M325" s="1"/>
    </row>
    <row r="326" spans="2:13" s="2" customFormat="1" x14ac:dyDescent="0.25">
      <c r="B326" s="12"/>
      <c r="C326" s="7"/>
      <c r="D326" s="13"/>
      <c r="E326" s="7"/>
      <c r="F326" s="7"/>
      <c r="G326" s="7"/>
      <c r="H326" s="7"/>
      <c r="I326" s="7"/>
      <c r="J326" s="7"/>
      <c r="K326" s="1"/>
      <c r="L326" s="1"/>
      <c r="M326" s="1"/>
    </row>
    <row r="327" spans="2:13" s="2" customFormat="1" x14ac:dyDescent="0.25">
      <c r="B327" s="12"/>
      <c r="C327" s="7"/>
      <c r="D327" s="13"/>
      <c r="E327" s="7"/>
      <c r="F327" s="7"/>
      <c r="G327" s="7"/>
      <c r="H327" s="7"/>
      <c r="I327" s="7"/>
      <c r="J327" s="7"/>
      <c r="K327" s="1"/>
      <c r="L327" s="1"/>
      <c r="M327" s="1"/>
    </row>
    <row r="328" spans="2:13" s="2" customFormat="1" x14ac:dyDescent="0.25">
      <c r="B328" s="12"/>
      <c r="C328" s="7"/>
      <c r="D328" s="13"/>
      <c r="E328" s="7"/>
      <c r="F328" s="7"/>
      <c r="G328" s="7"/>
      <c r="H328" s="7"/>
      <c r="I328" s="7"/>
      <c r="J328" s="7"/>
      <c r="K328" s="1"/>
      <c r="L328" s="1"/>
      <c r="M328" s="1"/>
    </row>
    <row r="329" spans="2:13" s="2" customFormat="1" x14ac:dyDescent="0.25">
      <c r="B329" s="12"/>
      <c r="C329" s="7"/>
      <c r="D329" s="13"/>
      <c r="E329" s="7"/>
      <c r="F329" s="7"/>
      <c r="G329" s="7"/>
      <c r="H329" s="7"/>
      <c r="I329" s="7"/>
      <c r="J329" s="7"/>
      <c r="K329" s="1"/>
      <c r="L329" s="1"/>
      <c r="M329" s="1"/>
    </row>
    <row r="330" spans="2:13" s="2" customFormat="1" x14ac:dyDescent="0.25">
      <c r="B330" s="12"/>
      <c r="C330" s="7"/>
      <c r="D330" s="13"/>
      <c r="E330" s="7"/>
      <c r="F330" s="7"/>
      <c r="G330" s="7"/>
      <c r="H330" s="7"/>
      <c r="I330" s="7"/>
      <c r="J330" s="7"/>
      <c r="K330" s="1"/>
      <c r="L330" s="1"/>
      <c r="M330" s="1"/>
    </row>
    <row r="331" spans="2:13" s="2" customFormat="1" x14ac:dyDescent="0.25">
      <c r="B331" s="12"/>
      <c r="C331" s="7"/>
      <c r="D331" s="13"/>
      <c r="E331" s="7"/>
      <c r="F331" s="7"/>
      <c r="G331" s="7"/>
      <c r="H331" s="7"/>
      <c r="I331" s="7"/>
      <c r="J331" s="7"/>
      <c r="K331" s="1"/>
      <c r="L331" s="1"/>
      <c r="M331" s="1"/>
    </row>
    <row r="332" spans="2:13" s="2" customFormat="1" x14ac:dyDescent="0.25">
      <c r="B332" s="12"/>
      <c r="C332" s="7"/>
      <c r="D332" s="13"/>
      <c r="E332" s="7"/>
      <c r="F332" s="7"/>
      <c r="G332" s="7"/>
      <c r="H332" s="7"/>
      <c r="I332" s="7"/>
      <c r="J332" s="7"/>
      <c r="K332" s="1"/>
      <c r="L332" s="1"/>
      <c r="M332" s="1"/>
    </row>
    <row r="333" spans="2:13" s="2" customFormat="1" x14ac:dyDescent="0.25">
      <c r="B333" s="12"/>
      <c r="C333" s="7"/>
      <c r="D333" s="13"/>
      <c r="E333" s="7"/>
      <c r="F333" s="7"/>
      <c r="G333" s="7"/>
      <c r="H333" s="7"/>
      <c r="I333" s="7"/>
      <c r="J333" s="7"/>
      <c r="K333" s="1"/>
      <c r="L333" s="1"/>
      <c r="M333" s="1"/>
    </row>
    <row r="334" spans="2:13" s="2" customFormat="1" x14ac:dyDescent="0.25">
      <c r="B334" s="12"/>
      <c r="C334" s="7"/>
      <c r="D334" s="13"/>
      <c r="E334" s="7"/>
      <c r="F334" s="7"/>
      <c r="G334" s="7"/>
      <c r="H334" s="7"/>
      <c r="I334" s="7"/>
      <c r="J334" s="7"/>
      <c r="K334" s="1"/>
      <c r="L334" s="1"/>
      <c r="M334" s="1"/>
    </row>
    <row r="335" spans="2:13" s="2" customFormat="1" x14ac:dyDescent="0.25">
      <c r="B335" s="12"/>
      <c r="C335" s="7"/>
      <c r="D335" s="13"/>
      <c r="E335" s="7"/>
      <c r="F335" s="7"/>
      <c r="G335" s="7"/>
      <c r="H335" s="7"/>
      <c r="I335" s="7"/>
      <c r="J335" s="7"/>
      <c r="K335" s="1"/>
      <c r="L335" s="1"/>
      <c r="M335" s="1"/>
    </row>
    <row r="336" spans="2:13" s="2" customFormat="1" x14ac:dyDescent="0.25">
      <c r="B336" s="12"/>
      <c r="C336" s="7"/>
      <c r="D336" s="13"/>
      <c r="E336" s="7"/>
      <c r="F336" s="7"/>
      <c r="G336" s="7"/>
      <c r="H336" s="7"/>
      <c r="I336" s="7"/>
      <c r="J336" s="7"/>
      <c r="K336" s="1"/>
      <c r="L336" s="1"/>
      <c r="M336" s="1"/>
    </row>
    <row r="337" spans="2:13" s="2" customFormat="1" x14ac:dyDescent="0.25">
      <c r="B337" s="12"/>
      <c r="C337" s="7"/>
      <c r="D337" s="13"/>
      <c r="E337" s="7"/>
      <c r="F337" s="7"/>
      <c r="G337" s="7"/>
      <c r="H337" s="7"/>
      <c r="I337" s="7"/>
      <c r="J337" s="7"/>
      <c r="K337" s="1"/>
      <c r="L337" s="1"/>
      <c r="M337" s="1"/>
    </row>
    <row r="338" spans="2:13" s="2" customFormat="1" x14ac:dyDescent="0.25">
      <c r="B338" s="12"/>
      <c r="C338" s="7"/>
      <c r="D338" s="13"/>
      <c r="E338" s="7"/>
      <c r="F338" s="7"/>
      <c r="G338" s="7"/>
      <c r="H338" s="7"/>
      <c r="I338" s="7"/>
      <c r="J338" s="7"/>
      <c r="K338" s="1"/>
      <c r="L338" s="1"/>
      <c r="M338" s="1"/>
    </row>
    <row r="339" spans="2:13" s="2" customFormat="1" x14ac:dyDescent="0.25">
      <c r="B339" s="12"/>
      <c r="C339" s="7"/>
      <c r="D339" s="13"/>
      <c r="E339" s="7"/>
      <c r="F339" s="7"/>
      <c r="G339" s="7"/>
      <c r="H339" s="7"/>
      <c r="I339" s="7"/>
      <c r="J339" s="7"/>
      <c r="K339" s="1"/>
      <c r="L339" s="1"/>
      <c r="M339" s="1"/>
    </row>
    <row r="340" spans="2:13" s="2" customFormat="1" x14ac:dyDescent="0.25">
      <c r="B340" s="12"/>
      <c r="C340" s="7"/>
      <c r="D340" s="13"/>
      <c r="E340" s="7"/>
      <c r="F340" s="7"/>
      <c r="G340" s="7"/>
      <c r="H340" s="7"/>
      <c r="I340" s="7"/>
      <c r="J340" s="7"/>
      <c r="K340" s="1"/>
      <c r="L340" s="1"/>
      <c r="M340" s="1"/>
    </row>
    <row r="341" spans="2:13" s="2" customFormat="1" x14ac:dyDescent="0.25">
      <c r="B341" s="12"/>
      <c r="C341" s="7"/>
      <c r="D341" s="13"/>
      <c r="E341" s="7"/>
      <c r="F341" s="7"/>
      <c r="G341" s="7"/>
      <c r="H341" s="7"/>
      <c r="I341" s="7"/>
      <c r="J341" s="7"/>
      <c r="K341" s="1"/>
      <c r="L341" s="1"/>
      <c r="M341" s="1"/>
    </row>
    <row r="342" spans="2:13" s="2" customFormat="1" x14ac:dyDescent="0.25">
      <c r="B342" s="12"/>
      <c r="C342" s="7"/>
      <c r="D342" s="13"/>
      <c r="E342" s="7"/>
      <c r="F342" s="7"/>
      <c r="G342" s="7"/>
      <c r="H342" s="7"/>
      <c r="I342" s="7"/>
      <c r="J342" s="7"/>
      <c r="K342" s="1"/>
      <c r="L342" s="1"/>
      <c r="M342" s="1"/>
    </row>
    <row r="343" spans="2:13" s="2" customFormat="1" x14ac:dyDescent="0.25">
      <c r="B343" s="12"/>
      <c r="C343" s="7"/>
      <c r="D343" s="13"/>
      <c r="E343" s="7"/>
      <c r="F343" s="7"/>
      <c r="G343" s="7"/>
      <c r="H343" s="7"/>
      <c r="I343" s="7"/>
      <c r="J343" s="7"/>
      <c r="K343" s="1"/>
      <c r="L343" s="1"/>
      <c r="M343" s="1"/>
    </row>
    <row r="344" spans="2:13" s="2" customFormat="1" x14ac:dyDescent="0.25">
      <c r="B344" s="12"/>
      <c r="C344" s="7"/>
      <c r="D344" s="13"/>
      <c r="E344" s="7"/>
      <c r="F344" s="7"/>
      <c r="G344" s="7"/>
      <c r="H344" s="7"/>
      <c r="I344" s="7"/>
      <c r="J344" s="7"/>
      <c r="K344" s="1"/>
      <c r="L344" s="1"/>
      <c r="M344" s="1"/>
    </row>
    <row r="345" spans="2:13" s="2" customFormat="1" x14ac:dyDescent="0.25">
      <c r="B345" s="12"/>
      <c r="C345" s="7"/>
      <c r="D345" s="13"/>
      <c r="E345" s="7"/>
      <c r="F345" s="7"/>
      <c r="G345" s="7"/>
      <c r="H345" s="7"/>
      <c r="I345" s="7"/>
      <c r="J345" s="7"/>
      <c r="K345" s="1"/>
      <c r="L345" s="1"/>
      <c r="M345" s="1"/>
    </row>
    <row r="346" spans="2:13" s="2" customFormat="1" x14ac:dyDescent="0.25">
      <c r="B346" s="12"/>
      <c r="C346" s="7"/>
      <c r="D346" s="13"/>
      <c r="E346" s="7"/>
      <c r="F346" s="7"/>
      <c r="G346" s="7"/>
      <c r="H346" s="7"/>
      <c r="I346" s="7"/>
      <c r="J346" s="7"/>
      <c r="K346" s="1"/>
      <c r="L346" s="1"/>
      <c r="M346" s="1"/>
    </row>
    <row r="347" spans="2:13" s="2" customFormat="1" x14ac:dyDescent="0.25">
      <c r="B347" s="12"/>
      <c r="C347" s="7"/>
      <c r="D347" s="13"/>
      <c r="E347" s="7"/>
      <c r="F347" s="7"/>
      <c r="G347" s="7"/>
      <c r="H347" s="7"/>
      <c r="I347" s="7"/>
      <c r="J347" s="7"/>
      <c r="K347" s="1"/>
      <c r="L347" s="1"/>
      <c r="M347" s="1"/>
    </row>
    <row r="348" spans="2:13" s="2" customFormat="1" x14ac:dyDescent="0.25">
      <c r="B348" s="12"/>
      <c r="C348" s="7"/>
      <c r="D348" s="13"/>
      <c r="E348" s="7"/>
      <c r="F348" s="7"/>
      <c r="G348" s="7"/>
      <c r="H348" s="7"/>
      <c r="I348" s="7"/>
      <c r="J348" s="7"/>
      <c r="K348" s="1"/>
      <c r="L348" s="1"/>
      <c r="M348" s="1"/>
    </row>
    <row r="349" spans="2:13" s="2" customFormat="1" x14ac:dyDescent="0.25">
      <c r="B349" s="12"/>
      <c r="C349" s="7"/>
      <c r="D349" s="13"/>
      <c r="E349" s="7"/>
      <c r="F349" s="7"/>
      <c r="G349" s="7"/>
      <c r="H349" s="7"/>
      <c r="I349" s="7"/>
      <c r="J349" s="7"/>
      <c r="K349" s="1"/>
      <c r="L349" s="1"/>
      <c r="M349" s="1"/>
    </row>
    <row r="350" spans="2:13" s="2" customFormat="1" x14ac:dyDescent="0.25">
      <c r="B350" s="12"/>
      <c r="C350" s="7"/>
      <c r="D350" s="13"/>
      <c r="E350" s="7"/>
      <c r="F350" s="7"/>
      <c r="G350" s="7"/>
      <c r="H350" s="7"/>
      <c r="I350" s="7"/>
      <c r="J350" s="7"/>
      <c r="K350" s="1"/>
      <c r="L350" s="1"/>
      <c r="M350" s="1"/>
    </row>
    <row r="351" spans="2:13" s="2" customFormat="1" x14ac:dyDescent="0.25">
      <c r="B351" s="12"/>
      <c r="C351" s="7"/>
      <c r="D351" s="13"/>
      <c r="E351" s="7"/>
      <c r="F351" s="7"/>
      <c r="G351" s="7"/>
      <c r="H351" s="7"/>
      <c r="I351" s="7"/>
      <c r="J351" s="7"/>
      <c r="K351" s="1"/>
      <c r="L351" s="1"/>
      <c r="M351" s="1"/>
    </row>
    <row r="352" spans="2:13" s="2" customFormat="1" x14ac:dyDescent="0.25">
      <c r="B352" s="12"/>
      <c r="C352" s="7"/>
      <c r="D352" s="13"/>
      <c r="E352" s="7"/>
      <c r="F352" s="7"/>
      <c r="G352" s="7"/>
      <c r="H352" s="7"/>
      <c r="I352" s="7"/>
      <c r="J352" s="7"/>
      <c r="K352" s="1"/>
      <c r="L352" s="1"/>
      <c r="M352" s="1"/>
    </row>
    <row r="353" spans="2:13" s="2" customFormat="1" x14ac:dyDescent="0.25">
      <c r="B353" s="12"/>
      <c r="C353" s="7"/>
      <c r="D353" s="13"/>
      <c r="E353" s="7"/>
      <c r="F353" s="7"/>
      <c r="G353" s="7"/>
      <c r="H353" s="7"/>
      <c r="I353" s="7"/>
      <c r="J353" s="7"/>
      <c r="K353" s="1"/>
      <c r="L353" s="1"/>
      <c r="M353" s="1"/>
    </row>
    <row r="354" spans="2:13" s="2" customFormat="1" x14ac:dyDescent="0.25">
      <c r="B354" s="12"/>
      <c r="C354" s="7"/>
      <c r="D354" s="13"/>
      <c r="E354" s="7"/>
      <c r="F354" s="7"/>
      <c r="G354" s="7"/>
      <c r="H354" s="7"/>
      <c r="I354" s="7"/>
      <c r="J354" s="7"/>
      <c r="K354" s="1"/>
      <c r="L354" s="1"/>
      <c r="M354" s="1"/>
    </row>
    <row r="355" spans="2:13" s="2" customFormat="1" x14ac:dyDescent="0.25">
      <c r="B355" s="12"/>
      <c r="C355" s="7"/>
      <c r="D355" s="13"/>
      <c r="E355" s="7"/>
      <c r="F355" s="7"/>
      <c r="G355" s="7"/>
      <c r="H355" s="7"/>
      <c r="I355" s="7"/>
      <c r="J355" s="7"/>
      <c r="K355" s="1"/>
      <c r="L355" s="1"/>
      <c r="M355" s="1"/>
    </row>
    <row r="356" spans="2:13" s="2" customFormat="1" x14ac:dyDescent="0.25">
      <c r="B356" s="12"/>
      <c r="C356" s="7"/>
      <c r="D356" s="13"/>
      <c r="E356" s="7"/>
      <c r="F356" s="7"/>
      <c r="G356" s="7"/>
      <c r="H356" s="7"/>
      <c r="I356" s="7"/>
      <c r="J356" s="7"/>
      <c r="K356" s="1"/>
      <c r="L356" s="1"/>
      <c r="M356" s="1"/>
    </row>
    <row r="357" spans="2:13" s="2" customFormat="1" x14ac:dyDescent="0.25">
      <c r="B357" s="12"/>
      <c r="C357" s="7"/>
      <c r="D357" s="13"/>
      <c r="E357" s="7"/>
      <c r="F357" s="7"/>
      <c r="G357" s="7"/>
      <c r="H357" s="7"/>
      <c r="I357" s="7"/>
      <c r="J357" s="7"/>
      <c r="K357" s="1"/>
      <c r="L357" s="1"/>
      <c r="M357" s="1"/>
    </row>
    <row r="358" spans="2:13" s="2" customFormat="1" x14ac:dyDescent="0.25">
      <c r="B358" s="12"/>
      <c r="C358" s="7"/>
      <c r="D358" s="13"/>
      <c r="E358" s="7"/>
      <c r="F358" s="7"/>
      <c r="G358" s="7"/>
      <c r="H358" s="7"/>
      <c r="I358" s="7"/>
      <c r="J358" s="7"/>
      <c r="K358" s="1"/>
      <c r="L358" s="1"/>
      <c r="M358" s="1"/>
    </row>
  </sheetData>
  <autoFilter ref="A7:J185" xr:uid="{00000000-0009-0000-0000-000006000000}"/>
  <mergeCells count="10">
    <mergeCell ref="A180:C180"/>
    <mergeCell ref="A181:C181"/>
    <mergeCell ref="A183:C183"/>
    <mergeCell ref="B185:C185"/>
    <mergeCell ref="A1:J1"/>
    <mergeCell ref="A2:J2"/>
    <mergeCell ref="A4:J4"/>
    <mergeCell ref="A5:F5"/>
    <mergeCell ref="A177:C177"/>
    <mergeCell ref="A178:C178"/>
  </mergeCells>
  <conditionalFormatting sqref="G9:G40 G42:G104 G106:G127 G133:G154 G167:G181">
    <cfRule type="cellIs" dxfId="2" priority="3" operator="greaterThan">
      <formula>$F9</formula>
    </cfRule>
  </conditionalFormatting>
  <conditionalFormatting sqref="I9:I40 I42:I82 I84:I89 I112 I114:I121 I133:I153 I169:I181">
    <cfRule type="cellIs" dxfId="1" priority="2" operator="greaterThan">
      <formula>$H9</formula>
    </cfRule>
  </conditionalFormatting>
  <conditionalFormatting sqref="I90:I104 I106:I111">
    <cfRule type="cellIs" dxfId="0" priority="1" operator="greaterThan">
      <formula>$F90</formula>
    </cfRule>
  </conditionalFormatting>
  <printOptions horizontalCentered="1"/>
  <pageMargins left="0.23622047244094491" right="0.19685039370078741" top="0.27559055118110237" bottom="0.23622047244094491" header="0.23622047244094491" footer="0.19685039370078741"/>
  <pageSetup paperSize="14" scale="26" fitToHeight="4" orientation="landscape" r:id="rId1"/>
  <rowBreaks count="2" manualBreakCount="2">
    <brk id="59" max="9" man="1"/>
    <brk id="141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Inf Ejec Pres </vt:lpstr>
      <vt:lpstr>'Inf Ejec Pres '!Área_de_impresión</vt:lpstr>
      <vt:lpstr>'Inf Ejec Pres '!Títulos_a_imprimir</vt:lpstr>
    </vt:vector>
  </TitlesOfParts>
  <Company>Agencia para la Reincorporacion y la Normalizacion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Milena Perez Pintor</dc:creator>
  <cp:lastModifiedBy>Paola Andrea</cp:lastModifiedBy>
  <dcterms:created xsi:type="dcterms:W3CDTF">2024-04-17T14:51:41Z</dcterms:created>
  <dcterms:modified xsi:type="dcterms:W3CDTF">2024-04-18T20:09:32Z</dcterms:modified>
</cp:coreProperties>
</file>