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gnalespec.sharepoint.com/sites/Presupuesto/Documentos compartidos/General/2024/Informes/Pagina WEB/2. I Trimestre/"/>
    </mc:Choice>
  </mc:AlternateContent>
  <xr:revisionPtr revIDLastSave="116" documentId="8_{06620392-795A-453A-9C48-FA5793A39373}" xr6:coauthVersionLast="47" xr6:coauthVersionMax="47" xr10:uidLastSave="{5CC06C79-FE8E-4E08-8017-EA6EF4A93B94}"/>
  <bookViews>
    <workbookView xWindow="-120" yWindow="-120" windowWidth="29040" windowHeight="15840" xr2:uid="{A7D43D37-40D3-4510-8B60-65CEE5FA94CB}"/>
  </bookViews>
  <sheets>
    <sheet name="EJECUCIÓN CUENTAS POR PAGAR" sheetId="1" r:id="rId1"/>
  </sheets>
  <externalReferences>
    <externalReference r:id="rId2"/>
  </externalReferences>
  <definedNames>
    <definedName name="CONVENIOS">'[1]BASE DE DATOS'!$C$3:$C$9</definedName>
    <definedName name="TIPO">'[1]BASE DE DATOS'!$B$3:$B$22</definedName>
    <definedName name="_xlnm.Print_Titles" localSheetId="0">'EJECUCIÓN CUENTAS POR PAGAR'!$1:$7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E8" i="1" l="1"/>
  <c r="D8" i="1"/>
  <c r="E10" i="1"/>
  <c r="F9" i="1" l="1"/>
  <c r="D13" i="1" l="1"/>
  <c r="F12" i="1"/>
  <c r="F11" i="1"/>
  <c r="F8" i="1" l="1"/>
  <c r="F10" i="1" l="1"/>
  <c r="E13" i="1"/>
  <c r="F13" i="1" l="1"/>
</calcChain>
</file>

<file path=xl/sharedStrings.xml><?xml version="1.0" encoding="utf-8"?>
<sst xmlns="http://schemas.openxmlformats.org/spreadsheetml/2006/main" count="20" uniqueCount="20">
  <si>
    <t>AGENCIA NACIONAL DEL ESPECTRO - ANE</t>
  </si>
  <si>
    <t>FORTALECIMIENTO DE LA PLANEACIÓN, GESTIÓN, VIGILANCIA Y CONTROL DEL ESPECTRO RADIOELÉCTRICO, ACORDE CON LA EVOLUCIÓN TECNOLÓGICA, LA INNOVACIÓN, ARMONIZACIÓN INTERNACIONAL, ADQUISICIÓN Y TRANSFERENCIA DE CONOCIMIENTO PARA EL BENEFICIO NACIONAL</t>
  </si>
  <si>
    <t>MEJORAMIENTO DE LAS CAPACIDADES HUMANAS, TECNOLÓGICAS Y DE LA GESTIÓN INSTITUCIONAL EN LA AGENCIA NACIONAL DEL ESPECTRO  BOGOTÁ</t>
  </si>
  <si>
    <t>TOTAL PRESUPUESTO</t>
  </si>
  <si>
    <t>CÓDIGO</t>
  </si>
  <si>
    <t>DESCRIPCION</t>
  </si>
  <si>
    <t>A</t>
  </si>
  <si>
    <t>FUNCIONAMIENTO</t>
  </si>
  <si>
    <t>C</t>
  </si>
  <si>
    <t>INVERSIÓN</t>
  </si>
  <si>
    <t>C-2301-0400-2</t>
  </si>
  <si>
    <t>C-2399-0400-3</t>
  </si>
  <si>
    <t>OBLIGACIÓN</t>
  </si>
  <si>
    <t>PAGO</t>
  </si>
  <si>
    <t>% PAGO</t>
  </si>
  <si>
    <t>A-02</t>
  </si>
  <si>
    <t>ADQUISICION DE BIENES Y SERVICIOS</t>
  </si>
  <si>
    <t xml:space="preserve"> Corte 31 de Marzo 2024</t>
  </si>
  <si>
    <t>Informe Ejecución Cuentas por Pagar 2023</t>
  </si>
  <si>
    <t>Fuente: SIIF Nación - Informe de Ejecución a marzo 31 de 2024                                                                                                  Cifras expresadas en 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</si>
</sst>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2" tint="-0.499984740745262"/>
      <name val="Verdana"/>
      <family val="2"/>
    </font>
    <font>
      <b/>
      <sz val="14"/>
      <color theme="2" tint="-0.499984740745262"/>
      <name val="Verdana"/>
      <family val="2"/>
    </font>
    <font>
      <sz val="14"/>
      <color theme="2" tint="-0.499984740745262"/>
      <name val="Verdana"/>
      <family val="2"/>
    </font>
    <font>
      <b/>
      <sz val="9"/>
      <color theme="2" tint="-0.499984740745262"/>
      <name val="Verdana"/>
      <family val="2"/>
    </font>
    <font>
      <b/>
      <sz val="9"/>
      <color theme="1" tint="0.249977111117893"/>
      <name val="Verdana"/>
      <family val="2"/>
    </font>
    <font>
      <sz val="9"/>
      <color theme="1" tint="0.249977111117893"/>
      <name val="Verdana"/>
      <family val="2"/>
    </font>
    <font>
      <sz val="8"/>
      <color theme="2" tint="-0.499984740745262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ck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ck">
        <color rgb="FFFFC000"/>
      </left>
      <right style="thick">
        <color rgb="FFFFC000"/>
      </right>
      <top style="thick">
        <color rgb="FFFFC000"/>
      </top>
      <bottom style="thick">
        <color rgb="FFFFC000"/>
      </bottom>
      <diagonal/>
    </border>
    <border>
      <left style="thick">
        <color rgb="FFFFC000"/>
      </left>
      <right style="thick">
        <color rgb="FFFFC000"/>
      </right>
      <top style="thin">
        <color rgb="FFFFC000"/>
      </top>
      <bottom style="thin">
        <color rgb="FFFFC000"/>
      </bottom>
      <diagonal/>
    </border>
    <border>
      <left style="thick">
        <color rgb="FFFFC000"/>
      </left>
      <right style="thin">
        <color rgb="FFFFC000"/>
      </right>
      <top/>
      <bottom style="thin">
        <color rgb="FFFFC000"/>
      </bottom>
      <diagonal/>
    </border>
    <border>
      <left style="thick">
        <color rgb="FFFFC000"/>
      </left>
      <right style="thick">
        <color rgb="FFFFC000"/>
      </right>
      <top/>
      <bottom style="thin">
        <color rgb="FFFFC000"/>
      </bottom>
      <diagonal/>
    </border>
    <border>
      <left style="thick">
        <color rgb="FFFFC000"/>
      </left>
      <right style="thin">
        <color rgb="FFFFC000"/>
      </right>
      <top style="thick">
        <color rgb="FFFFC000"/>
      </top>
      <bottom style="thick">
        <color rgb="FFFFC000"/>
      </bottom>
      <diagonal/>
    </border>
    <border>
      <left style="thick">
        <color rgb="FFFFC000"/>
      </left>
      <right/>
      <top/>
      <bottom style="thick">
        <color rgb="FFFFC000"/>
      </bottom>
      <diagonal/>
    </border>
    <border>
      <left/>
      <right style="thick">
        <color rgb="FFFFC000"/>
      </right>
      <top/>
      <bottom style="thick">
        <color rgb="FFFFC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164" fontId="2" fillId="0" borderId="0" xfId="1" applyFont="1" applyAlignment="1">
      <alignment horizontal="center" vertical="center"/>
    </xf>
    <xf numFmtId="0" fontId="5" fillId="0" borderId="0" xfId="0" applyFont="1" applyAlignment="1">
      <alignment horizontal="center"/>
    </xf>
    <xf numFmtId="165" fontId="5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left" vertical="center" wrapText="1"/>
    </xf>
    <xf numFmtId="166" fontId="2" fillId="0" borderId="0" xfId="3" applyNumberFormat="1" applyFont="1" applyAlignment="1">
      <alignment horizontal="center" vertical="center"/>
    </xf>
    <xf numFmtId="166" fontId="2" fillId="0" borderId="0" xfId="3" applyNumberFormat="1" applyFont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/>
    </xf>
    <xf numFmtId="164" fontId="6" fillId="0" borderId="1" xfId="1" applyFont="1" applyBorder="1" applyAlignment="1">
      <alignment horizontal="left" vertical="center"/>
    </xf>
    <xf numFmtId="9" fontId="6" fillId="0" borderId="3" xfId="3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/>
    </xf>
    <xf numFmtId="164" fontId="6" fillId="0" borderId="4" xfId="1" applyFont="1" applyBorder="1" applyAlignment="1">
      <alignment horizontal="left" vertical="center"/>
    </xf>
    <xf numFmtId="9" fontId="6" fillId="0" borderId="5" xfId="3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0" xfId="2" applyNumberFormat="1" applyFont="1" applyFill="1" applyBorder="1" applyAlignment="1">
      <alignment horizontal="center"/>
    </xf>
    <xf numFmtId="165" fontId="3" fillId="0" borderId="0" xfId="2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64" fontId="6" fillId="2" borderId="6" xfId="1" applyFont="1" applyFill="1" applyBorder="1" applyAlignment="1">
      <alignment horizontal="center" vertical="center" wrapText="1"/>
    </xf>
    <xf numFmtId="9" fontId="6" fillId="2" borderId="2" xfId="3" applyFont="1" applyFill="1" applyBorder="1" applyAlignment="1">
      <alignment horizontal="center" vertical="center" wrapText="1"/>
    </xf>
    <xf numFmtId="164" fontId="7" fillId="0" borderId="1" xfId="1" applyFont="1" applyBorder="1" applyAlignment="1">
      <alignment horizontal="left" vertical="center"/>
    </xf>
    <xf numFmtId="9" fontId="7" fillId="0" borderId="3" xfId="3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</cellXfs>
  <cellStyles count="4">
    <cellStyle name="Millares" xfId="1" builtinId="3"/>
    <cellStyle name="Millares 2" xfId="2" xr:uid="{34A0DC55-8924-46A5-A881-6A9241113C37}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1123950</xdr:colOff>
      <xdr:row>1</xdr:row>
      <xdr:rowOff>104775</xdr:rowOff>
    </xdr:from>
    <xdr:to>
      <xdr:col>5</xdr:col>
      <xdr:colOff>1181100</xdr:colOff>
      <xdr:row>5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EF7D9EC-5C03-4DCE-A9EB-32FE6668BC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91400" y="219075"/>
          <a:ext cx="1438275" cy="80962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0</xdr:row>
      <xdr:rowOff>0</xdr:rowOff>
    </xdr:from>
    <xdr:to>
      <xdr:col>1</xdr:col>
      <xdr:colOff>1619250</xdr:colOff>
      <xdr:row>5</xdr:row>
      <xdr:rowOff>190500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6CA2A66-1B12-43E6-B919-D04E0B6099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6225" y="0"/>
          <a:ext cx="1533525" cy="12192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tivirus\MIG\8%20Gesti&#243;n%20de%20Recursos\Gesti&#243;n%20Financiera\GFT%20Gesti&#243;n%20Fondo%20TIC\GFT-TIC-FM-001-%20Informe%20mensual%20de%20ejecuci&#243;n%20del%20contrato%20y%20o%20convenio%20V3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FT-TIC-FM-001 V3"/>
      <sheetName val="BASE DE DATOS"/>
    </sheetNames>
    <sheetDataSet>
      <sheetData sheetId="0" refreshError="1"/>
      <sheetData sheetId="1">
        <row r="3">
          <cell r="B3" t="str">
            <v>1 ARRENDAMIENTO y/o ADQUISICIÓN DE INMUEBLES</v>
          </cell>
          <cell r="C3" t="str">
            <v>1 INTERADMINSTRATIVO</v>
          </cell>
        </row>
        <row r="4">
          <cell r="B4" t="str">
            <v>2 COMODATO</v>
          </cell>
          <cell r="C4" t="str">
            <v>2 COOPERACION</v>
          </cell>
        </row>
        <row r="5">
          <cell r="B5" t="str">
            <v>3 COMPRAVENTA y/o SUMINISTRO</v>
          </cell>
          <cell r="C5">
            <v>0</v>
          </cell>
        </row>
        <row r="6">
          <cell r="B6" t="str">
            <v>4 CONCESIÓN</v>
          </cell>
          <cell r="C6">
            <v>0</v>
          </cell>
        </row>
        <row r="7">
          <cell r="B7" t="str">
            <v>5 CONSULTORÍA</v>
          </cell>
          <cell r="C7">
            <v>0</v>
          </cell>
        </row>
        <row r="8">
          <cell r="B8" t="str">
            <v>6 CONTRATOS DE ACTIVIDAD CIENTÍFICA Y TECNOLÓGICA</v>
          </cell>
          <cell r="C8">
            <v>0</v>
          </cell>
        </row>
        <row r="9">
          <cell r="B9" t="str">
            <v>8 DEPÓSITO</v>
          </cell>
          <cell r="C9">
            <v>0</v>
          </cell>
        </row>
        <row r="10">
          <cell r="B10" t="str">
            <v>9 FIDUCIA y/o ENCARGO FIDUCIARIO</v>
          </cell>
        </row>
        <row r="11">
          <cell r="B11" t="str">
            <v>10 INTERVENTORÍA</v>
          </cell>
        </row>
        <row r="12">
          <cell r="B12" t="str">
            <v>11 MANTENIMIENTO y/o REPARACIÓN</v>
          </cell>
        </row>
        <row r="13">
          <cell r="B13" t="str">
            <v>12 OBRA PÚBLICA</v>
          </cell>
        </row>
        <row r="14">
          <cell r="B14" t="str">
            <v>13 PERMUTA</v>
          </cell>
        </row>
        <row r="15">
          <cell r="B15" t="str">
            <v>14 PRESTACIÓN DE SERVICIOS</v>
          </cell>
        </row>
        <row r="16">
          <cell r="B16" t="str">
            <v>15 PRESTACIÓN DE SERVICIOS DE SALUD</v>
          </cell>
        </row>
        <row r="17">
          <cell r="B17" t="str">
            <v>16 PRÉSTAMO o MUTUO</v>
          </cell>
        </row>
        <row r="18">
          <cell r="B18" t="str">
            <v>17 PUBLICIDAD</v>
          </cell>
        </row>
        <row r="19">
          <cell r="B19" t="str">
            <v>18 SEGUROS</v>
          </cell>
        </row>
        <row r="20">
          <cell r="B20" t="str">
            <v>19 TRANSPORTE</v>
          </cell>
        </row>
        <row r="21">
          <cell r="B21" t="str">
            <v>20 FOMENTO</v>
          </cell>
        </row>
        <row r="22">
          <cell r="B22" t="str">
            <v>21 INTERADMINSTRATIVO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9C4A2-DADA-487E-9B01-40F38E304BDD}">
  <dimension ref="B1:H23"/>
  <sheetViews>
    <sheetView showGridLines="0" tabSelected="1" zoomScaleNormal="100" workbookViewId="0">
      <selection activeCell="D10" sqref="D10:F10"/>
    </sheetView>
  </sheetViews>
  <sheetFormatPr baseColWidth="10" defaultColWidth="23.5703125" defaultRowHeight="11.25" x14ac:dyDescent="0.15"/>
  <cols>
    <col min="1" max="1" width="2.85546875" style="3" customWidth="1"/>
    <col min="2" max="2" width="26.42578125" style="1" customWidth="1"/>
    <col min="3" max="3" width="51.28515625" style="2" customWidth="1"/>
    <col min="4" max="4" width="20.7109375" style="1" customWidth="1"/>
    <col min="5" max="6" width="20.7109375" style="3" customWidth="1"/>
    <col min="7" max="16384" width="23.5703125" style="3"/>
  </cols>
  <sheetData>
    <row r="1" spans="2:8" ht="9" customHeight="1" x14ac:dyDescent="0.15"/>
    <row r="2" spans="2:8" ht="18" x14ac:dyDescent="0.25">
      <c r="B2" s="24" t="s">
        <v>0</v>
      </c>
      <c r="C2" s="24"/>
      <c r="D2" s="24"/>
      <c r="E2" s="24"/>
      <c r="F2" s="24"/>
    </row>
    <row r="3" spans="2:8" ht="18.75" customHeight="1" x14ac:dyDescent="0.25">
      <c r="B3" s="24" t="s">
        <v>18</v>
      </c>
      <c r="C3" s="24"/>
      <c r="D3" s="24"/>
      <c r="E3" s="24"/>
      <c r="F3" s="24"/>
    </row>
    <row r="4" spans="2:8" ht="18" x14ac:dyDescent="0.25">
      <c r="B4" s="23" t="s">
        <v>17</v>
      </c>
      <c r="C4" s="23"/>
      <c r="D4" s="23"/>
      <c r="E4" s="23"/>
      <c r="F4" s="23"/>
    </row>
    <row r="5" spans="2:8" ht="17.25" customHeight="1" x14ac:dyDescent="0.25">
      <c r="B5" s="23"/>
      <c r="C5" s="23"/>
      <c r="D5" s="23"/>
      <c r="E5" s="23"/>
    </row>
    <row r="6" spans="2:8" ht="18.75" thickBot="1" x14ac:dyDescent="0.3">
      <c r="B6" s="4"/>
      <c r="C6" s="5"/>
      <c r="D6" s="4"/>
      <c r="E6" s="6"/>
    </row>
    <row r="7" spans="2:8" ht="32.25" customHeight="1" thickTop="1" thickBot="1" x14ac:dyDescent="0.2">
      <c r="B7" s="21" t="s">
        <v>4</v>
      </c>
      <c r="C7" s="21" t="s">
        <v>5</v>
      </c>
      <c r="D7" s="21" t="s">
        <v>12</v>
      </c>
      <c r="E7" s="21" t="s">
        <v>13</v>
      </c>
      <c r="F7" s="22" t="s">
        <v>14</v>
      </c>
    </row>
    <row r="8" spans="2:8" s="1" customFormat="1" ht="23.25" customHeight="1" thickTop="1" x14ac:dyDescent="0.25">
      <c r="B8" s="18" t="s">
        <v>6</v>
      </c>
      <c r="C8" s="18" t="s">
        <v>7</v>
      </c>
      <c r="D8" s="19">
        <f>+D9</f>
        <v>194929930.22999999</v>
      </c>
      <c r="E8" s="19">
        <f>+E9</f>
        <v>194929930.22999999</v>
      </c>
      <c r="F8" s="20">
        <f>+E8/D8</f>
        <v>1</v>
      </c>
      <c r="H8" s="7"/>
    </row>
    <row r="9" spans="2:8" s="8" customFormat="1" ht="26.25" customHeight="1" x14ac:dyDescent="0.15">
      <c r="B9" s="31" t="s">
        <v>15</v>
      </c>
      <c r="C9" s="31" t="s">
        <v>16</v>
      </c>
      <c r="D9" s="29">
        <v>194929930.22999999</v>
      </c>
      <c r="E9" s="29">
        <v>194929930.22999999</v>
      </c>
      <c r="F9" s="30">
        <f>+E9/D9</f>
        <v>1</v>
      </c>
    </row>
    <row r="10" spans="2:8" s="8" customFormat="1" ht="25.5" customHeight="1" x14ac:dyDescent="0.15">
      <c r="B10" s="15" t="s">
        <v>8</v>
      </c>
      <c r="C10" s="15" t="s">
        <v>9</v>
      </c>
      <c r="D10" s="16">
        <f>+D11+D12</f>
        <v>1586681687.3800001</v>
      </c>
      <c r="E10" s="16">
        <f>+E11+E12</f>
        <v>1586681687.3800001</v>
      </c>
      <c r="F10" s="17">
        <f>+E10/D10</f>
        <v>1</v>
      </c>
      <c r="H10" s="9"/>
    </row>
    <row r="11" spans="2:8" ht="93.75" customHeight="1" x14ac:dyDescent="0.15">
      <c r="B11" s="31" t="s">
        <v>10</v>
      </c>
      <c r="C11" s="32" t="s">
        <v>1</v>
      </c>
      <c r="D11" s="29">
        <v>485152540.45999998</v>
      </c>
      <c r="E11" s="29">
        <v>485152540.45999998</v>
      </c>
      <c r="F11" s="30">
        <f>+E11/D11</f>
        <v>1</v>
      </c>
    </row>
    <row r="12" spans="2:8" ht="47.25" customHeight="1" thickBot="1" x14ac:dyDescent="0.2">
      <c r="B12" s="31" t="s">
        <v>11</v>
      </c>
      <c r="C12" s="32" t="s">
        <v>2</v>
      </c>
      <c r="D12" s="29">
        <v>1101529146.9200001</v>
      </c>
      <c r="E12" s="29">
        <v>1101529146.9200001</v>
      </c>
      <c r="F12" s="30">
        <f t="shared" ref="F12" si="0">+E12/D12</f>
        <v>1</v>
      </c>
    </row>
    <row r="13" spans="2:8" ht="30" customHeight="1" thickTop="1" thickBot="1" x14ac:dyDescent="0.2">
      <c r="B13" s="25" t="s">
        <v>3</v>
      </c>
      <c r="C13" s="26"/>
      <c r="D13" s="27">
        <f>+D10+D8</f>
        <v>1781611617.6100001</v>
      </c>
      <c r="E13" s="27">
        <f>+E10+E8</f>
        <v>1781611617.6100001</v>
      </c>
      <c r="F13" s="28">
        <f>+E13/D13</f>
        <v>1</v>
      </c>
      <c r="H13" s="10"/>
    </row>
    <row r="14" spans="2:8" s="34" customFormat="1" thickTop="1" x14ac:dyDescent="0.15">
      <c r="B14" s="33" t="s">
        <v>19</v>
      </c>
    </row>
    <row r="18" spans="3:4" x14ac:dyDescent="0.15">
      <c r="D18" s="11"/>
    </row>
    <row r="22" spans="3:4" x14ac:dyDescent="0.15">
      <c r="C22" s="12"/>
      <c r="D22" s="13"/>
    </row>
    <row r="23" spans="3:4" x14ac:dyDescent="0.15">
      <c r="C23" s="14"/>
    </row>
  </sheetData>
  <mergeCells count="5">
    <mergeCell ref="B5:E5"/>
    <mergeCell ref="B2:F2"/>
    <mergeCell ref="B3:F3"/>
    <mergeCell ref="B4:F4"/>
    <mergeCell ref="B13:C13"/>
  </mergeCells>
  <printOptions horizontalCentered="1"/>
  <pageMargins left="0.31496062992125984" right="0.31496062992125984" top="1.1417322834645669" bottom="0.55118110236220474" header="0.31496062992125984" footer="0.31496062992125984"/>
  <pageSetup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8D263B8E4BF94A8C673BA7205323F3" ma:contentTypeVersion="17" ma:contentTypeDescription="Crear nuevo documento." ma:contentTypeScope="" ma:versionID="fa7fd50542e97bd378d9877a68376849">
  <xsd:schema xmlns:xsd="http://www.w3.org/2001/XMLSchema" xmlns:xs="http://www.w3.org/2001/XMLSchema" xmlns:p="http://schemas.microsoft.com/office/2006/metadata/properties" xmlns:ns2="d2286378-f039-41b6-b8b2-467a43f86776" xmlns:ns3="5536e119-a82e-457d-af87-862825ae44fc" targetNamespace="http://schemas.microsoft.com/office/2006/metadata/properties" ma:root="true" ma:fieldsID="50020bdf52d2e644f24d4768f8bd6bf1" ns2:_="" ns3:_="">
    <xsd:import namespace="d2286378-f039-41b6-b8b2-467a43f86776"/>
    <xsd:import namespace="5536e119-a82e-457d-af87-862825ae44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286378-f039-41b6-b8b2-467a43f867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131a7018-8169-4f7c-b91c-e2150692b4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36e119-a82e-457d-af87-862825ae44f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95d3e7d-0468-46ff-86d3-6d9ebef9830e}" ma:internalName="TaxCatchAll" ma:showField="CatchAllData" ma:web="5536e119-a82e-457d-af87-862825ae44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286378-f039-41b6-b8b2-467a43f86776">
      <Terms xmlns="http://schemas.microsoft.com/office/infopath/2007/PartnerControls"/>
    </lcf76f155ced4ddcb4097134ff3c332f>
    <TaxCatchAll xmlns="5536e119-a82e-457d-af87-862825ae44fc" xsi:nil="true"/>
  </documentManagement>
</p:properties>
</file>

<file path=customXml/itemProps1.xml><?xml version="1.0" encoding="utf-8"?>
<ds:datastoreItem xmlns:ds="http://schemas.openxmlformats.org/officeDocument/2006/customXml" ds:itemID="{EBF2C8CE-7A1B-4CA3-9FB1-40CB52174B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FBDCD0-D559-4EA2-B890-8890E9FE7E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286378-f039-41b6-b8b2-467a43f86776"/>
    <ds:schemaRef ds:uri="5536e119-a82e-457d-af87-862825ae44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32C990-0C8A-4491-A131-72A3B4404A7A}">
  <ds:schemaRefs>
    <ds:schemaRef ds:uri="http://purl.org/dc/elements/1.1/"/>
    <ds:schemaRef ds:uri="http://purl.org/dc/terms/"/>
    <ds:schemaRef ds:uri="5536e119-a82e-457d-af87-862825ae44fc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d2286378-f039-41b6-b8b2-467a43f8677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EJECUCIÓN CUENTAS POR PAGAR</vt:lpstr>
      <vt:lpstr>'EJECUCIÓN CUENTAS POR PAGAR'!Títulos_a_imprimir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Nohora Cristina Rodriguez Urquijo</dc:creator>
  <cp:lastModifiedBy>Nohora Cristina Rodriguez Urquijo</cp:lastModifiedBy>
  <cp:lastPrinted>2021-07-09T21:21:19Z</cp:lastPrinted>
  <dcterms:created xsi:type="dcterms:W3CDTF">2021-07-06T19:08:07Z</dcterms:created>
  <dcterms:modified xsi:type="dcterms:W3CDTF">2024-04-02T22:20:48Z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0x010100FD8D263B8E4BF94A8C673BA7205323F3</vt:lpwstr>
  </property>
  <property fmtid="{D5CDD505-2E9C-101B-9397-08002B2CF9AE}" pid="3" name="MediaServiceImageTags">
    <vt:lpwstr/>
  </property>
</Properties>
</file>