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reggov-my.sharepoint.com/personal/jvelasquez_creg_gov_co/Documents/Documentos/FELIPE/PRESUPUESTO 2024/INFORMES/CONGRESO/COMISION CUARTA 220424/"/>
    </mc:Choice>
  </mc:AlternateContent>
  <xr:revisionPtr revIDLastSave="0" documentId="8_{83863B44-D004-4D0F-8341-575B7B082815}" xr6:coauthVersionLast="47" xr6:coauthVersionMax="47" xr10:uidLastSave="{00000000-0000-0000-0000-000000000000}"/>
  <bookViews>
    <workbookView xWindow="28680" yWindow="390" windowWidth="19440" windowHeight="14040" xr2:uid="{192159F1-5C82-46AF-9F41-9427DD317795}"/>
  </bookViews>
  <sheets>
    <sheet name="Enero_Marzo" sheetId="1" r:id="rId1"/>
  </sheets>
  <definedNames>
    <definedName name="_xlnm._FilterDatabase" localSheetId="0" hidden="1">Enero_Marzo!$A$1:$Y$29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" i="1" l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</calcChain>
</file>

<file path=xl/sharedStrings.xml><?xml version="1.0" encoding="utf-8"?>
<sst xmlns="http://schemas.openxmlformats.org/spreadsheetml/2006/main" count="315" uniqueCount="81">
  <si>
    <t>Año Fiscal:</t>
  </si>
  <si>
    <t/>
  </si>
  <si>
    <t>Vigencia:</t>
  </si>
  <si>
    <t>Actual</t>
  </si>
  <si>
    <t>Periodo:</t>
  </si>
  <si>
    <t>Enero-Marzo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</si>
  <si>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</si>
  <si>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</si>
  <si>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</si>
  <si>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</si>
  <si>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</si>
  <si>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</si>
  <si>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</si>
  <si>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</si>
  <si>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</si>
  <si>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</si>
  <si>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</si>
  <si>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</si>
  <si>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</si>
  <si>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</si>
  <si>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</si>
  <si>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</si>
  <si>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VIGENTE</t>
  </si>
  <si>
    <t>CDP</t>
  </si>
  <si>
    <t>APR. DISPONIBLE</t>
  </si>
  <si>
    <t>COMPROMISO</t>
  </si>
  <si>
    <t>OBLIGACION</t>
  </si>
  <si>
    <t>ORDEN PAGO</t>
  </si>
  <si>
    <t>PAGOS</t>
  </si>
  <si>
    <t>21-01-13</t>
  </si>
  <si>
    <t>MINISTERIO DE MINAS Y ENERGIA - COMISION DE REGULACION DE ENERGIA Y GAS - CREG -</t>
  </si>
  <si>
    <t>Nación</t>
  </si>
  <si>
    <t>SSF</t>
  </si>
  <si>
    <t>C</t>
  </si>
  <si>
    <t>INVERSION</t>
  </si>
  <si>
    <t>C-2106</t>
  </si>
  <si>
    <t>GESTIÓN DE LA INFORMACIÓN EN EL SECTOR MINERO ENERGÉTICO</t>
  </si>
  <si>
    <t>C-2106-1900</t>
  </si>
  <si>
    <t>INTERSUBSECTORIAL MINAS Y ENERGÍA</t>
  </si>
  <si>
    <t>C-2106-1900-7</t>
  </si>
  <si>
    <t>MODERNIZACIÓN DEL MARCO REGULATORIO EN LOS SECTORES DE COMPETENCIA DE LA CREG A NIVEL   NACIONAL</t>
  </si>
  <si>
    <t>C-2106-1900-7-40302B</t>
  </si>
  <si>
    <t>40302B</t>
  </si>
  <si>
    <t>4. TRANSFORMACIÓN PRODUCTIVA, INTERNACIONALIZACIÓN Y ACCIÓN CLÍMATICA / B. EFICIENCIA ENERGÉTICA Y DEL MERCADO COMO FACTOR DE DESARROLLO ECONÓMICO</t>
  </si>
  <si>
    <t>C-2106-1900-7-40302B-2106004</t>
  </si>
  <si>
    <t>DOCUMENTOS DE REGULACIÓN</t>
  </si>
  <si>
    <t>C-2106-1900-7-40302B-2106004-02</t>
  </si>
  <si>
    <t>ADQUIS. DE BYS - DOCUMENTOS DE REGULACIÓN - MODERNIZACIÓN DEL MARCO REGULATORIO EN LOS SECTORES DE COMPETENCIA DE LA CREG A NIVEL   NACIONAL</t>
  </si>
  <si>
    <t>C-2106-1900-7-40302B-2106019</t>
  </si>
  <si>
    <t>SERVICIO DE DIVULGACIÓN DEL SECTOR MINERO ENERGÉTICO</t>
  </si>
  <si>
    <t>C-2106-1900-7-40302B-2106019-02</t>
  </si>
  <si>
    <t>ADQUIS. DE BYS - SERVICIO DE DIVULGACIÓN DEL SECTOR MINERO ENERGÉTICO - MODERNIZACIÓN DEL MARCO REGULATORIO EN LOS SECTORES DE COMPETENCIA DE LA CREG A NIVEL   NACIONAL</t>
  </si>
  <si>
    <t>C-2199</t>
  </si>
  <si>
    <t>FORTALECIMIENTO DE LA GESTIÓN Y DIRECCIÓN DEL SECTOR MINAS Y ENERGÍA</t>
  </si>
  <si>
    <t>C-2199-1900</t>
  </si>
  <si>
    <t>C-2199-1900-5</t>
  </si>
  <si>
    <t>FORTALECIMIENTO DE LA GOBERNANZA DE LAS TECNOLOGÍAS DE LA INFORMACIÓN EN LA CREG  NACIONAL</t>
  </si>
  <si>
    <t>C-2199-1900-5-53105B</t>
  </si>
  <si>
    <t>53105B</t>
  </si>
  <si>
    <t>5. CONVERGENCIA REGIONAL / B. ENTIDADES PÚBLICAS TERRITORIALES Y NACIONALES FORTALECIDAS</t>
  </si>
  <si>
    <t>C-2199-1900-5-53105B-2199065</t>
  </si>
  <si>
    <t>SERVICIOS DE INFORMACIÓN IMPLEMENTADOS</t>
  </si>
  <si>
    <t>C-2199-1900-5-53105B-2199065-02</t>
  </si>
  <si>
    <t>ADQUIS. DE BYS - SERVICIOS DE INFORMACIÓN IMPLEMENTADOS - FORTALECIMIENTO DE LA GOBERNANZA DE LAS TECNOLOGÍAS DE LA INFORMACIÓN EN LA CREG  NACIONAL</t>
  </si>
  <si>
    <t>C-2199-1900-5-53105B-2199067</t>
  </si>
  <si>
    <t>SERVICIOS TECNOLÓGICOS</t>
  </si>
  <si>
    <t>C-2199-1900-5-53105B-2199067-02</t>
  </si>
  <si>
    <t>ADQUIS. DE BYS - SERVICIOS TECNOLÓGICOS - FORTALECIMIENTO DE LA GOBERNANZA DE LAS TECNOLOGÍAS DE LA INFORMACIÓN EN LA CREG  NACIONAL</t>
  </si>
  <si>
    <t>C-2199-1900-6</t>
  </si>
  <si>
    <t>FORTALECIMIENTO AL DESEMPEÑO INSTITUCIONAL EN LA  COMISIÓN DE REGULACIÓN DE ENERGÍA Y GAS A NIVEL  NACIONAL</t>
  </si>
  <si>
    <t>C-2199-1900-6-53105B</t>
  </si>
  <si>
    <t>C-2199-1900-6-53105B-2199054</t>
  </si>
  <si>
    <t>SERVICIO DE GESTIÓN DOCUMENTAL</t>
  </si>
  <si>
    <t>C-2199-1900-6-53105B-2199054-02</t>
  </si>
  <si>
    <t>ADQUIS. DE BYS - SERVICIO DE GESTIÓN DOCUMENTAL - FORTALECIMIENTO AL DESEMPEÑO INSTITUCIONAL EN LA  COMISIÓN DE REGULACIÓN DE ENERGÍA Y GAS A NIVEL  NACIONAL</t>
  </si>
  <si>
    <t>C-2199-1900-6-53105B-2199060</t>
  </si>
  <si>
    <t>SERVICIO DE EDUCACIÓN INFORMAL PARA LA GESTIÓN ADMINISTRATIVA</t>
  </si>
  <si>
    <t>C-2199-1900-6-53105B-2199060-02</t>
  </si>
  <si>
    <t>ADQUIS. DE BYS - SERVICIO DE EDUCACIÓN INFORMAL PARA LA GESTIÓN ADMINISTRATIVA - FORTALECIMIENTO AL DESEMPEÑO INSTITUCIONAL EN LA  COMISIÓN DE REGULACIÓN DE ENERGÍA Y GAS A NIVEL  NACIONAL</t>
  </si>
  <si>
    <t>%Obligación/Apr. Vigente</t>
  </si>
  <si>
    <t>%Compromiso/Apr. Vigente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</si>
</sst>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240A]&quot;$&quot;\ #,##0.00;\-&quot;$&quot;\ #,##0.00"/>
  </numFmts>
  <fonts count="6" x14ac:knownFonts="1">
    <font>
      <sz val="11"/>
      <color rgb="FF00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rgb="FF000000"/>
      <name val="Times New Roman"/>
      <family val="1"/>
    </font>
    <font>
      <sz val="11"/>
      <name val="Calibri"/>
      <family val="2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164" fontId="5" fillId="0" borderId="1" xfId="0" applyNumberFormat="1" applyFont="1" applyBorder="1" applyAlignment="1">
      <alignment horizontal="righ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horizontal="right" vertical="center" wrapText="1" readingOrder="1"/>
    </xf>
    <xf numFmtId="9" fontId="4" fillId="0" borderId="1" xfId="1" applyFont="1" applyBorder="1" applyAlignment="1">
      <alignment horizontal="right" vertical="center" wrapText="1" readingOrder="1"/>
    </xf>
    <xf numFmtId="9" fontId="4" fillId="0" borderId="1" xfId="1" applyFont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207EB-EBE7-45BD-8B17-1152470CFDBF}">
  <dimension ref="A1:Y31"/>
  <sheetViews>
    <sheetView showGridLines="0" tabSelected="1" workbookViewId="0">
      <selection activeCell="A3" sqref="A3"/>
    </sheetView>
  </sheetViews>
  <sheetFormatPr baseColWidth="10" defaultColWidth="10.88671875" defaultRowHeight="14.4" x14ac:dyDescent="0.3"/>
  <cols>
    <col min="1" max="1" width="13.44140625" style="3" customWidth="1"/>
    <col min="2" max="2" width="26.88671875" style="3" customWidth="1"/>
    <col min="3" max="3" width="21.6640625" style="3" customWidth="1"/>
    <col min="4" max="8" width="5.33203125" style="3" customWidth="1"/>
    <col min="9" max="9" width="9.88671875" style="3" customWidth="1"/>
    <col min="10" max="11" width="5.33203125" style="3" customWidth="1"/>
    <col min="12" max="12" width="7" style="3" customWidth="1"/>
    <col min="13" max="13" width="9.6640625" style="3" customWidth="1"/>
    <col min="14" max="14" width="8.109375" style="3" customWidth="1"/>
    <col min="15" max="15" width="9.6640625" style="3" customWidth="1"/>
    <col min="16" max="16" width="27.6640625" style="3" customWidth="1"/>
    <col min="17" max="20" width="18.88671875" style="3" customWidth="1"/>
    <col min="21" max="21" width="24.21875" style="3" customWidth="1"/>
    <col min="22" max="25" width="18.88671875" style="3" customWidth="1"/>
    <col min="26" max="26" width="0" style="3" hidden="1" customWidth="1"/>
    <col min="27" max="27" width="6.44140625" style="3" customWidth="1"/>
    <col min="28" max="16384" width="10.88671875" style="3"/>
  </cols>
  <sheetData>
    <row r="1" spans="1:25" x14ac:dyDescent="0.3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/>
      <c r="V1" s="2" t="s">
        <v>1</v>
      </c>
      <c r="W1" s="2"/>
      <c r="X1" s="2" t="s">
        <v>1</v>
      </c>
      <c r="Y1" s="2" t="s">
        <v>1</v>
      </c>
    </row>
    <row r="2" spans="1:25" x14ac:dyDescent="0.3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/>
      <c r="V2" s="2" t="s">
        <v>1</v>
      </c>
      <c r="W2" s="2"/>
      <c r="X2" s="2" t="s">
        <v>1</v>
      </c>
      <c r="Y2" s="2" t="s">
        <v>1</v>
      </c>
    </row>
    <row r="3" spans="1:25" x14ac:dyDescent="0.3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/>
      <c r="V3" s="2" t="s">
        <v>1</v>
      </c>
      <c r="W3" s="2"/>
      <c r="X3" s="2" t="s">
        <v>1</v>
      </c>
      <c r="Y3" s="2" t="s">
        <v>1</v>
      </c>
    </row>
    <row r="4" spans="1:25" ht="22.8" x14ac:dyDescent="0.3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80</v>
      </c>
      <c r="V4" s="1" t="s">
        <v>26</v>
      </c>
      <c r="W4" s="1" t="s">
        <v>79</v>
      </c>
      <c r="X4" s="1" t="s">
        <v>27</v>
      </c>
      <c r="Y4" s="1" t="s">
        <v>28</v>
      </c>
    </row>
    <row r="5" spans="1:25" ht="30.6" x14ac:dyDescent="0.3">
      <c r="A5" s="4" t="s">
        <v>29</v>
      </c>
      <c r="B5" s="5" t="s">
        <v>30</v>
      </c>
      <c r="C5" s="6" t="s">
        <v>33</v>
      </c>
      <c r="D5" s="4" t="s">
        <v>33</v>
      </c>
      <c r="E5" s="4"/>
      <c r="F5" s="4"/>
      <c r="G5" s="4"/>
      <c r="H5" s="4"/>
      <c r="I5" s="4"/>
      <c r="J5" s="4"/>
      <c r="K5" s="4"/>
      <c r="L5" s="4"/>
      <c r="M5" s="4" t="s">
        <v>31</v>
      </c>
      <c r="N5" s="4">
        <v>16</v>
      </c>
      <c r="O5" s="4" t="s">
        <v>32</v>
      </c>
      <c r="P5" s="8" t="s">
        <v>34</v>
      </c>
      <c r="Q5" s="7">
        <v>14770701334</v>
      </c>
      <c r="R5" s="7">
        <v>6856720180</v>
      </c>
      <c r="S5" s="9">
        <v>7913981154</v>
      </c>
      <c r="T5" s="7">
        <v>5296480671</v>
      </c>
      <c r="U5" s="14">
        <f t="shared" ref="U5:U7" si="0">+T5/Q5</f>
        <v>0.35858017512061352</v>
      </c>
      <c r="V5" s="7">
        <v>285491339.60000002</v>
      </c>
      <c r="W5" s="13">
        <f t="shared" ref="W5:W7" si="1">+V5/Q5</f>
        <v>1.9328218284587518E-2</v>
      </c>
      <c r="X5" s="7">
        <v>285491339.60000002</v>
      </c>
      <c r="Y5" s="7">
        <v>285491339.60000002</v>
      </c>
    </row>
    <row r="6" spans="1:25" ht="30.6" x14ac:dyDescent="0.3">
      <c r="A6" s="4" t="s">
        <v>29</v>
      </c>
      <c r="B6" s="5" t="s">
        <v>30</v>
      </c>
      <c r="C6" s="6" t="s">
        <v>35</v>
      </c>
      <c r="D6" s="4" t="s">
        <v>33</v>
      </c>
      <c r="E6" s="4">
        <v>2106</v>
      </c>
      <c r="F6" s="4"/>
      <c r="G6" s="4"/>
      <c r="H6" s="4"/>
      <c r="I6" s="4"/>
      <c r="J6" s="4"/>
      <c r="K6" s="4"/>
      <c r="L6" s="4"/>
      <c r="M6" s="4" t="s">
        <v>31</v>
      </c>
      <c r="N6" s="4">
        <v>16</v>
      </c>
      <c r="O6" s="4" t="s">
        <v>32</v>
      </c>
      <c r="P6" s="5" t="s">
        <v>36</v>
      </c>
      <c r="Q6" s="7">
        <v>9576701334</v>
      </c>
      <c r="R6" s="7">
        <v>5544639490</v>
      </c>
      <c r="S6" s="7">
        <v>4032061844</v>
      </c>
      <c r="T6" s="7">
        <v>4190626777</v>
      </c>
      <c r="U6" s="14">
        <f t="shared" si="0"/>
        <v>0.43758561855971106</v>
      </c>
      <c r="V6" s="7">
        <v>223506755.59999999</v>
      </c>
      <c r="W6" s="13">
        <f t="shared" si="1"/>
        <v>2.3338595180627357E-2</v>
      </c>
      <c r="X6" s="7">
        <v>223506755.59999999</v>
      </c>
      <c r="Y6" s="7">
        <v>223506755.59999999</v>
      </c>
    </row>
    <row r="7" spans="1:25" ht="30.6" x14ac:dyDescent="0.3">
      <c r="A7" s="4" t="s">
        <v>29</v>
      </c>
      <c r="B7" s="5" t="s">
        <v>30</v>
      </c>
      <c r="C7" s="6" t="s">
        <v>37</v>
      </c>
      <c r="D7" s="4" t="s">
        <v>33</v>
      </c>
      <c r="E7" s="4">
        <v>2106</v>
      </c>
      <c r="F7" s="4">
        <v>1900</v>
      </c>
      <c r="G7" s="4"/>
      <c r="H7" s="4"/>
      <c r="I7" s="4"/>
      <c r="J7" s="4"/>
      <c r="K7" s="4"/>
      <c r="L7" s="4"/>
      <c r="M7" s="4" t="s">
        <v>31</v>
      </c>
      <c r="N7" s="4">
        <v>16</v>
      </c>
      <c r="O7" s="4" t="s">
        <v>32</v>
      </c>
      <c r="P7" s="5" t="s">
        <v>38</v>
      </c>
      <c r="Q7" s="7">
        <v>9576701334</v>
      </c>
      <c r="R7" s="7">
        <v>5544639490</v>
      </c>
      <c r="S7" s="7">
        <v>4032061844</v>
      </c>
      <c r="T7" s="7">
        <v>4190626777</v>
      </c>
      <c r="U7" s="14">
        <f t="shared" si="0"/>
        <v>0.43758561855971106</v>
      </c>
      <c r="V7" s="7">
        <v>223506755.59999999</v>
      </c>
      <c r="W7" s="13">
        <f t="shared" si="1"/>
        <v>2.3338595180627357E-2</v>
      </c>
      <c r="X7" s="7">
        <v>223506755.59999999</v>
      </c>
      <c r="Y7" s="7">
        <v>223506755.59999999</v>
      </c>
    </row>
    <row r="8" spans="1:25" ht="40.799999999999997" x14ac:dyDescent="0.3">
      <c r="A8" s="4" t="s">
        <v>29</v>
      </c>
      <c r="B8" s="5" t="s">
        <v>30</v>
      </c>
      <c r="C8" s="6" t="s">
        <v>39</v>
      </c>
      <c r="D8" s="4" t="s">
        <v>33</v>
      </c>
      <c r="E8" s="4">
        <v>2106</v>
      </c>
      <c r="F8" s="4">
        <v>1900</v>
      </c>
      <c r="G8" s="4">
        <v>7</v>
      </c>
      <c r="H8" s="4"/>
      <c r="I8" s="4"/>
      <c r="J8" s="4"/>
      <c r="K8" s="4"/>
      <c r="L8" s="4"/>
      <c r="M8" s="4" t="s">
        <v>31</v>
      </c>
      <c r="N8" s="4">
        <v>16</v>
      </c>
      <c r="O8" s="4" t="s">
        <v>32</v>
      </c>
      <c r="P8" s="5" t="s">
        <v>40</v>
      </c>
      <c r="Q8" s="7">
        <v>9576701334</v>
      </c>
      <c r="R8" s="7">
        <v>5544639490</v>
      </c>
      <c r="S8" s="7">
        <v>4032061844</v>
      </c>
      <c r="T8" s="7">
        <v>4190626777</v>
      </c>
      <c r="U8" s="14">
        <f t="shared" ref="U8:U27" si="2">+T8/Q8</f>
        <v>0.43758561855971106</v>
      </c>
      <c r="V8" s="7">
        <v>223506755.59999999</v>
      </c>
      <c r="W8" s="13">
        <f t="shared" ref="W8:W27" si="3">+V8/Q8</f>
        <v>2.3338595180627357E-2</v>
      </c>
      <c r="X8" s="7">
        <v>223506755.59999999</v>
      </c>
      <c r="Y8" s="7">
        <v>223506755.59999999</v>
      </c>
    </row>
    <row r="9" spans="1:25" ht="51" x14ac:dyDescent="0.3">
      <c r="A9" s="4" t="s">
        <v>29</v>
      </c>
      <c r="B9" s="5" t="s">
        <v>30</v>
      </c>
      <c r="C9" s="6" t="s">
        <v>41</v>
      </c>
      <c r="D9" s="4" t="s">
        <v>33</v>
      </c>
      <c r="E9" s="4">
        <v>2106</v>
      </c>
      <c r="F9" s="4">
        <v>1900</v>
      </c>
      <c r="G9" s="4">
        <v>7</v>
      </c>
      <c r="H9" s="4" t="s">
        <v>42</v>
      </c>
      <c r="I9" s="4"/>
      <c r="J9" s="4"/>
      <c r="K9" s="4"/>
      <c r="L9" s="4"/>
      <c r="M9" s="4" t="s">
        <v>31</v>
      </c>
      <c r="N9" s="4">
        <v>16</v>
      </c>
      <c r="O9" s="4" t="s">
        <v>32</v>
      </c>
      <c r="P9" s="5" t="s">
        <v>43</v>
      </c>
      <c r="Q9" s="7">
        <v>9576701334</v>
      </c>
      <c r="R9" s="7">
        <v>5544639490</v>
      </c>
      <c r="S9" s="7">
        <v>4032061844</v>
      </c>
      <c r="T9" s="7">
        <v>4190626777</v>
      </c>
      <c r="U9" s="14">
        <f t="shared" si="2"/>
        <v>0.43758561855971106</v>
      </c>
      <c r="V9" s="7">
        <v>223506755.59999999</v>
      </c>
      <c r="W9" s="13">
        <f t="shared" si="3"/>
        <v>2.3338595180627357E-2</v>
      </c>
      <c r="X9" s="7">
        <v>223506755.59999999</v>
      </c>
      <c r="Y9" s="7">
        <v>223506755.59999999</v>
      </c>
    </row>
    <row r="10" spans="1:25" ht="30.6" x14ac:dyDescent="0.3">
      <c r="A10" s="4" t="s">
        <v>29</v>
      </c>
      <c r="B10" s="5" t="s">
        <v>30</v>
      </c>
      <c r="C10" s="6" t="s">
        <v>44</v>
      </c>
      <c r="D10" s="4" t="s">
        <v>33</v>
      </c>
      <c r="E10" s="4">
        <v>2106</v>
      </c>
      <c r="F10" s="4">
        <v>1900</v>
      </c>
      <c r="G10" s="4">
        <v>7</v>
      </c>
      <c r="H10" s="4" t="s">
        <v>42</v>
      </c>
      <c r="I10" s="4">
        <v>2106004</v>
      </c>
      <c r="J10" s="4"/>
      <c r="K10" s="4"/>
      <c r="L10" s="4"/>
      <c r="M10" s="4" t="s">
        <v>31</v>
      </c>
      <c r="N10" s="4">
        <v>16</v>
      </c>
      <c r="O10" s="4" t="s">
        <v>32</v>
      </c>
      <c r="P10" s="5" t="s">
        <v>45</v>
      </c>
      <c r="Q10" s="7">
        <v>8793701334</v>
      </c>
      <c r="R10" s="7">
        <v>4974705490</v>
      </c>
      <c r="S10" s="7">
        <v>3818995844</v>
      </c>
      <c r="T10" s="7">
        <v>3868126777</v>
      </c>
      <c r="U10" s="14">
        <f t="shared" si="2"/>
        <v>0.43987470464163481</v>
      </c>
      <c r="V10" s="7">
        <v>157506755.59999999</v>
      </c>
      <c r="W10" s="13">
        <f t="shared" si="3"/>
        <v>1.7911315112672212E-2</v>
      </c>
      <c r="X10" s="7">
        <v>157506755.59999999</v>
      </c>
      <c r="Y10" s="7">
        <v>157506755.59999999</v>
      </c>
    </row>
    <row r="11" spans="1:25" ht="51" x14ac:dyDescent="0.3">
      <c r="A11" s="4" t="s">
        <v>29</v>
      </c>
      <c r="B11" s="5" t="s">
        <v>30</v>
      </c>
      <c r="C11" s="6" t="s">
        <v>46</v>
      </c>
      <c r="D11" s="4" t="s">
        <v>33</v>
      </c>
      <c r="E11" s="4">
        <v>2106</v>
      </c>
      <c r="F11" s="4">
        <v>1900</v>
      </c>
      <c r="G11" s="4">
        <v>7</v>
      </c>
      <c r="H11" s="4" t="s">
        <v>42</v>
      </c>
      <c r="I11" s="4">
        <v>2106004</v>
      </c>
      <c r="J11" s="4">
        <v>2</v>
      </c>
      <c r="K11" s="4"/>
      <c r="L11" s="4"/>
      <c r="M11" s="4" t="s">
        <v>31</v>
      </c>
      <c r="N11" s="4">
        <v>16</v>
      </c>
      <c r="O11" s="4" t="s">
        <v>32</v>
      </c>
      <c r="P11" s="5" t="s">
        <v>47</v>
      </c>
      <c r="Q11" s="7">
        <v>8793701334</v>
      </c>
      <c r="R11" s="7">
        <v>4974705490</v>
      </c>
      <c r="S11" s="7">
        <v>3818995844</v>
      </c>
      <c r="T11" s="7">
        <v>3868126777</v>
      </c>
      <c r="U11" s="14">
        <f t="shared" si="2"/>
        <v>0.43987470464163481</v>
      </c>
      <c r="V11" s="7">
        <v>157506755.59999999</v>
      </c>
      <c r="W11" s="13">
        <f t="shared" si="3"/>
        <v>1.7911315112672212E-2</v>
      </c>
      <c r="X11" s="7">
        <v>157506755.59999999</v>
      </c>
      <c r="Y11" s="7">
        <v>157506755.59999999</v>
      </c>
    </row>
    <row r="12" spans="1:25" ht="30.6" x14ac:dyDescent="0.3">
      <c r="A12" s="4" t="s">
        <v>29</v>
      </c>
      <c r="B12" s="5" t="s">
        <v>30</v>
      </c>
      <c r="C12" s="6" t="s">
        <v>48</v>
      </c>
      <c r="D12" s="4" t="s">
        <v>33</v>
      </c>
      <c r="E12" s="4">
        <v>2106</v>
      </c>
      <c r="F12" s="4">
        <v>1900</v>
      </c>
      <c r="G12" s="4">
        <v>7</v>
      </c>
      <c r="H12" s="4" t="s">
        <v>42</v>
      </c>
      <c r="I12" s="4">
        <v>2106019</v>
      </c>
      <c r="J12" s="4"/>
      <c r="K12" s="4"/>
      <c r="L12" s="4"/>
      <c r="M12" s="4" t="s">
        <v>31</v>
      </c>
      <c r="N12" s="4">
        <v>16</v>
      </c>
      <c r="O12" s="4" t="s">
        <v>32</v>
      </c>
      <c r="P12" s="5" t="s">
        <v>49</v>
      </c>
      <c r="Q12" s="7">
        <v>783000000</v>
      </c>
      <c r="R12" s="7">
        <v>569934000</v>
      </c>
      <c r="S12" s="7">
        <v>213066000</v>
      </c>
      <c r="T12" s="7">
        <v>322500000</v>
      </c>
      <c r="U12" s="14">
        <f t="shared" si="2"/>
        <v>0.4118773946360153</v>
      </c>
      <c r="V12" s="7">
        <v>66000000</v>
      </c>
      <c r="W12" s="13">
        <f t="shared" si="3"/>
        <v>8.4291187739463605E-2</v>
      </c>
      <c r="X12" s="7">
        <v>66000000</v>
      </c>
      <c r="Y12" s="7">
        <v>66000000</v>
      </c>
    </row>
    <row r="13" spans="1:25" ht="61.2" x14ac:dyDescent="0.3">
      <c r="A13" s="4" t="s">
        <v>29</v>
      </c>
      <c r="B13" s="5" t="s">
        <v>30</v>
      </c>
      <c r="C13" s="6" t="s">
        <v>50</v>
      </c>
      <c r="D13" s="4" t="s">
        <v>33</v>
      </c>
      <c r="E13" s="4">
        <v>2106</v>
      </c>
      <c r="F13" s="4">
        <v>1900</v>
      </c>
      <c r="G13" s="4">
        <v>7</v>
      </c>
      <c r="H13" s="4" t="s">
        <v>42</v>
      </c>
      <c r="I13" s="4">
        <v>2106019</v>
      </c>
      <c r="J13" s="4">
        <v>2</v>
      </c>
      <c r="K13" s="4"/>
      <c r="L13" s="4"/>
      <c r="M13" s="4" t="s">
        <v>31</v>
      </c>
      <c r="N13" s="4">
        <v>16</v>
      </c>
      <c r="O13" s="4" t="s">
        <v>32</v>
      </c>
      <c r="P13" s="5" t="s">
        <v>51</v>
      </c>
      <c r="Q13" s="7">
        <v>783000000</v>
      </c>
      <c r="R13" s="7">
        <v>569934000</v>
      </c>
      <c r="S13" s="7">
        <v>213066000</v>
      </c>
      <c r="T13" s="7">
        <v>322500000</v>
      </c>
      <c r="U13" s="14">
        <f t="shared" si="2"/>
        <v>0.4118773946360153</v>
      </c>
      <c r="V13" s="7">
        <v>66000000</v>
      </c>
      <c r="W13" s="13">
        <f t="shared" si="3"/>
        <v>8.4291187739463605E-2</v>
      </c>
      <c r="X13" s="7">
        <v>66000000</v>
      </c>
      <c r="Y13" s="7">
        <v>66000000</v>
      </c>
    </row>
    <row r="14" spans="1:25" ht="30.6" x14ac:dyDescent="0.3">
      <c r="A14" s="4" t="s">
        <v>29</v>
      </c>
      <c r="B14" s="5" t="s">
        <v>30</v>
      </c>
      <c r="C14" s="6" t="s">
        <v>52</v>
      </c>
      <c r="D14" s="4" t="s">
        <v>33</v>
      </c>
      <c r="E14" s="4">
        <v>2199</v>
      </c>
      <c r="F14" s="4"/>
      <c r="G14" s="4"/>
      <c r="H14" s="4"/>
      <c r="I14" s="4"/>
      <c r="J14" s="4"/>
      <c r="K14" s="4"/>
      <c r="L14" s="4"/>
      <c r="M14" s="4" t="s">
        <v>31</v>
      </c>
      <c r="N14" s="4">
        <v>16</v>
      </c>
      <c r="O14" s="4" t="s">
        <v>32</v>
      </c>
      <c r="P14" s="5" t="s">
        <v>53</v>
      </c>
      <c r="Q14" s="7">
        <v>5194000000</v>
      </c>
      <c r="R14" s="7">
        <v>1312080690</v>
      </c>
      <c r="S14" s="7">
        <v>3881919310</v>
      </c>
      <c r="T14" s="7">
        <v>1105853894</v>
      </c>
      <c r="U14" s="14">
        <f t="shared" si="2"/>
        <v>0.212909875625722</v>
      </c>
      <c r="V14" s="7">
        <v>61984584</v>
      </c>
      <c r="W14" s="13">
        <f t="shared" si="3"/>
        <v>1.193388217173662E-2</v>
      </c>
      <c r="X14" s="7">
        <v>61984584</v>
      </c>
      <c r="Y14" s="7">
        <v>61984584</v>
      </c>
    </row>
    <row r="15" spans="1:25" ht="30.6" x14ac:dyDescent="0.3">
      <c r="A15" s="4" t="s">
        <v>29</v>
      </c>
      <c r="B15" s="5" t="s">
        <v>30</v>
      </c>
      <c r="C15" s="6" t="s">
        <v>54</v>
      </c>
      <c r="D15" s="4" t="s">
        <v>33</v>
      </c>
      <c r="E15" s="4">
        <v>2199</v>
      </c>
      <c r="F15" s="4">
        <v>1900</v>
      </c>
      <c r="G15" s="4"/>
      <c r="H15" s="4"/>
      <c r="I15" s="4"/>
      <c r="J15" s="4"/>
      <c r="K15" s="4"/>
      <c r="L15" s="4"/>
      <c r="M15" s="4" t="s">
        <v>31</v>
      </c>
      <c r="N15" s="4">
        <v>16</v>
      </c>
      <c r="O15" s="4" t="s">
        <v>32</v>
      </c>
      <c r="P15" s="5" t="s">
        <v>38</v>
      </c>
      <c r="Q15" s="7">
        <v>5194000000</v>
      </c>
      <c r="R15" s="7">
        <v>1312080690</v>
      </c>
      <c r="S15" s="7">
        <v>3881919310</v>
      </c>
      <c r="T15" s="7">
        <v>1105853894</v>
      </c>
      <c r="U15" s="14">
        <f t="shared" si="2"/>
        <v>0.212909875625722</v>
      </c>
      <c r="V15" s="7">
        <v>61984584</v>
      </c>
      <c r="W15" s="13">
        <f t="shared" si="3"/>
        <v>1.193388217173662E-2</v>
      </c>
      <c r="X15" s="7">
        <v>61984584</v>
      </c>
      <c r="Y15" s="7">
        <v>61984584</v>
      </c>
    </row>
    <row r="16" spans="1:25" ht="40.799999999999997" x14ac:dyDescent="0.3">
      <c r="A16" s="4" t="s">
        <v>29</v>
      </c>
      <c r="B16" s="5" t="s">
        <v>30</v>
      </c>
      <c r="C16" s="6" t="s">
        <v>55</v>
      </c>
      <c r="D16" s="4" t="s">
        <v>33</v>
      </c>
      <c r="E16" s="4">
        <v>2199</v>
      </c>
      <c r="F16" s="4">
        <v>1900</v>
      </c>
      <c r="G16" s="4">
        <v>5</v>
      </c>
      <c r="H16" s="4"/>
      <c r="I16" s="4"/>
      <c r="J16" s="4"/>
      <c r="K16" s="4"/>
      <c r="L16" s="4"/>
      <c r="M16" s="4" t="s">
        <v>31</v>
      </c>
      <c r="N16" s="4">
        <v>16</v>
      </c>
      <c r="O16" s="4" t="s">
        <v>32</v>
      </c>
      <c r="P16" s="5" t="s">
        <v>56</v>
      </c>
      <c r="Q16" s="7">
        <v>4700000000</v>
      </c>
      <c r="R16" s="7">
        <v>1312080690</v>
      </c>
      <c r="S16" s="7">
        <v>3387919310</v>
      </c>
      <c r="T16" s="7">
        <v>1105853894</v>
      </c>
      <c r="U16" s="14">
        <f t="shared" si="2"/>
        <v>0.23528806255319148</v>
      </c>
      <c r="V16" s="7">
        <v>61984584</v>
      </c>
      <c r="W16" s="13">
        <f t="shared" si="3"/>
        <v>1.3188209361702128E-2</v>
      </c>
      <c r="X16" s="7">
        <v>61984584</v>
      </c>
      <c r="Y16" s="7">
        <v>61984584</v>
      </c>
    </row>
    <row r="17" spans="1:25" ht="30.6" x14ac:dyDescent="0.3">
      <c r="A17" s="4" t="s">
        <v>29</v>
      </c>
      <c r="B17" s="5" t="s">
        <v>30</v>
      </c>
      <c r="C17" s="6" t="s">
        <v>57</v>
      </c>
      <c r="D17" s="4" t="s">
        <v>33</v>
      </c>
      <c r="E17" s="4">
        <v>2199</v>
      </c>
      <c r="F17" s="4">
        <v>1900</v>
      </c>
      <c r="G17" s="4">
        <v>5</v>
      </c>
      <c r="H17" s="4" t="s">
        <v>58</v>
      </c>
      <c r="I17" s="4"/>
      <c r="J17" s="4"/>
      <c r="K17" s="4"/>
      <c r="L17" s="4"/>
      <c r="M17" s="4" t="s">
        <v>31</v>
      </c>
      <c r="N17" s="4">
        <v>16</v>
      </c>
      <c r="O17" s="4" t="s">
        <v>32</v>
      </c>
      <c r="P17" s="5" t="s">
        <v>59</v>
      </c>
      <c r="Q17" s="7">
        <v>4700000000</v>
      </c>
      <c r="R17" s="7">
        <v>1312080690</v>
      </c>
      <c r="S17" s="7">
        <v>3387919310</v>
      </c>
      <c r="T17" s="7">
        <v>1105853894</v>
      </c>
      <c r="U17" s="14">
        <f t="shared" si="2"/>
        <v>0.23528806255319148</v>
      </c>
      <c r="V17" s="7">
        <v>61984584</v>
      </c>
      <c r="W17" s="13">
        <f t="shared" si="3"/>
        <v>1.3188209361702128E-2</v>
      </c>
      <c r="X17" s="7">
        <v>61984584</v>
      </c>
      <c r="Y17" s="7">
        <v>61984584</v>
      </c>
    </row>
    <row r="18" spans="1:25" ht="30.6" x14ac:dyDescent="0.3">
      <c r="A18" s="4" t="s">
        <v>29</v>
      </c>
      <c r="B18" s="5" t="s">
        <v>30</v>
      </c>
      <c r="C18" s="6" t="s">
        <v>60</v>
      </c>
      <c r="D18" s="4" t="s">
        <v>33</v>
      </c>
      <c r="E18" s="4">
        <v>2199</v>
      </c>
      <c r="F18" s="4">
        <v>1900</v>
      </c>
      <c r="G18" s="4">
        <v>5</v>
      </c>
      <c r="H18" s="4" t="s">
        <v>58</v>
      </c>
      <c r="I18" s="4">
        <v>2199065</v>
      </c>
      <c r="J18" s="4"/>
      <c r="K18" s="4"/>
      <c r="L18" s="4"/>
      <c r="M18" s="4" t="s">
        <v>31</v>
      </c>
      <c r="N18" s="4">
        <v>16</v>
      </c>
      <c r="O18" s="4" t="s">
        <v>32</v>
      </c>
      <c r="P18" s="5" t="s">
        <v>61</v>
      </c>
      <c r="Q18" s="7">
        <v>2250000000</v>
      </c>
      <c r="R18" s="7">
        <v>1118885100</v>
      </c>
      <c r="S18" s="7">
        <v>1131114900</v>
      </c>
      <c r="T18" s="7">
        <v>912658304</v>
      </c>
      <c r="U18" s="14">
        <f t="shared" si="2"/>
        <v>0.40562591288888888</v>
      </c>
      <c r="V18" s="7">
        <v>61984584</v>
      </c>
      <c r="W18" s="13">
        <f t="shared" si="3"/>
        <v>2.7548704E-2</v>
      </c>
      <c r="X18" s="7">
        <v>61984584</v>
      </c>
      <c r="Y18" s="7">
        <v>61984584</v>
      </c>
    </row>
    <row r="19" spans="1:25" ht="61.2" x14ac:dyDescent="0.3">
      <c r="A19" s="4" t="s">
        <v>29</v>
      </c>
      <c r="B19" s="5" t="s">
        <v>30</v>
      </c>
      <c r="C19" s="6" t="s">
        <v>62</v>
      </c>
      <c r="D19" s="4" t="s">
        <v>33</v>
      </c>
      <c r="E19" s="4">
        <v>2199</v>
      </c>
      <c r="F19" s="4">
        <v>1900</v>
      </c>
      <c r="G19" s="4">
        <v>5</v>
      </c>
      <c r="H19" s="4" t="s">
        <v>58</v>
      </c>
      <c r="I19" s="4">
        <v>2199065</v>
      </c>
      <c r="J19" s="4">
        <v>2</v>
      </c>
      <c r="K19" s="4"/>
      <c r="L19" s="4"/>
      <c r="M19" s="4" t="s">
        <v>31</v>
      </c>
      <c r="N19" s="4">
        <v>16</v>
      </c>
      <c r="O19" s="4" t="s">
        <v>32</v>
      </c>
      <c r="P19" s="5" t="s">
        <v>63</v>
      </c>
      <c r="Q19" s="7">
        <v>2250000000</v>
      </c>
      <c r="R19" s="7">
        <v>1118885100</v>
      </c>
      <c r="S19" s="7">
        <v>1131114900</v>
      </c>
      <c r="T19" s="7">
        <v>912658304</v>
      </c>
      <c r="U19" s="14">
        <f t="shared" si="2"/>
        <v>0.40562591288888888</v>
      </c>
      <c r="V19" s="7">
        <v>61984584</v>
      </c>
      <c r="W19" s="13">
        <f t="shared" si="3"/>
        <v>2.7548704E-2</v>
      </c>
      <c r="X19" s="7">
        <v>61984584</v>
      </c>
      <c r="Y19" s="7">
        <v>61984584</v>
      </c>
    </row>
    <row r="20" spans="1:25" ht="30.6" x14ac:dyDescent="0.3">
      <c r="A20" s="4" t="s">
        <v>29</v>
      </c>
      <c r="B20" s="5" t="s">
        <v>30</v>
      </c>
      <c r="C20" s="6" t="s">
        <v>64</v>
      </c>
      <c r="D20" s="4" t="s">
        <v>33</v>
      </c>
      <c r="E20" s="4">
        <v>2199</v>
      </c>
      <c r="F20" s="4">
        <v>1900</v>
      </c>
      <c r="G20" s="4">
        <v>5</v>
      </c>
      <c r="H20" s="4" t="s">
        <v>58</v>
      </c>
      <c r="I20" s="4">
        <v>2199067</v>
      </c>
      <c r="J20" s="4"/>
      <c r="K20" s="4"/>
      <c r="L20" s="4"/>
      <c r="M20" s="4" t="s">
        <v>31</v>
      </c>
      <c r="N20" s="4">
        <v>16</v>
      </c>
      <c r="O20" s="4" t="s">
        <v>32</v>
      </c>
      <c r="P20" s="5" t="s">
        <v>65</v>
      </c>
      <c r="Q20" s="7">
        <v>2450000000</v>
      </c>
      <c r="R20" s="7">
        <v>193195590</v>
      </c>
      <c r="S20" s="7">
        <v>2256804410</v>
      </c>
      <c r="T20" s="7">
        <v>193195590</v>
      </c>
      <c r="U20" s="14">
        <f t="shared" si="2"/>
        <v>7.8855342857142852E-2</v>
      </c>
      <c r="V20" s="7">
        <v>0</v>
      </c>
      <c r="W20" s="13">
        <f t="shared" si="3"/>
        <v>0</v>
      </c>
      <c r="X20" s="7">
        <v>0</v>
      </c>
      <c r="Y20" s="7">
        <v>0</v>
      </c>
    </row>
    <row r="21" spans="1:25" ht="51" x14ac:dyDescent="0.3">
      <c r="A21" s="4" t="s">
        <v>29</v>
      </c>
      <c r="B21" s="5" t="s">
        <v>30</v>
      </c>
      <c r="C21" s="6" t="s">
        <v>66</v>
      </c>
      <c r="D21" s="4" t="s">
        <v>33</v>
      </c>
      <c r="E21" s="4">
        <v>2199</v>
      </c>
      <c r="F21" s="4">
        <v>1900</v>
      </c>
      <c r="G21" s="4">
        <v>5</v>
      </c>
      <c r="H21" s="4" t="s">
        <v>58</v>
      </c>
      <c r="I21" s="4">
        <v>2199067</v>
      </c>
      <c r="J21" s="4">
        <v>2</v>
      </c>
      <c r="K21" s="4"/>
      <c r="L21" s="4"/>
      <c r="M21" s="4" t="s">
        <v>31</v>
      </c>
      <c r="N21" s="4">
        <v>16</v>
      </c>
      <c r="O21" s="4" t="s">
        <v>32</v>
      </c>
      <c r="P21" s="5" t="s">
        <v>67</v>
      </c>
      <c r="Q21" s="7">
        <v>2450000000</v>
      </c>
      <c r="R21" s="7">
        <v>193195590</v>
      </c>
      <c r="S21" s="7">
        <v>2256804410</v>
      </c>
      <c r="T21" s="7">
        <v>193195590</v>
      </c>
      <c r="U21" s="14">
        <f t="shared" si="2"/>
        <v>7.8855342857142852E-2</v>
      </c>
      <c r="V21" s="7">
        <v>0</v>
      </c>
      <c r="W21" s="13">
        <f t="shared" si="3"/>
        <v>0</v>
      </c>
      <c r="X21" s="7">
        <v>0</v>
      </c>
      <c r="Y21" s="7">
        <v>0</v>
      </c>
    </row>
    <row r="22" spans="1:25" ht="40.799999999999997" x14ac:dyDescent="0.3">
      <c r="A22" s="4" t="s">
        <v>29</v>
      </c>
      <c r="B22" s="5" t="s">
        <v>30</v>
      </c>
      <c r="C22" s="6" t="s">
        <v>68</v>
      </c>
      <c r="D22" s="4" t="s">
        <v>33</v>
      </c>
      <c r="E22" s="4">
        <v>2199</v>
      </c>
      <c r="F22" s="4">
        <v>1900</v>
      </c>
      <c r="G22" s="4">
        <v>6</v>
      </c>
      <c r="H22" s="4"/>
      <c r="I22" s="4"/>
      <c r="J22" s="4"/>
      <c r="K22" s="4"/>
      <c r="L22" s="4"/>
      <c r="M22" s="4" t="s">
        <v>31</v>
      </c>
      <c r="N22" s="4">
        <v>16</v>
      </c>
      <c r="O22" s="4" t="s">
        <v>32</v>
      </c>
      <c r="P22" s="5" t="s">
        <v>69</v>
      </c>
      <c r="Q22" s="7">
        <v>494000000</v>
      </c>
      <c r="R22" s="7">
        <v>0</v>
      </c>
      <c r="S22" s="7">
        <v>494000000</v>
      </c>
      <c r="T22" s="7">
        <v>0</v>
      </c>
      <c r="U22" s="14">
        <f t="shared" si="2"/>
        <v>0</v>
      </c>
      <c r="V22" s="7">
        <v>0</v>
      </c>
      <c r="W22" s="13">
        <f t="shared" si="3"/>
        <v>0</v>
      </c>
      <c r="X22" s="7">
        <v>0</v>
      </c>
      <c r="Y22" s="7">
        <v>0</v>
      </c>
    </row>
    <row r="23" spans="1:25" ht="30.6" x14ac:dyDescent="0.3">
      <c r="A23" s="4" t="s">
        <v>29</v>
      </c>
      <c r="B23" s="5" t="s">
        <v>30</v>
      </c>
      <c r="C23" s="6" t="s">
        <v>70</v>
      </c>
      <c r="D23" s="4" t="s">
        <v>33</v>
      </c>
      <c r="E23" s="4">
        <v>2199</v>
      </c>
      <c r="F23" s="4">
        <v>1900</v>
      </c>
      <c r="G23" s="4">
        <v>6</v>
      </c>
      <c r="H23" s="4" t="s">
        <v>58</v>
      </c>
      <c r="I23" s="4"/>
      <c r="J23" s="4"/>
      <c r="K23" s="4"/>
      <c r="L23" s="4"/>
      <c r="M23" s="4" t="s">
        <v>31</v>
      </c>
      <c r="N23" s="4">
        <v>16</v>
      </c>
      <c r="O23" s="4" t="s">
        <v>32</v>
      </c>
      <c r="P23" s="5" t="s">
        <v>59</v>
      </c>
      <c r="Q23" s="7">
        <v>494000000</v>
      </c>
      <c r="R23" s="7">
        <v>0</v>
      </c>
      <c r="S23" s="7">
        <v>494000000</v>
      </c>
      <c r="T23" s="7">
        <v>0</v>
      </c>
      <c r="U23" s="14">
        <f t="shared" si="2"/>
        <v>0</v>
      </c>
      <c r="V23" s="7">
        <v>0</v>
      </c>
      <c r="W23" s="13">
        <f t="shared" si="3"/>
        <v>0</v>
      </c>
      <c r="X23" s="7">
        <v>0</v>
      </c>
      <c r="Y23" s="7">
        <v>0</v>
      </c>
    </row>
    <row r="24" spans="1:25" ht="30.6" x14ac:dyDescent="0.3">
      <c r="A24" s="4" t="s">
        <v>29</v>
      </c>
      <c r="B24" s="5" t="s">
        <v>30</v>
      </c>
      <c r="C24" s="6" t="s">
        <v>71</v>
      </c>
      <c r="D24" s="4" t="s">
        <v>33</v>
      </c>
      <c r="E24" s="4">
        <v>2199</v>
      </c>
      <c r="F24" s="4">
        <v>1900</v>
      </c>
      <c r="G24" s="4">
        <v>6</v>
      </c>
      <c r="H24" s="4" t="s">
        <v>58</v>
      </c>
      <c r="I24" s="4">
        <v>2199054</v>
      </c>
      <c r="J24" s="4"/>
      <c r="K24" s="4"/>
      <c r="L24" s="4"/>
      <c r="M24" s="4" t="s">
        <v>31</v>
      </c>
      <c r="N24" s="4">
        <v>16</v>
      </c>
      <c r="O24" s="4" t="s">
        <v>32</v>
      </c>
      <c r="P24" s="5" t="s">
        <v>72</v>
      </c>
      <c r="Q24" s="7">
        <v>304999400</v>
      </c>
      <c r="R24" s="7">
        <v>0</v>
      </c>
      <c r="S24" s="7">
        <v>304999400</v>
      </c>
      <c r="T24" s="7">
        <v>0</v>
      </c>
      <c r="U24" s="14">
        <f t="shared" si="2"/>
        <v>0</v>
      </c>
      <c r="V24" s="7">
        <v>0</v>
      </c>
      <c r="W24" s="13">
        <f t="shared" si="3"/>
        <v>0</v>
      </c>
      <c r="X24" s="7">
        <v>0</v>
      </c>
      <c r="Y24" s="7">
        <v>0</v>
      </c>
    </row>
    <row r="25" spans="1:25" ht="51" x14ac:dyDescent="0.3">
      <c r="A25" s="4" t="s">
        <v>29</v>
      </c>
      <c r="B25" s="5" t="s">
        <v>30</v>
      </c>
      <c r="C25" s="6" t="s">
        <v>73</v>
      </c>
      <c r="D25" s="4" t="s">
        <v>33</v>
      </c>
      <c r="E25" s="4">
        <v>2199</v>
      </c>
      <c r="F25" s="4">
        <v>1900</v>
      </c>
      <c r="G25" s="4">
        <v>6</v>
      </c>
      <c r="H25" s="4" t="s">
        <v>58</v>
      </c>
      <c r="I25" s="4">
        <v>2199054</v>
      </c>
      <c r="J25" s="4">
        <v>2</v>
      </c>
      <c r="K25" s="4"/>
      <c r="L25" s="4"/>
      <c r="M25" s="4" t="s">
        <v>31</v>
      </c>
      <c r="N25" s="4">
        <v>16</v>
      </c>
      <c r="O25" s="4" t="s">
        <v>32</v>
      </c>
      <c r="P25" s="5" t="s">
        <v>74</v>
      </c>
      <c r="Q25" s="7">
        <v>304999400</v>
      </c>
      <c r="R25" s="7">
        <v>0</v>
      </c>
      <c r="S25" s="7">
        <v>304999400</v>
      </c>
      <c r="T25" s="7">
        <v>0</v>
      </c>
      <c r="U25" s="14">
        <f t="shared" si="2"/>
        <v>0</v>
      </c>
      <c r="V25" s="7">
        <v>0</v>
      </c>
      <c r="W25" s="13">
        <f t="shared" si="3"/>
        <v>0</v>
      </c>
      <c r="X25" s="7">
        <v>0</v>
      </c>
      <c r="Y25" s="7">
        <v>0</v>
      </c>
    </row>
    <row r="26" spans="1:25" ht="30.6" x14ac:dyDescent="0.3">
      <c r="A26" s="4" t="s">
        <v>29</v>
      </c>
      <c r="B26" s="5" t="s">
        <v>30</v>
      </c>
      <c r="C26" s="6" t="s">
        <v>75</v>
      </c>
      <c r="D26" s="4" t="s">
        <v>33</v>
      </c>
      <c r="E26" s="4">
        <v>2199</v>
      </c>
      <c r="F26" s="4">
        <v>1900</v>
      </c>
      <c r="G26" s="4">
        <v>6</v>
      </c>
      <c r="H26" s="4" t="s">
        <v>58</v>
      </c>
      <c r="I26" s="4">
        <v>2199060</v>
      </c>
      <c r="J26" s="4"/>
      <c r="K26" s="4"/>
      <c r="L26" s="4"/>
      <c r="M26" s="4" t="s">
        <v>31</v>
      </c>
      <c r="N26" s="4">
        <v>16</v>
      </c>
      <c r="O26" s="4" t="s">
        <v>32</v>
      </c>
      <c r="P26" s="5" t="s">
        <v>76</v>
      </c>
      <c r="Q26" s="7">
        <v>189000600</v>
      </c>
      <c r="R26" s="7">
        <v>0</v>
      </c>
      <c r="S26" s="7">
        <v>189000600</v>
      </c>
      <c r="T26" s="7">
        <v>0</v>
      </c>
      <c r="U26" s="14">
        <f t="shared" si="2"/>
        <v>0</v>
      </c>
      <c r="V26" s="7">
        <v>0</v>
      </c>
      <c r="W26" s="13">
        <f t="shared" si="3"/>
        <v>0</v>
      </c>
      <c r="X26" s="7">
        <v>0</v>
      </c>
      <c r="Y26" s="7">
        <v>0</v>
      </c>
    </row>
    <row r="27" spans="1:25" ht="71.400000000000006" x14ac:dyDescent="0.3">
      <c r="A27" s="4" t="s">
        <v>29</v>
      </c>
      <c r="B27" s="5" t="s">
        <v>30</v>
      </c>
      <c r="C27" s="6" t="s">
        <v>77</v>
      </c>
      <c r="D27" s="4" t="s">
        <v>33</v>
      </c>
      <c r="E27" s="4">
        <v>2199</v>
      </c>
      <c r="F27" s="4">
        <v>1900</v>
      </c>
      <c r="G27" s="4">
        <v>6</v>
      </c>
      <c r="H27" s="4" t="s">
        <v>58</v>
      </c>
      <c r="I27" s="4">
        <v>2199060</v>
      </c>
      <c r="J27" s="4">
        <v>2</v>
      </c>
      <c r="K27" s="4"/>
      <c r="L27" s="4"/>
      <c r="M27" s="4" t="s">
        <v>31</v>
      </c>
      <c r="N27" s="4">
        <v>16</v>
      </c>
      <c r="O27" s="4" t="s">
        <v>32</v>
      </c>
      <c r="P27" s="5" t="s">
        <v>78</v>
      </c>
      <c r="Q27" s="7">
        <v>189000600</v>
      </c>
      <c r="R27" s="7">
        <v>0</v>
      </c>
      <c r="S27" s="7">
        <v>189000600</v>
      </c>
      <c r="T27" s="7">
        <v>0</v>
      </c>
      <c r="U27" s="14">
        <f t="shared" si="2"/>
        <v>0</v>
      </c>
      <c r="V27" s="7">
        <v>0</v>
      </c>
      <c r="W27" s="13">
        <f t="shared" si="3"/>
        <v>0</v>
      </c>
      <c r="X27" s="7">
        <v>0</v>
      </c>
      <c r="Y27" s="7">
        <v>0</v>
      </c>
    </row>
    <row r="28" spans="1:25" x14ac:dyDescent="0.3">
      <c r="A28" s="4" t="s">
        <v>1</v>
      </c>
      <c r="B28" s="5" t="s">
        <v>1</v>
      </c>
      <c r="C28" s="6" t="s">
        <v>1</v>
      </c>
      <c r="D28" s="4" t="s">
        <v>1</v>
      </c>
      <c r="E28" s="4" t="s">
        <v>1</v>
      </c>
      <c r="F28" s="4" t="s">
        <v>1</v>
      </c>
      <c r="G28" s="4" t="s">
        <v>1</v>
      </c>
      <c r="H28" s="4" t="s">
        <v>1</v>
      </c>
      <c r="I28" s="4" t="s">
        <v>1</v>
      </c>
      <c r="J28" s="4" t="s">
        <v>1</v>
      </c>
      <c r="K28" s="4" t="s">
        <v>1</v>
      </c>
      <c r="L28" s="4" t="s">
        <v>1</v>
      </c>
      <c r="M28" s="4" t="s">
        <v>1</v>
      </c>
      <c r="N28" s="4" t="s">
        <v>1</v>
      </c>
      <c r="O28" s="4" t="s">
        <v>1</v>
      </c>
      <c r="P28" s="5" t="s">
        <v>1</v>
      </c>
      <c r="Q28" s="10" t="s">
        <v>1</v>
      </c>
      <c r="R28" s="10" t="s">
        <v>1</v>
      </c>
      <c r="S28" s="10" t="s">
        <v>1</v>
      </c>
      <c r="T28" s="10" t="s">
        <v>1</v>
      </c>
      <c r="U28" s="10"/>
      <c r="V28" s="10" t="s">
        <v>1</v>
      </c>
      <c r="W28" s="10"/>
      <c r="X28" s="10" t="s">
        <v>1</v>
      </c>
      <c r="Y28" s="10" t="s">
        <v>1</v>
      </c>
    </row>
    <row r="29" spans="1:25" x14ac:dyDescent="0.3">
      <c r="A29" s="4" t="s">
        <v>1</v>
      </c>
      <c r="B29" s="11" t="s">
        <v>1</v>
      </c>
      <c r="C29" s="6" t="s">
        <v>1</v>
      </c>
      <c r="D29" s="4" t="s">
        <v>1</v>
      </c>
      <c r="E29" s="4" t="s">
        <v>1</v>
      </c>
      <c r="F29" s="4" t="s">
        <v>1</v>
      </c>
      <c r="G29" s="4" t="s">
        <v>1</v>
      </c>
      <c r="H29" s="4" t="s">
        <v>1</v>
      </c>
      <c r="I29" s="4" t="s">
        <v>1</v>
      </c>
      <c r="J29" s="4" t="s">
        <v>1</v>
      </c>
      <c r="K29" s="4" t="s">
        <v>1</v>
      </c>
      <c r="L29" s="4" t="s">
        <v>1</v>
      </c>
      <c r="M29" s="4" t="s">
        <v>1</v>
      </c>
      <c r="N29" s="4" t="s">
        <v>1</v>
      </c>
      <c r="O29" s="4" t="s">
        <v>1</v>
      </c>
      <c r="P29" s="5" t="s">
        <v>1</v>
      </c>
      <c r="Q29" s="12" t="s">
        <v>1</v>
      </c>
      <c r="R29" s="12" t="s">
        <v>1</v>
      </c>
      <c r="S29" s="12" t="s">
        <v>1</v>
      </c>
      <c r="T29" s="12" t="s">
        <v>1</v>
      </c>
      <c r="U29" s="12"/>
      <c r="V29" s="12" t="s">
        <v>1</v>
      </c>
      <c r="W29" s="12"/>
      <c r="X29" s="12" t="s">
        <v>1</v>
      </c>
      <c r="Y29" s="12" t="s">
        <v>1</v>
      </c>
    </row>
    <row r="30" spans="1:25" ht="0" hidden="1" customHeight="1" x14ac:dyDescent="0.3"/>
    <row r="31" spans="1:25" ht="34.049999999999997" customHeight="1" x14ac:dyDescent="0.3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Enero_Marzo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MGDW</dc:creator>
  <cp:lastModifiedBy>Johann Felipe Velasquez Martinez</cp:lastModifiedBy>
  <dcterms:created xsi:type="dcterms:W3CDTF">2024-04-11T23:49:59Z</dcterms:created>
  <dcterms:modified xsi:type="dcterms:W3CDTF">2024-04-23T21:48:47Z</dcterms:modified>
</cp:coreProperties>
</file>