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mc:AlternateContent xmlns:mc="http://schemas.openxmlformats.org/markup-compatibility/2006">
    <mc:Choice Requires="x15">
      <x15ac:absPath xmlns:x15ac="http://schemas.microsoft.com/office/spreadsheetml/2010/11/ac" url="C:\Users\vforero\Downloads\"/>
    </mc:Choice>
  </mc:AlternateContent>
  <xr:revisionPtr revIDLastSave="0" documentId="13_ncr:1_{0B5E0CA2-AFB9-45E7-8D54-813A00101C00}" xr6:coauthVersionLast="47" xr6:coauthVersionMax="47" xr10:uidLastSave="{00000000-0000-0000-0000-000000000000}"/>
  <bookViews>
    <workbookView xWindow="-120" yWindow="-120" windowWidth="29040" windowHeight="15720" xr2:uid="{00000000-000D-0000-FFFF-FFFF00000000}"/>
  </bookViews>
  <sheets>
    <sheet name="PLANTA" sheetId="8" r:id="rId1"/>
    <sheet name="CONTRATISTAS" sheetId="7" r:id="rId2"/>
    <sheet name="10082023" sheetId="2" state="hidden" r:id="rId3"/>
  </sheets>
  <definedNames>
    <definedName name="_xlnm._FilterDatabase" localSheetId="1" hidden="1">CONTRATISTAS!$A$1:$K$271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90" i="2" l="1"/>
  <c r="N489" i="2"/>
  <c r="N485" i="2"/>
  <c r="N484" i="2"/>
  <c r="N483" i="2"/>
  <c r="N482" i="2"/>
  <c r="K482" i="2"/>
  <c r="N481" i="2"/>
  <c r="N480" i="2"/>
  <c r="N479" i="2"/>
  <c r="N478" i="2"/>
  <c r="N476" i="2"/>
  <c r="N475" i="2"/>
  <c r="N474" i="2"/>
  <c r="N473" i="2"/>
  <c r="N472" i="2"/>
  <c r="K471" i="2"/>
  <c r="N470" i="2"/>
  <c r="N469" i="2"/>
  <c r="N468" i="2"/>
  <c r="N465" i="2"/>
  <c r="N464" i="2"/>
  <c r="N463" i="2"/>
  <c r="N462" i="2"/>
  <c r="N461" i="2"/>
  <c r="N460" i="2"/>
  <c r="N458" i="2"/>
  <c r="N455" i="2"/>
  <c r="N454" i="2"/>
  <c r="N452" i="2"/>
  <c r="N451" i="2"/>
  <c r="N450" i="2"/>
  <c r="N449" i="2"/>
  <c r="N448" i="2"/>
  <c r="N447" i="2"/>
  <c r="N445" i="2"/>
  <c r="N444" i="2"/>
  <c r="N443" i="2"/>
  <c r="N442" i="2"/>
  <c r="N438" i="2"/>
  <c r="N437" i="2"/>
  <c r="N436" i="2"/>
  <c r="N435" i="2"/>
  <c r="N433" i="2"/>
  <c r="N432" i="2"/>
  <c r="N431" i="2"/>
  <c r="N429" i="2"/>
  <c r="N428" i="2"/>
  <c r="N427" i="2"/>
  <c r="N426" i="2"/>
  <c r="N425" i="2"/>
  <c r="N423" i="2"/>
  <c r="N422" i="2"/>
  <c r="N421" i="2"/>
  <c r="N420" i="2"/>
  <c r="N419" i="2"/>
  <c r="K419" i="2"/>
  <c r="N417" i="2"/>
  <c r="N414" i="2"/>
  <c r="N413" i="2"/>
  <c r="K413" i="2"/>
  <c r="N412" i="2"/>
  <c r="N411" i="2"/>
  <c r="N410" i="2"/>
  <c r="N409" i="2"/>
  <c r="N408" i="2"/>
  <c r="N407" i="2"/>
  <c r="N406" i="2"/>
  <c r="N405" i="2"/>
  <c r="N404" i="2"/>
  <c r="N403" i="2"/>
  <c r="N400" i="2"/>
  <c r="N399" i="2"/>
  <c r="N398" i="2"/>
  <c r="K397" i="2"/>
  <c r="N394" i="2"/>
  <c r="N393" i="2"/>
  <c r="N392" i="2"/>
  <c r="N391" i="2"/>
  <c r="N390" i="2"/>
  <c r="N389" i="2"/>
  <c r="K389" i="2"/>
  <c r="N388" i="2"/>
  <c r="N387" i="2"/>
  <c r="K386" i="2"/>
  <c r="N384" i="2"/>
  <c r="N382" i="2"/>
  <c r="N381" i="2"/>
  <c r="N380" i="2"/>
  <c r="N379" i="2"/>
  <c r="N377" i="2"/>
  <c r="K377" i="2"/>
  <c r="N376" i="2"/>
  <c r="N375" i="2"/>
  <c r="N374" i="2"/>
  <c r="N373" i="2"/>
  <c r="N372" i="2"/>
  <c r="N367" i="2"/>
  <c r="N366" i="2"/>
  <c r="N365" i="2"/>
  <c r="N364" i="2"/>
  <c r="N363" i="2"/>
  <c r="N361" i="2"/>
  <c r="K361" i="2"/>
  <c r="N359" i="2"/>
  <c r="N358" i="2"/>
  <c r="N356" i="2"/>
  <c r="N355" i="2"/>
  <c r="N353" i="2"/>
  <c r="N352" i="2"/>
  <c r="N349" i="2"/>
  <c r="N348" i="2"/>
  <c r="N347" i="2"/>
  <c r="N346" i="2"/>
  <c r="N345" i="2"/>
  <c r="N344" i="2"/>
  <c r="N343" i="2"/>
  <c r="N342" i="2"/>
  <c r="N341" i="2"/>
  <c r="N337" i="2"/>
  <c r="N336" i="2"/>
  <c r="N335" i="2"/>
  <c r="N334" i="2"/>
  <c r="N333" i="2"/>
  <c r="N331" i="2"/>
  <c r="K331" i="2"/>
  <c r="N330" i="2"/>
  <c r="N329" i="2"/>
  <c r="N328" i="2"/>
  <c r="N327" i="2"/>
  <c r="N325" i="2"/>
  <c r="N323" i="2"/>
  <c r="N322" i="2"/>
  <c r="N321" i="2"/>
  <c r="N320" i="2"/>
  <c r="N319" i="2"/>
  <c r="N318" i="2"/>
  <c r="N317" i="2"/>
  <c r="N316" i="2"/>
  <c r="N315" i="2"/>
  <c r="N314" i="2"/>
  <c r="N313" i="2"/>
  <c r="N312" i="2"/>
  <c r="N311" i="2"/>
  <c r="N310" i="2"/>
  <c r="N309" i="2"/>
  <c r="N308" i="2"/>
  <c r="N306" i="2"/>
  <c r="N305" i="2"/>
  <c r="N304" i="2"/>
  <c r="N303" i="2"/>
  <c r="N302" i="2"/>
  <c r="N301" i="2"/>
  <c r="N300" i="2"/>
  <c r="N299" i="2"/>
  <c r="N298" i="2"/>
  <c r="N297" i="2"/>
  <c r="N296" i="2"/>
  <c r="N295" i="2"/>
  <c r="N294" i="2"/>
  <c r="N293" i="2"/>
  <c r="N292" i="2"/>
  <c r="N291" i="2"/>
  <c r="N290" i="2"/>
  <c r="N289" i="2"/>
  <c r="K289" i="2"/>
  <c r="N288" i="2"/>
  <c r="N287" i="2"/>
  <c r="N286" i="2"/>
  <c r="K286" i="2"/>
  <c r="N285" i="2"/>
  <c r="N284" i="2"/>
  <c r="K284" i="2"/>
  <c r="N283" i="2"/>
  <c r="N282" i="2"/>
  <c r="N281" i="2"/>
  <c r="N280" i="2"/>
  <c r="N279" i="2"/>
  <c r="N278" i="2"/>
  <c r="N277" i="2"/>
  <c r="N276" i="2"/>
  <c r="N273" i="2"/>
  <c r="N271" i="2"/>
  <c r="N269" i="2"/>
  <c r="N268" i="2"/>
  <c r="N263" i="2"/>
  <c r="N260" i="2"/>
  <c r="N259" i="2"/>
  <c r="N258" i="2"/>
  <c r="N257" i="2"/>
  <c r="N256" i="2"/>
  <c r="K256" i="2"/>
  <c r="N253" i="2"/>
  <c r="K253" i="2"/>
  <c r="N252" i="2"/>
  <c r="K252" i="2"/>
  <c r="N249" i="2"/>
  <c r="N247" i="2"/>
  <c r="N245" i="2"/>
  <c r="N244" i="2"/>
  <c r="N243" i="2"/>
  <c r="N241" i="2"/>
  <c r="N236" i="2"/>
  <c r="N235" i="2"/>
  <c r="N232" i="2"/>
  <c r="N231" i="2"/>
  <c r="N230" i="2"/>
  <c r="K224" i="2"/>
  <c r="N223" i="2"/>
  <c r="N222" i="2"/>
  <c r="N221" i="2"/>
  <c r="N220" i="2"/>
  <c r="N217" i="2"/>
  <c r="N212" i="2"/>
  <c r="N211" i="2"/>
  <c r="N210" i="2"/>
  <c r="N207" i="2"/>
  <c r="N205" i="2"/>
  <c r="N204" i="2"/>
  <c r="N202" i="2"/>
  <c r="N201" i="2"/>
  <c r="N200" i="2"/>
  <c r="N199" i="2"/>
  <c r="N198" i="2"/>
  <c r="N197" i="2"/>
  <c r="N196" i="2"/>
  <c r="N194" i="2"/>
  <c r="N193" i="2"/>
  <c r="N192" i="2"/>
  <c r="N190" i="2"/>
  <c r="N187" i="2"/>
  <c r="N186" i="2"/>
  <c r="N184" i="2"/>
  <c r="N183" i="2"/>
  <c r="N182" i="2"/>
  <c r="N181" i="2"/>
  <c r="N180" i="2"/>
  <c r="N179" i="2"/>
  <c r="N178" i="2"/>
  <c r="K178" i="2"/>
  <c r="N177" i="2"/>
  <c r="K177" i="2"/>
  <c r="N176" i="2"/>
  <c r="N175" i="2"/>
  <c r="N174" i="2"/>
  <c r="N173" i="2"/>
  <c r="N172" i="2"/>
  <c r="N171" i="2"/>
  <c r="K171" i="2"/>
  <c r="K170" i="2"/>
  <c r="N169" i="2"/>
  <c r="N168" i="2"/>
  <c r="N167" i="2"/>
  <c r="N166" i="2"/>
  <c r="N165" i="2"/>
  <c r="N164" i="2"/>
  <c r="N163" i="2"/>
  <c r="N161" i="2"/>
  <c r="N160" i="2"/>
  <c r="N159" i="2"/>
  <c r="N158" i="2"/>
  <c r="N157" i="2"/>
  <c r="N156" i="2"/>
  <c r="N155" i="2"/>
  <c r="N154" i="2"/>
  <c r="N153" i="2"/>
  <c r="N152" i="2"/>
  <c r="N151" i="2"/>
  <c r="N150" i="2"/>
  <c r="N149" i="2"/>
  <c r="N148" i="2"/>
  <c r="N147" i="2"/>
  <c r="N146" i="2"/>
  <c r="N142" i="2"/>
  <c r="N141" i="2"/>
  <c r="K141" i="2"/>
  <c r="N140" i="2"/>
  <c r="N139" i="2"/>
  <c r="N138" i="2"/>
  <c r="N136" i="2"/>
  <c r="N135" i="2"/>
  <c r="N134" i="2"/>
  <c r="N133" i="2"/>
  <c r="N131" i="2"/>
  <c r="N130" i="2"/>
  <c r="N128" i="2"/>
  <c r="N127" i="2"/>
  <c r="N126" i="2"/>
  <c r="N125" i="2"/>
  <c r="N124" i="2"/>
  <c r="K123" i="2"/>
  <c r="N122" i="2"/>
  <c r="N121" i="2"/>
  <c r="N120" i="2"/>
  <c r="N118" i="2"/>
  <c r="N117" i="2"/>
  <c r="N116" i="2"/>
  <c r="K115" i="2"/>
  <c r="N114" i="2"/>
  <c r="N113" i="2"/>
  <c r="N110" i="2"/>
  <c r="N108" i="2"/>
  <c r="N107" i="2"/>
  <c r="N105" i="2"/>
  <c r="N104" i="2"/>
  <c r="N101" i="2"/>
  <c r="N100" i="2"/>
  <c r="N98" i="2"/>
  <c r="N97" i="2"/>
  <c r="N96" i="2"/>
  <c r="N95" i="2"/>
  <c r="N94" i="2"/>
  <c r="N91" i="2"/>
  <c r="N90" i="2"/>
  <c r="N89" i="2"/>
  <c r="N88" i="2"/>
  <c r="N87" i="2"/>
  <c r="N86" i="2"/>
  <c r="N85" i="2"/>
  <c r="N84" i="2"/>
  <c r="N83" i="2"/>
  <c r="N82" i="2"/>
  <c r="N81" i="2"/>
  <c r="N79" i="2"/>
  <c r="K78" i="2"/>
  <c r="N77" i="2"/>
  <c r="N75" i="2"/>
  <c r="N74" i="2"/>
  <c r="K72" i="2"/>
  <c r="N71" i="2"/>
  <c r="N70" i="2"/>
  <c r="N68" i="2"/>
  <c r="K67" i="2"/>
  <c r="N66" i="2"/>
  <c r="N65" i="2"/>
  <c r="N64" i="2"/>
  <c r="N63" i="2"/>
  <c r="N62" i="2"/>
  <c r="N60" i="2"/>
  <c r="N59" i="2"/>
  <c r="N58" i="2"/>
  <c r="N56" i="2"/>
  <c r="K56" i="2"/>
  <c r="N55" i="2"/>
  <c r="N54" i="2"/>
  <c r="N52" i="2"/>
  <c r="K52" i="2"/>
  <c r="N51" i="2"/>
  <c r="N50" i="2"/>
  <c r="N49" i="2"/>
  <c r="N48" i="2"/>
  <c r="N47" i="2"/>
  <c r="K46" i="2"/>
  <c r="N45" i="2"/>
  <c r="N44" i="2"/>
  <c r="K43" i="2"/>
  <c r="N42" i="2"/>
  <c r="K42" i="2"/>
  <c r="N41" i="2"/>
  <c r="N40" i="2"/>
  <c r="N39" i="2"/>
  <c r="N37" i="2"/>
  <c r="N36" i="2"/>
  <c r="N35" i="2"/>
  <c r="N34" i="2"/>
  <c r="N32" i="2"/>
  <c r="N31" i="2"/>
  <c r="N30" i="2"/>
  <c r="N29" i="2"/>
  <c r="N28" i="2"/>
  <c r="K28" i="2"/>
  <c r="N26" i="2"/>
  <c r="N25" i="2"/>
  <c r="N22" i="2"/>
  <c r="N21" i="2"/>
  <c r="N20" i="2"/>
  <c r="N18" i="2"/>
  <c r="N16" i="2"/>
  <c r="N13" i="2"/>
  <c r="N12" i="2"/>
  <c r="N11" i="2"/>
  <c r="N10" i="2"/>
  <c r="N7" i="2"/>
  <c r="N6" i="2"/>
  <c r="N5" i="2"/>
  <c r="N4" i="2"/>
  <c r="N3" i="2"/>
</calcChain>
</file>

<file path=xl/sharedStrings.xml><?xml version="1.0" encoding="utf-8"?>
<sst xmlns="http://schemas.openxmlformats.org/spreadsheetml/2006/main" count="8761" uniqueCount="1737">
  <si>
    <t xml:space="preserve">No. </t>
  </si>
  <si>
    <t>DENOMINACION DEL EMPLEO</t>
  </si>
  <si>
    <t>CODIGO</t>
  </si>
  <si>
    <t xml:space="preserve"> GRADO</t>
  </si>
  <si>
    <t>CEDULA</t>
  </si>
  <si>
    <t>NOMBRE FUNCIONARIO(A)</t>
  </si>
  <si>
    <t>TIPO DE PLANTA</t>
  </si>
  <si>
    <t>REGIONAL</t>
  </si>
  <si>
    <t>ASIGNACION BÁSICA 2023</t>
  </si>
  <si>
    <t>FECHA INGRESO IDEAM</t>
  </si>
  <si>
    <t>SITUACION ADMINISTRATIVA</t>
  </si>
  <si>
    <t>DEPENDENCIA</t>
  </si>
  <si>
    <t>DEPENDENCIA O GRUPO INTERNO DE TRABAJO</t>
  </si>
  <si>
    <t>RESOLUCION MANUAL DE FUNCIONES Y No. DE FICHA</t>
  </si>
  <si>
    <t>DIRECTOR GENERAL DE ENTIDAD DESCENTRALIZADA</t>
  </si>
  <si>
    <t>0015</t>
  </si>
  <si>
    <t>ECHEVERRY PRIETO GHISLIANE</t>
  </si>
  <si>
    <t>ESTRUCTURAL</t>
  </si>
  <si>
    <t>N/A</t>
  </si>
  <si>
    <t>LIBRE NOMBRAMIENTO Y REMOCION</t>
  </si>
  <si>
    <t>Bogotá</t>
  </si>
  <si>
    <t>DIRECCION GENERAL</t>
  </si>
  <si>
    <t>ADMINISTRATIVO/OPERATIVO</t>
  </si>
  <si>
    <t>ASESOR</t>
  </si>
  <si>
    <t>TIGREROS ORTIZ ALEXIS</t>
  </si>
  <si>
    <t xml:space="preserve">REINA ROZO JUAN DAVID </t>
  </si>
  <si>
    <t xml:space="preserve">JIMENEZ ARTEAGA RAYMOND ALEXANDER </t>
  </si>
  <si>
    <t>VACANTE DEFINITIVA</t>
  </si>
  <si>
    <t>VACANTE</t>
  </si>
  <si>
    <t>ALFONSO BERNAL NANCY YOLANDA</t>
  </si>
  <si>
    <t>PROFESIONAL UNIVERSITARIO</t>
  </si>
  <si>
    <t xml:space="preserve">TORRES CUADROS YULIANNA ALEJANDRA </t>
  </si>
  <si>
    <t xml:space="preserve">DIRECCION GENERAL </t>
  </si>
  <si>
    <t>SECRETARIO EJECUTIVO</t>
  </si>
  <si>
    <t xml:space="preserve">RUIZ MORA LUZ GLORIA </t>
  </si>
  <si>
    <t>CONDUCTOR MECANICO</t>
  </si>
  <si>
    <t>PENAGOS TAUTIVA MARCO FIDEL</t>
  </si>
  <si>
    <t>CONDUCTOR</t>
  </si>
  <si>
    <t>JEFE DE OFICINA ASESORA DE PLANEACION</t>
  </si>
  <si>
    <t>SANCHEZ WALDRON CESAR AUGUSTO</t>
  </si>
  <si>
    <t>GLOBAL</t>
  </si>
  <si>
    <t>OFICINA ASESORA DE PLANEACION</t>
  </si>
  <si>
    <t>PROFESIONAL ESPECIALIZADO</t>
  </si>
  <si>
    <t>POLO CERON JORGE ELIECER</t>
  </si>
  <si>
    <t>OCUPANDO SU EMPLEO DEL CUAL OSTENTA DERECHOS DE CARRERA</t>
  </si>
  <si>
    <t>VACANTE TEMPORAL</t>
  </si>
  <si>
    <t>TECNICO ADMINISTRATIVO</t>
  </si>
  <si>
    <t>CASTRO RUBIO ZULMA FERNANDA</t>
  </si>
  <si>
    <t>Rionegro</t>
  </si>
  <si>
    <t>EN PERIODO DE PRUEBA</t>
  </si>
  <si>
    <t>SUBDIRECCION DE METEOROLOGIA</t>
  </si>
  <si>
    <t>GRUPO DE METEOROLOGIA AERONAUTICA ZONA OCCIDENTE</t>
  </si>
  <si>
    <t>PAQUETE AEROPUERTO</t>
  </si>
  <si>
    <t xml:space="preserve">ORTIZ BOTINA OSCAR ANDRES </t>
  </si>
  <si>
    <t>Cali</t>
  </si>
  <si>
    <t>SUBDIRECCION DE HIDROLOGIA</t>
  </si>
  <si>
    <t>AREA OPERATIVA No. 9</t>
  </si>
  <si>
    <t>JEFE DE OFICINA ASESORA DE JURIDICA</t>
  </si>
  <si>
    <t>RAMOS SUAREZ GILBERTO ANTONIO</t>
  </si>
  <si>
    <t>OFICINA ASESORA JURIDICA</t>
  </si>
  <si>
    <t>OFICINA DEL SERVICIO DE PRONOSTICOS Y ALERTAS</t>
  </si>
  <si>
    <t>GRUPO DE ANALISIS DE PRONOSTICO DEL TIEMPO</t>
  </si>
  <si>
    <t>VIVAS PARRA LORENA ANDREA</t>
  </si>
  <si>
    <t>PROVISIONALIDAD POR VACANCIA DEFINITIVA</t>
  </si>
  <si>
    <t>SECRETARIA GENERAL</t>
  </si>
  <si>
    <t>RODRIGUEZ ZULETA YARETH JOSEFINA</t>
  </si>
  <si>
    <t>GRUPO DE ADMINISTRACION Y DESARROLLO DEL TALENTO HUMANO</t>
  </si>
  <si>
    <t>BELTRAN CALDERON JAMIL ALBERTO</t>
  </si>
  <si>
    <t>GAONA RIVERA RODRIGO</t>
  </si>
  <si>
    <t>URIBE CABALLERO GLORIA EYENID</t>
  </si>
  <si>
    <t>GRUPO DE PRESUPUESTO</t>
  </si>
  <si>
    <t>JEFE DE OFICINA</t>
  </si>
  <si>
    <t>0137</t>
  </si>
  <si>
    <t>PATIÑO JURADO MARIA EUGENIA</t>
  </si>
  <si>
    <t>OFICINA DE CONTROL INTERNO</t>
  </si>
  <si>
    <t>PARADA ARIAS HERNAN OSWALDO</t>
  </si>
  <si>
    <t>SALAZAR BAHAMON JULIETH MILENA</t>
  </si>
  <si>
    <t>GRUPO DE SERVICIO AL CIUDADANO</t>
  </si>
  <si>
    <t>HERNANDEZ GUTIERREZ GINA ESPERANZA</t>
  </si>
  <si>
    <t xml:space="preserve">SAIZ MENESES CAROLINE </t>
  </si>
  <si>
    <t>PROVISIONALIDAD POR VACANCIA TEMPORAL</t>
  </si>
  <si>
    <t>GRUPO DE CONTABILIDAD</t>
  </si>
  <si>
    <t>SANABRIA BUITRAGO FABIO ALFONSO</t>
  </si>
  <si>
    <t>GARCIA CASTAÑO JUAN DAVID</t>
  </si>
  <si>
    <t>OFICINA DE INFORMATICA</t>
  </si>
  <si>
    <t>RAMIREZ ACOSTA EDUARDO EMILIO</t>
  </si>
  <si>
    <t>ENCARGO POR VACANCIA DEFINITIVA</t>
  </si>
  <si>
    <t>GRUPO DE SISTEMAS DE INFORMACION</t>
  </si>
  <si>
    <t xml:space="preserve">VILLARREAL OSORIO OMAR </t>
  </si>
  <si>
    <t>SERNA CUENCA NURY JOHANA JULIETA</t>
  </si>
  <si>
    <t>ENCARGO POR VACANCIA TEMPORAL</t>
  </si>
  <si>
    <t>GRUPO DE CLIMATOLOGIA Y AGROMETEOROLOGIA</t>
  </si>
  <si>
    <t>ARIAS JIMENEZ ANDRES FELIPE</t>
  </si>
  <si>
    <t>GRUPO DE TECNOLOGIA Y COMUNICACIONES</t>
  </si>
  <si>
    <t>RODRIGUEZ MARTINEZ LUIS FERNANDO</t>
  </si>
  <si>
    <t>GONZALEZ PATIÑO PABLO NELSON</t>
  </si>
  <si>
    <t>GRUPO DE PLANEACION OPERATIVA</t>
  </si>
  <si>
    <t>FONSECA BUITRAGO GUSTAVO ADOLFO</t>
  </si>
  <si>
    <t>BOBADILLA MAYORGA CESAR AUGUSTO</t>
  </si>
  <si>
    <t>TECNICO OPERATIVO</t>
  </si>
  <si>
    <t>CRISTIANO DUARTE ANDRES ARLEY</t>
  </si>
  <si>
    <t xml:space="preserve">MORALES GARCIA GERMAN DARIO </t>
  </si>
  <si>
    <t xml:space="preserve">MARMOL ALVARADO JESUS DAVID </t>
  </si>
  <si>
    <t xml:space="preserve">GROIHS GOMEZ GRETHEL </t>
  </si>
  <si>
    <t>GRUPO DE COMUNICACIONES Y PRENSA</t>
  </si>
  <si>
    <t>GRUPO DE MANEJO Y CONTROL DE ALMACEN E INVENTARIOS</t>
  </si>
  <si>
    <t xml:space="preserve">RUIZ CASTRO SERGIO </t>
  </si>
  <si>
    <t>GRUPO DE ALERTAS AMBIENTALES</t>
  </si>
  <si>
    <t xml:space="preserve">TORRES GRANADA MAURICIO </t>
  </si>
  <si>
    <t>VEGA BURGOS ARAMINTA</t>
  </si>
  <si>
    <t>GRUPO DE MODELAMIENTO NUMERICO DEL TIEMPO Y EL CLIMA</t>
  </si>
  <si>
    <t xml:space="preserve">CAMACHO AGUILAR LESLIE CATHERINE </t>
  </si>
  <si>
    <t>SUBDIRECCION DE ECOSISTEMAS E INFORMACION AMBIENTAL</t>
  </si>
  <si>
    <t>GARCIA LEGARDA SILVIA PAOLA</t>
  </si>
  <si>
    <t>Pasto</t>
  </si>
  <si>
    <t>AREA OPERATIVA No. 7</t>
  </si>
  <si>
    <t>PAQUETE ALTURAS</t>
  </si>
  <si>
    <t>GONZALEZ SAENZ ALBA LUCIA</t>
  </si>
  <si>
    <t>GRUPO LABORATORIO DE CALIDAD AMBIENTAL</t>
  </si>
  <si>
    <t xml:space="preserve">LABORATORIO </t>
  </si>
  <si>
    <t xml:space="preserve">RUEDA DIMATE DIANA CAROLINA </t>
  </si>
  <si>
    <t xml:space="preserve">SOTOMONTE NOPSSA SANDRA PATRICIA </t>
  </si>
  <si>
    <t>Santa Marta</t>
  </si>
  <si>
    <t>AREA OPERATIVA No. 5</t>
  </si>
  <si>
    <t xml:space="preserve">RINCON LOAIZA ANA MILENA </t>
  </si>
  <si>
    <t xml:space="preserve">USECHE SAMUDIO DANIEL </t>
  </si>
  <si>
    <t xml:space="preserve">GOMEZ RONDEROS JAVIER </t>
  </si>
  <si>
    <t>SECRETARIO GENERAL ENTIDAD DESCENTRALIZADA</t>
  </si>
  <si>
    <t>0037</t>
  </si>
  <si>
    <t>ACOSTA MIRKOW JUAN FERNANDO</t>
  </si>
  <si>
    <t>VELEZ RODRIGUEZ MONICA</t>
  </si>
  <si>
    <t>GRUPO DE GESTION DE DATOS Y RED METEOROLOGICA</t>
  </si>
  <si>
    <t>FONSECA GUTIERREZ ELIANA KATHERINE</t>
  </si>
  <si>
    <t>CARDENAS GOMEZ ALEXA VIVIANA</t>
  </si>
  <si>
    <t>GRUPO DE TESORERIA</t>
  </si>
  <si>
    <t>AUXILIAR SERVICIOS GENERALES</t>
  </si>
  <si>
    <t>FONSECA RAMOS JOSE MAURICIO</t>
  </si>
  <si>
    <t>GRUPO DE SERVICIOS ADMINISTRATIVOS</t>
  </si>
  <si>
    <t xml:space="preserve">AYALA TOVAR MIGUEL ÀNGEL </t>
  </si>
  <si>
    <t>VILLEGAS ROMERO RAMIRO ANTONIO</t>
  </si>
  <si>
    <t>PINILLA TRIANA JHON ESTIBEN</t>
  </si>
  <si>
    <t>TORO BUSTILLO MAX ALBERTO</t>
  </si>
  <si>
    <t>ANDRADE CULMA GIPSY ANDREA</t>
  </si>
  <si>
    <t xml:space="preserve"> PAZ MATEUS ROSA MARLEN</t>
  </si>
  <si>
    <t>MELO PRIETO NIDIA CRISTINA</t>
  </si>
  <si>
    <t>NELSON DAVID TORRES HIGUERA</t>
  </si>
  <si>
    <t>CORTES SANCHEZ OMAR</t>
  </si>
  <si>
    <t xml:space="preserve">GARNICA AMADO LUZ NATALY </t>
  </si>
  <si>
    <t>AGUDELO TALERO PAULA ALEJANDRA</t>
  </si>
  <si>
    <t xml:space="preserve">RAMIREZ GARCIA ALEXANDER </t>
  </si>
  <si>
    <t>Neiva</t>
  </si>
  <si>
    <t>CORTES CARDOZO DIEGO FERNANDO</t>
  </si>
  <si>
    <t>AREA OPERATIVA No. 4</t>
  </si>
  <si>
    <t xml:space="preserve">CHAPARRO ALVARADO TATIANA MARCELA </t>
  </si>
  <si>
    <t>BARBOSA ALONSO ESPERANZA</t>
  </si>
  <si>
    <t xml:space="preserve">MOLANO RICO OBER GABRIEL </t>
  </si>
  <si>
    <t>SANJUAN ACERO SANDRA MILENA</t>
  </si>
  <si>
    <t>ROBAYO CUESTA HENRY RAUL</t>
  </si>
  <si>
    <t>PARRA MENESES JUAN CARLOS</t>
  </si>
  <si>
    <t>GRUPO DE COORDINACION DE METEOROLOGIA AERONAUTICA</t>
  </si>
  <si>
    <t>AUXILIAR ADMINISTRATIVO</t>
  </si>
  <si>
    <t>DILIAN LILEY CEBALLOS LONDOÑO</t>
  </si>
  <si>
    <t>PEDRAZA PINZON MAYRA JENITZA</t>
  </si>
  <si>
    <t>PINILLA SANCHEZ MARTHA PATRICIA</t>
  </si>
  <si>
    <t xml:space="preserve">SIERRA REINA KATERINE </t>
  </si>
  <si>
    <t>CHAVEZ GUERRERO RENE RICARDO</t>
  </si>
  <si>
    <t>DELGADO AGUDELO LUZ ESTEFFANY</t>
  </si>
  <si>
    <t>ROJAS AVILA ANA MILENA</t>
  </si>
  <si>
    <t>BOLIVAR ROZO INGRID LORENA</t>
  </si>
  <si>
    <t xml:space="preserve">QUINTERO GARCES MARIO </t>
  </si>
  <si>
    <t xml:space="preserve">PINEDA DAZA SANDRA YUSLEINY </t>
  </si>
  <si>
    <t>TELLO PEREZ BIBIAN VERONICA</t>
  </si>
  <si>
    <t>MURILLO MARTINEZ DENIS ANDREA</t>
  </si>
  <si>
    <t>PAEZ PIRABAN LUZ YADIRA</t>
  </si>
  <si>
    <t>ROJAS DUARTE SARA ALEXANDRA</t>
  </si>
  <si>
    <t>CARDONA SIERRA ELIANA</t>
  </si>
  <si>
    <t>SANCHEZ MARENTES LIBIA YANETH</t>
  </si>
  <si>
    <t>BETIN GARCIA ANGELA MARIA</t>
  </si>
  <si>
    <t>FORERO RUIZ HUMBERTO</t>
  </si>
  <si>
    <t xml:space="preserve">CAMARGO MORA DANILO </t>
  </si>
  <si>
    <t xml:space="preserve">TRASLAVIÑA SAAVEDRA NUBIA </t>
  </si>
  <si>
    <t>CARRILLO CORTES CAROLINA</t>
  </si>
  <si>
    <t>ARCILA GOMEZ YOLANDA</t>
  </si>
  <si>
    <t>PAEZ ROMERO EDGARDO IVAN</t>
  </si>
  <si>
    <t>AREA OPERATIVA No. 11</t>
  </si>
  <si>
    <t xml:space="preserve">CASTELLANOS BAQUERO OSCAR RICARDO </t>
  </si>
  <si>
    <t>IBARGÜEN PEREA EDSON YAIR</t>
  </si>
  <si>
    <t>SIERRA MOLINA MAYERLY ANGELICA</t>
  </si>
  <si>
    <t>CASTRO BELTRAN NELSON ARLINGTON</t>
  </si>
  <si>
    <t>OPERARIO CALIFICADO</t>
  </si>
  <si>
    <t>ALARCON VANEGAS ADRIANA</t>
  </si>
  <si>
    <t>SALAZAR MERCADO EVER ANDRES</t>
  </si>
  <si>
    <t>SUBDIRECTOR GENERAL ENTIDAD DESCENTRALIZADA</t>
  </si>
  <si>
    <t>0040</t>
  </si>
  <si>
    <t>BERNAL QUIROGA FABIO ANDRES</t>
  </si>
  <si>
    <t>COMISION PARA DESEMPEÑAR EMPLEO LNR</t>
  </si>
  <si>
    <t>ROSERO MESA MARIA COSTANZA</t>
  </si>
  <si>
    <t>GRUPO DE EVALUACION HIDROLOGICA</t>
  </si>
  <si>
    <t>CONTRERAS TRUJILLO CLAUDIA YANETH</t>
  </si>
  <si>
    <t>GRUPO DE MONITOREO HIDROLOGICO</t>
  </si>
  <si>
    <t xml:space="preserve">VERDUGO RODRIGUEZ NELSY </t>
  </si>
  <si>
    <t>GRUPO DE MODELACION Y PRONOSTICOS HIDROLOGICOS</t>
  </si>
  <si>
    <t>VALENCIA MONROY CAROLINA</t>
  </si>
  <si>
    <t>MELO FRANCO JEIMMY YANELY</t>
  </si>
  <si>
    <t>SIN FECHA</t>
  </si>
  <si>
    <t>BELTRAN RODRIGUEZ OSCAR DANIEL</t>
  </si>
  <si>
    <t>GRUPO DEL SISTEMA DE INFORMACION AMBIENTAL INSTITUCIONAL SIA</t>
  </si>
  <si>
    <t xml:space="preserve">VANEGAS GRANADOS LUIS CARLOS </t>
  </si>
  <si>
    <t>CEBALLOS LIEVANO JORGE LUIS</t>
  </si>
  <si>
    <t>SANCHEZ LOPEZ REINALDO</t>
  </si>
  <si>
    <t>GRUPO DE MONITOREO DE ECOSISTEMAS DE ALTA MONTAÑA</t>
  </si>
  <si>
    <t>RODRIGUEZ HERNANDEZ LUIS GABRIEL</t>
  </si>
  <si>
    <t>MALAGON MORALES JOSE SAUL</t>
  </si>
  <si>
    <t>ACEVEDO VEGA JUAN BAUTISTA</t>
  </si>
  <si>
    <t>SUBDIRECCION DE ESTUDIOS AMBIENTALES</t>
  </si>
  <si>
    <t xml:space="preserve">MARTINEZ SARMIENTO OSCAR GUILLERMO </t>
  </si>
  <si>
    <t xml:space="preserve">CHAVEZ MORA ANA PATRICIA </t>
  </si>
  <si>
    <t>GRUPO DE ORDENAMIENTO AMBIENTAL DEL TERRITORIO</t>
  </si>
  <si>
    <t>PAEZ SAAVEDRA JULIAN DAVID</t>
  </si>
  <si>
    <t>BERNAL VASQUEZ ANA MARIA</t>
  </si>
  <si>
    <t>GRUPO DE SEGUIMIENTO A LA SOSTENIBILIDAD DEL DESARROLLO</t>
  </si>
  <si>
    <t>LOAIZA LOPEZ WILLIAM</t>
  </si>
  <si>
    <t>Medellin</t>
  </si>
  <si>
    <t>AREA OPERATIVA No. 1</t>
  </si>
  <si>
    <t>LOPEZ GOMEZ CRISTIAN CAMILO</t>
  </si>
  <si>
    <t xml:space="preserve">SUBDIRECCION DE HIDROLOGIA </t>
  </si>
  <si>
    <t>VIVAS OROZCO LEIDY YANINA</t>
  </si>
  <si>
    <t>OTERO NARVAEZ JOHN ANDERSON</t>
  </si>
  <si>
    <t>BARRETO RUIZ MIGUEL ALEJANDRO</t>
  </si>
  <si>
    <t>BENAVIDES PARDO LUIS ALEXANDER</t>
  </si>
  <si>
    <t>UASAPUD GARCIA JHONATAN DANILO</t>
  </si>
  <si>
    <t>GONZALEZ SANCHEZ RENZZO WLADIMIR</t>
  </si>
  <si>
    <t>VALDERRAMA ARISTIZÁBAL MARIANA</t>
  </si>
  <si>
    <t>PAQUETE LABORATORIO</t>
  </si>
  <si>
    <t>ALBAÑIL RIVERA EDGAR FERNANDO</t>
  </si>
  <si>
    <t>SANABRIA SUAREZ DORIS YOLANDA</t>
  </si>
  <si>
    <t>GÜIZA ARIAS GLADYS YADIRA</t>
  </si>
  <si>
    <t>PINZON BOBADILLA EDILIA ALEJANDRA</t>
  </si>
  <si>
    <t>GARZON HERNANDEZ JAIRO ANDRES</t>
  </si>
  <si>
    <t>GRUPO DE INSTRUMENTOS Y METALMECANICA</t>
  </si>
  <si>
    <t>METALMECANICA</t>
  </si>
  <si>
    <t xml:space="preserve">MONTILLA BOLAÑOS ALFONSO </t>
  </si>
  <si>
    <t>PINTO MONRROY MARTHA YANETH</t>
  </si>
  <si>
    <t>GRUPO DE ACREDITACION DE LABORATORIOS</t>
  </si>
  <si>
    <t>GAMBOA MONTIEL JOSE MARIA</t>
  </si>
  <si>
    <t>Ibague</t>
  </si>
  <si>
    <t>AREA OPERATIVA No. 10</t>
  </si>
  <si>
    <t xml:space="preserve">ESCAMILLA RIPE GUILLERMO </t>
  </si>
  <si>
    <t>MARTINEZ ACENSIO JAIR</t>
  </si>
  <si>
    <t>SANTIAGO MACIAS JUAN DAVID</t>
  </si>
  <si>
    <t>CARVAJAL JIMENEZ WILMER</t>
  </si>
  <si>
    <t>HERRERA LEON LEIDY TATIANA</t>
  </si>
  <si>
    <t>ROZO FERNANDEZ HENRRY ALONSO</t>
  </si>
  <si>
    <t xml:space="preserve">VELASQUEZ MORA OSCAR DARIO </t>
  </si>
  <si>
    <t xml:space="preserve">JIMENEZ TRIVIÑO DAGOBERTO </t>
  </si>
  <si>
    <t>MORALES DE LA HOZ IVAN ARTURO</t>
  </si>
  <si>
    <t>CARVAJAL MENESES NELSON TOBIAS</t>
  </si>
  <si>
    <t xml:space="preserve">ZULOAGA GONZALEZ ANDRES ANIBAL </t>
  </si>
  <si>
    <t>ROJAS CARDOSO JESUS ENRIQUE</t>
  </si>
  <si>
    <t>REYES SUAREZ JONNATHAN IVAN</t>
  </si>
  <si>
    <t>PADILLA LOPEZ MANUEL DE JESUS</t>
  </si>
  <si>
    <t xml:space="preserve">SABA DURAN EDINSON DAVID </t>
  </si>
  <si>
    <t>VELASQUEZ GONZALEZ NICOLAS JAVIER</t>
  </si>
  <si>
    <t>DUQUE LOAIZA JOSE URIEL</t>
  </si>
  <si>
    <t xml:space="preserve">JIMENEZ SANCHEZ JORGE GIOVANNI </t>
  </si>
  <si>
    <t>RUIZ MURCIA JOSE FRANKLYN</t>
  </si>
  <si>
    <t>CORREA AMAYA RUTH LEONOR</t>
  </si>
  <si>
    <t xml:space="preserve">HERRERA APONTE SANDRA MILENA </t>
  </si>
  <si>
    <t>AVILA LAVERDE CLAUDIA MARIA</t>
  </si>
  <si>
    <t>MESA BUITRAGO NURY ALEJANDRA</t>
  </si>
  <si>
    <t>MELGAREJO ARZUZA ALEXANDER ARGELIO</t>
  </si>
  <si>
    <t>PINEDA  CASTAÑEDA JOSE ANDRES</t>
  </si>
  <si>
    <t>VASQUEZ CASTELLAR NELSON MIGUEL</t>
  </si>
  <si>
    <t>Barranquilla</t>
  </si>
  <si>
    <t>GRUPO DE METEOROLOGIA AERONAUTICA ZONA NORTE</t>
  </si>
  <si>
    <t>TORRES CABRERA FABIO ANDRES</t>
  </si>
  <si>
    <t xml:space="preserve">GARCIA ORTEGA QUINTILIANO </t>
  </si>
  <si>
    <t xml:space="preserve">SOLANO DIAZ DERLY ISABEL </t>
  </si>
  <si>
    <t>Duitama</t>
  </si>
  <si>
    <t>AREA OPERATIVA No. 6</t>
  </si>
  <si>
    <t>CASTRO ARAGON ELIANA CLARITZA</t>
  </si>
  <si>
    <t>VANEGAS GUERRERO LUIS ALEJANDRO</t>
  </si>
  <si>
    <t xml:space="preserve">ARAMBULA MARTINEZ OLGA LUCIA </t>
  </si>
  <si>
    <t xml:space="preserve">GARAVITO ROMERO MAURI ANDREY </t>
  </si>
  <si>
    <t>Villavicencio</t>
  </si>
  <si>
    <t>AREA OPERATIVA No. 3</t>
  </si>
  <si>
    <t xml:space="preserve">BERMÚDEZ GONZÁLEZ JHON FREDY </t>
  </si>
  <si>
    <t>AUXILIAR DE PRONOSTICO</t>
  </si>
  <si>
    <t xml:space="preserve">TAMARA OMAÑA IGNACIA </t>
  </si>
  <si>
    <t>GRUPO DE METEOROLOGIA AERONAUTICA ZONA CENTRO</t>
  </si>
  <si>
    <t>CUBILLOS URIBE MARIA INES</t>
  </si>
  <si>
    <t>WATSON MURCIA ANDREA ESTEFANIA</t>
  </si>
  <si>
    <t xml:space="preserve">FORERO PADILLA VIVIANA ALEJANDRA </t>
  </si>
  <si>
    <t>LOPEZ ALVAREZ LUIS ALFONSO</t>
  </si>
  <si>
    <t xml:space="preserve">RAMIREZ GIL GERMAN EDUARDO </t>
  </si>
  <si>
    <t xml:space="preserve">SAAVEDRA UMBA HUGO ARMANDO </t>
  </si>
  <si>
    <t>BENAVIDES BALLESTEROS HENRY OSWALDO</t>
  </si>
  <si>
    <t>PRONOSTICADOR</t>
  </si>
  <si>
    <t>RADIOSONDISTA</t>
  </si>
  <si>
    <t>PEÑA PADILLA WILLIAM RENE</t>
  </si>
  <si>
    <t>CONTRERAS PANCHE DIEGO ALEXANDER</t>
  </si>
  <si>
    <t>OBSERVADOR DE SUPERFICIE</t>
  </si>
  <si>
    <t xml:space="preserve">ROJAS LOPEZ LUCIO </t>
  </si>
  <si>
    <t>Cúcuta</t>
  </si>
  <si>
    <t xml:space="preserve">BECERRA CABRERA JOSE </t>
  </si>
  <si>
    <t>Cartagena</t>
  </si>
  <si>
    <t>LANDAETA SOTO JORGE ELIECER</t>
  </si>
  <si>
    <t>GRUPO DE METEOROLOGIA AERONAUTICA ZONA ORIENTE</t>
  </si>
  <si>
    <t xml:space="preserve">VILLAMIZAR OROZCO HERNANDO </t>
  </si>
  <si>
    <t>AZABACHE ARACA VICTOR AVELINO</t>
  </si>
  <si>
    <t>Puerto Carreño</t>
  </si>
  <si>
    <t xml:space="preserve">RIVAS RIVAS DAVID </t>
  </si>
  <si>
    <t>Quibdo</t>
  </si>
  <si>
    <t>VILLARREAL BOLAÑOS JUAN CARLOS</t>
  </si>
  <si>
    <t>Ipiales</t>
  </si>
  <si>
    <t>GRUPO DE METEOROLOGIA AERONAUTICA ZONA SUR</t>
  </si>
  <si>
    <t>Pereira</t>
  </si>
  <si>
    <t>CABEZAS GUZMAN CARLOS ARTURO</t>
  </si>
  <si>
    <t>Leticia</t>
  </si>
  <si>
    <t xml:space="preserve">SALAMANCA SOTO SERGIO </t>
  </si>
  <si>
    <t>JIMENEZ ARBELAEZ GONZALO SIGIFREDO</t>
  </si>
  <si>
    <t>LOPEZ REVELO ALVARO ARMANDO</t>
  </si>
  <si>
    <t>BARROS TORREZ MARLON FERNANDO</t>
  </si>
  <si>
    <t>MOSQUERA DIAZ GLORIA ESTELA</t>
  </si>
  <si>
    <t>VELOZA URIBE LINA BRIGITH</t>
  </si>
  <si>
    <t>BULA VIDAL JOSE LUIS</t>
  </si>
  <si>
    <t>GUTIERREZ CASTAÑEDA JAIRO ALFONSO</t>
  </si>
  <si>
    <t xml:space="preserve">CARDOSO LLAMOSA HERNANDO </t>
  </si>
  <si>
    <t xml:space="preserve">ARIAS CASTAÑO ALBEIRO </t>
  </si>
  <si>
    <t>Armenia</t>
  </si>
  <si>
    <t>ALVAREZ GONZALEZ JAVIER IGNACIO</t>
  </si>
  <si>
    <t>QUIÑONES TELLO FULGENCIO OBERMAN</t>
  </si>
  <si>
    <t>MERCADO ALZATE EDGAR ANDRES</t>
  </si>
  <si>
    <t>Barrancabermeja</t>
  </si>
  <si>
    <t>GRACIANO ORTIZ RAFAEL ANGEL</t>
  </si>
  <si>
    <t>BECERRA MOZOMBITE CARMEN ELENA</t>
  </si>
  <si>
    <t>Monteria</t>
  </si>
  <si>
    <t>DUARTE HERNANDEZ LUIS JESUS</t>
  </si>
  <si>
    <t>CHAVEZ SANCHEZ ALVARO ENRIQUE</t>
  </si>
  <si>
    <t>GONZALEZ SOSA CARLOS ERNESTO</t>
  </si>
  <si>
    <t>JAY VELEZ JENEELY ELBERTIS</t>
  </si>
  <si>
    <t xml:space="preserve">San Andres </t>
  </si>
  <si>
    <t>GRUPO DE METEOROLOGIA AERONAUTICA ZONA INSULAR ARCHIPIELAGO DE SAN ANDRES PROVIDENCIA Y SANTA CATALINA</t>
  </si>
  <si>
    <t>CLARO CONTECHA JAIRO ALONSO</t>
  </si>
  <si>
    <t>RAMIREZ ECHEVERRI ADRIAN FERNANDO</t>
  </si>
  <si>
    <t>GARCIA CALONGE LUIS EDUARDO</t>
  </si>
  <si>
    <t>Apartado</t>
  </si>
  <si>
    <t>LOPEZ JIMENEZ JUAN CARLOS</t>
  </si>
  <si>
    <t>MONTEALEGRE CABRERA ADRIANA MARIA</t>
  </si>
  <si>
    <t>CABEZAS ROJAS CARLOS JAVIER</t>
  </si>
  <si>
    <t>Riohacha</t>
  </si>
  <si>
    <t>PEREZ CARDONA MAXIMILIANO</t>
  </si>
  <si>
    <t>VERGEL CAÑIZAREZ HEINER CRISANTO</t>
  </si>
  <si>
    <t>VELASCO SIERRA LUIS MIGUEL</t>
  </si>
  <si>
    <t>BARRERA BARRETO DORIS AMANDA</t>
  </si>
  <si>
    <t>ESPITIA VILLALBA JORGE DE JESUS</t>
  </si>
  <si>
    <t>MARTINEZ CORDERO JAVIER ALBERTO</t>
  </si>
  <si>
    <t>BUELVAS PERDOMO PEDRO OSWALDO</t>
  </si>
  <si>
    <t>CAMACHO GARCIA DAVID LEONARDO</t>
  </si>
  <si>
    <t>PRIETO TORRES MANUEL HERNAN</t>
  </si>
  <si>
    <t>VARGAS ALBARRACIN HOLMAN YESID</t>
  </si>
  <si>
    <t xml:space="preserve">RAMIREZ RAMIREZ JAIME </t>
  </si>
  <si>
    <t xml:space="preserve">ARCHBOLD ULLITTE LUCIO </t>
  </si>
  <si>
    <t>Providencia</t>
  </si>
  <si>
    <t>FRANCO GIRALDO JOHN JAIRO</t>
  </si>
  <si>
    <t>URRIAGO CUELLAR CARLOS EDUARDO</t>
  </si>
  <si>
    <t>CLARO ARENAS JAIRO ANTONIO</t>
  </si>
  <si>
    <t>Valledupar</t>
  </si>
  <si>
    <t>RUIZ VELASCO JAIRO ALEJANDRO</t>
  </si>
  <si>
    <t>OSORIO GARCIA ELKIN DUVAN</t>
  </si>
  <si>
    <t>PABON SALAZAR EDGAR EDUARDO</t>
  </si>
  <si>
    <t>Bucaramanga</t>
  </si>
  <si>
    <t>PERDOMO PEREZ NEIDA YAZMIN</t>
  </si>
  <si>
    <t>SALAZAR CALA PABLO CESAR</t>
  </si>
  <si>
    <t>QUIROZ MAESTRE RANFFY JOSE</t>
  </si>
  <si>
    <t>SIMBAQUEVA CUBILLOS HUGO FERNELLY</t>
  </si>
  <si>
    <t>LOZADA BAHAMON CAMPO ELIAS</t>
  </si>
  <si>
    <t xml:space="preserve">VILLAFAÑE GUERRERO JAIRO </t>
  </si>
  <si>
    <t>MANJARRES RUIZ FERNANDO MIGUEL</t>
  </si>
  <si>
    <t>LAZARO TAMARA KATTY DAYANA</t>
  </si>
  <si>
    <t>TAYLOR JAY ANGIE INES</t>
  </si>
  <si>
    <t>VIZCAINO BARCENAS SHANNER MILETH</t>
  </si>
  <si>
    <t>LENIS BARRAGAN MARIO FERNANDO</t>
  </si>
  <si>
    <t>CLARO PALACIOS CLAUDIA CRISTINA</t>
  </si>
  <si>
    <t>AREVALO JIMENEZ WENDY YURANI</t>
  </si>
  <si>
    <t>POMARE ESCALONA PABLO ANTONIO</t>
  </si>
  <si>
    <t>MONSALVE PRADA DIEGO EFRAIN</t>
  </si>
  <si>
    <t>TINEO ROJAS WILMER DUBAN</t>
  </si>
  <si>
    <t>Arauca</t>
  </si>
  <si>
    <t>BARRETO PEDRAZA LUIS REINALDO</t>
  </si>
  <si>
    <t>SANCHEZ HERNANDEZ JOSE NORBEY</t>
  </si>
  <si>
    <t>FERNANDEZ ARROYO AMBROSIO DE JESUS</t>
  </si>
  <si>
    <t>BEJARANO MENDEZ GERALD FERNEY</t>
  </si>
  <si>
    <t>BRICEÑO JUNCO VLADIMIR ILICH</t>
  </si>
  <si>
    <t>ANGEL GARCIA ALEX HOMERO</t>
  </si>
  <si>
    <t>BUITRAGO CAMARGO NELSON BLADY</t>
  </si>
  <si>
    <t>GOMEZ RAMOS HAROLD ORLANDO</t>
  </si>
  <si>
    <t>LOSADA BAHAMON JOSE LUIS</t>
  </si>
  <si>
    <t xml:space="preserve">ANGARITA CARVAJALINO KELLY JOHANNA </t>
  </si>
  <si>
    <t>FORERO RINCON JORGE</t>
  </si>
  <si>
    <t>SINCLAIR ARCHBOLD JOHN BOY</t>
  </si>
  <si>
    <t>JAIMES RIBERO CARLOS ARIEL</t>
  </si>
  <si>
    <t>JIMENEZ PRIETO JOHN FREDY</t>
  </si>
  <si>
    <t>PRADA VASQUEZ HAROL</t>
  </si>
  <si>
    <t>LONDOÑO AMORTEGUI SUART BLAYER</t>
  </si>
  <si>
    <t>AYALA DUARTE WEIMAR</t>
  </si>
  <si>
    <t>CASTAÑO ALEJANDRO</t>
  </si>
  <si>
    <t>LAMOS TOLOZA DIEGO FERNANDO</t>
  </si>
  <si>
    <t>ORDUZ ALVAREZ NELSON ENRIQUE</t>
  </si>
  <si>
    <t>HERNANDEZ CARRION EDWIN</t>
  </si>
  <si>
    <t>ARCHBOLD ARCHBOLD WILLIAM PETER</t>
  </si>
  <si>
    <t>LOPEZ QUINTERO JOSE IGNACIO</t>
  </si>
  <si>
    <t>OLAYA AVILA ANDRES LEONARDO</t>
  </si>
  <si>
    <t>CEBALLOS CASTILLA JAVIER</t>
  </si>
  <si>
    <t>ALVARINO CELIS CESAR ALBERTO</t>
  </si>
  <si>
    <t>DIAZ CUBILLOS LIZ JOHANNA</t>
  </si>
  <si>
    <t>GRUPO DE SUELOS Y TIERRAS</t>
  </si>
  <si>
    <t>MAYORGA ULLOA NIDIA CRISTINA</t>
  </si>
  <si>
    <t>SALDARRIAGA OROZCO GABRIEL DE JESUS</t>
  </si>
  <si>
    <t>GRUPO DE CAMBIO GLOBAL</t>
  </si>
  <si>
    <t xml:space="preserve">ALVARADO MORA GILBERTO </t>
  </si>
  <si>
    <t>RODRIGUEZ LEON AMPARO</t>
  </si>
  <si>
    <t>GRUPO DE BOSQUES</t>
  </si>
  <si>
    <t xml:space="preserve">VARGAS TORRES GINA FERNANDA </t>
  </si>
  <si>
    <t>FANDIÑO HERRAN DIANA FARIDE</t>
  </si>
  <si>
    <t>ARANGO CASTRO GLORIA LUCIA</t>
  </si>
  <si>
    <t>HOYOS RENDON MARIA ELENA</t>
  </si>
  <si>
    <t>MORENO AMADO LUIS MARIO</t>
  </si>
  <si>
    <t xml:space="preserve">NIETO VARGAS JHON EDISON </t>
  </si>
  <si>
    <t>HERNANDEZ GARAY CONSTANTINO</t>
  </si>
  <si>
    <t>GONZALEZ ROJAS JORGE ANDRES</t>
  </si>
  <si>
    <t>OLARTE VILLANUEVA CLAUDIA PATRICIA</t>
  </si>
  <si>
    <t>MONROY PARAMO GREGORY</t>
  </si>
  <si>
    <t>MORENO SABOYA YAMILE ANDREA</t>
  </si>
  <si>
    <t xml:space="preserve">TAMAYO QUINTANA ADRIANA MARCELA </t>
  </si>
  <si>
    <t xml:space="preserve">SUBDIRECCION DE ECOSISTEMAS E INFORMACION AMBIENTAL </t>
  </si>
  <si>
    <t>DIAZ SANDOVAL OSCAR ALBERTO</t>
  </si>
  <si>
    <t>AREA OPERATIVA No. 8</t>
  </si>
  <si>
    <t xml:space="preserve"> LOPERA VASCO JUAN DAVID</t>
  </si>
  <si>
    <t xml:space="preserve">CADENA PARRA SILVIA JULIANA </t>
  </si>
  <si>
    <t xml:space="preserve">BUITRAGO SACRISTAN CRISTHIAN FERNANDO </t>
  </si>
  <si>
    <t>ORTIZ CABALLERO LIZETH DAYANA</t>
  </si>
  <si>
    <t>GOMEZ VELASQUEZ ANGELA MARIA</t>
  </si>
  <si>
    <t>CHIVATA CARDENAS INRY</t>
  </si>
  <si>
    <t>RINCON ESTEVEZ RUBY STELLA</t>
  </si>
  <si>
    <t>RAMIREZ HOLGUIN ALVARO ARTURO</t>
  </si>
  <si>
    <t>ARIAS ARBOLEDA SELMA JANETH</t>
  </si>
  <si>
    <t>MEJIA CAMACHO EVERTH</t>
  </si>
  <si>
    <t>PARDO JOSE</t>
  </si>
  <si>
    <t>MERCHAN AREVALO GERMAN ANDRES</t>
  </si>
  <si>
    <t>PEDRAZA PEREZ CAMILO ALEJANDRO</t>
  </si>
  <si>
    <t xml:space="preserve">ROJAS ORDOÑEZ LUISA FERNANDA </t>
  </si>
  <si>
    <t>CASTELLAR RODELO RAFAEL SANTANDER</t>
  </si>
  <si>
    <t>AREA OPERATIVA No. 2</t>
  </si>
  <si>
    <t>HOYER MEZA ANDRES FELIPE</t>
  </si>
  <si>
    <t>EBRATT HERAZO LUIS AUGUSTO</t>
  </si>
  <si>
    <t>GALLON AGUAS JAIRO DAVID</t>
  </si>
  <si>
    <t xml:space="preserve">NOGUERA BUSTAMANTE GERARDO JESUS </t>
  </si>
  <si>
    <t>CORTINA RAMOS DUVAN JOSE</t>
  </si>
  <si>
    <t>SERGE ITURRIAGO JAIR ALFONSO</t>
  </si>
  <si>
    <t xml:space="preserve">RODRIGUEZ SILVA MARIA ELENA </t>
  </si>
  <si>
    <t>LLANOS SOTO JENNIFFER MARIA</t>
  </si>
  <si>
    <t>YEPEZ CHAMORRO CARLOS EFRAIN</t>
  </si>
  <si>
    <t>ACEVEDO RAFAEL ANTONIO</t>
  </si>
  <si>
    <t>BARRERA SARMIENTO JUAN SEBASTIAN</t>
  </si>
  <si>
    <t>ESPITIA RAMIREZ JOSE DEL CARMEN</t>
  </si>
  <si>
    <t xml:space="preserve">MOYANO AGUDELO ENRIQUE </t>
  </si>
  <si>
    <t xml:space="preserve">RUIZ SALDARRIAGA EFRAIN ESTEBAN </t>
  </si>
  <si>
    <t xml:space="preserve">PEDROZA VANEGAS JORGE </t>
  </si>
  <si>
    <t>SANCHEZ ROSAS JOSE ARNOBIO</t>
  </si>
  <si>
    <t>ARENAS CASTAÑO DANIELA</t>
  </si>
  <si>
    <t xml:space="preserve">AYA ROZO ÁNGEL HUMBERTO </t>
  </si>
  <si>
    <t>VARON SALAMANCA JULIAN</t>
  </si>
  <si>
    <t>RANGEL CALA CLARA INES</t>
  </si>
  <si>
    <t xml:space="preserve">ANGEL OVIEDO OFELIA </t>
  </si>
  <si>
    <t>ALARCON RODRIGUEZ ADRIANA MARCELA</t>
  </si>
  <si>
    <t>PALACIOS ACEVEDO MIGUEL ANGEL</t>
  </si>
  <si>
    <t>RUIZ VERA OSCAR FABIAN</t>
  </si>
  <si>
    <t>SOTO PERDOMO MAYRA ALEXANDRA</t>
  </si>
  <si>
    <t>OCAMPO AFANADOR JUAN RODRIGO</t>
  </si>
  <si>
    <t>PINZON CORREA SANTIAGO</t>
  </si>
  <si>
    <t>JIMENEZ SANZ JORGE HUMBERTO</t>
  </si>
  <si>
    <t>GUEVARA CASTILLO CESAR AUGUSTO</t>
  </si>
  <si>
    <t xml:space="preserve">RAMOS MONTENEGRO JAIRO </t>
  </si>
  <si>
    <t xml:space="preserve">QUIROGA NAVARRO CRISTOBAL </t>
  </si>
  <si>
    <t>BARRERA FLOREZ JORGE ALBERTO</t>
  </si>
  <si>
    <t xml:space="preserve">CAMARGO POLO ANDRES FELIPE </t>
  </si>
  <si>
    <t xml:space="preserve">BARRERA PINTO ORLANDO </t>
  </si>
  <si>
    <t>MENDOZA ROJAS OSCAR GUILLERMO</t>
  </si>
  <si>
    <t>PALACIOS CASTAÑEDA LUZ VIVIANA</t>
  </si>
  <si>
    <t>HERNANDEZ BOLIVAR JEINER DE JESUS</t>
  </si>
  <si>
    <t xml:space="preserve">BARTOLO PINZON JONATHAN </t>
  </si>
  <si>
    <t xml:space="preserve">TOVAR ARANGO FREMIO </t>
  </si>
  <si>
    <t>CASTAÑO CARDONA JUAN SEBASTIAN</t>
  </si>
  <si>
    <t xml:space="preserve">ADRADA MENESES LUIS ALFREDO </t>
  </si>
  <si>
    <t>ERAZO BUCHELI ROBERTO CARLOS</t>
  </si>
  <si>
    <t>CUCUNUBA MEDINA JAIRO ELIAS</t>
  </si>
  <si>
    <t xml:space="preserve">ARANDA GUERRERO JOHN JAIRO </t>
  </si>
  <si>
    <t>HENAO ROJAS AIMER HUMBERTO</t>
  </si>
  <si>
    <t>HERNANDEZ HERNANDEZ ERICK JOSE ALONSO</t>
  </si>
  <si>
    <t>CHAVES PATIÑO MERY ADRIANA</t>
  </si>
  <si>
    <t>RIOS HERRERA JOHN FREDY</t>
  </si>
  <si>
    <t>BECERRA BONZA JOSE EDUARDO</t>
  </si>
  <si>
    <t>CORREA AMAYA ANA GRACIELA</t>
  </si>
  <si>
    <t>MORENO JUAN CARLOS</t>
  </si>
  <si>
    <t>MARTINEZ CASTELLANOS RUBEN DARIO</t>
  </si>
  <si>
    <t xml:space="preserve">NAVAS VERA FERNANDO </t>
  </si>
  <si>
    <t>MATEUS MARTINEZ YENNY BIBIANA</t>
  </si>
  <si>
    <t xml:space="preserve">CALDERON QUINTANA LUIS ALFREDO </t>
  </si>
  <si>
    <t xml:space="preserve">MORA RINCON JUAN CARLOS </t>
  </si>
  <si>
    <t xml:space="preserve">SUAREZ SANCHEZ FABIAN MANUEL </t>
  </si>
  <si>
    <t xml:space="preserve">OROZCO BURITICÁ CARLOS FRANCISCO </t>
  </si>
  <si>
    <t>LOZANO DUQUE DUBERNEY</t>
  </si>
  <si>
    <t>PALACIOS LLANOS GLORIA INES</t>
  </si>
  <si>
    <t>ARREDONDO YAMILET</t>
  </si>
  <si>
    <t xml:space="preserve">PRADA OSORIO JHON ALEXANDER </t>
  </si>
  <si>
    <t xml:space="preserve">LLANOS SANDOVAL NORBERTO </t>
  </si>
  <si>
    <t>OROZCO MERA JOSE OVIDIO</t>
  </si>
  <si>
    <t>DEL GALLEGO MARQUEZ GLADYS ESTER</t>
  </si>
  <si>
    <t>CUCUNUBA ARIZA CARLOS ALFREDO</t>
  </si>
  <si>
    <t>BURBANO CRIOLLO JUAN CARLOS</t>
  </si>
  <si>
    <t xml:space="preserve">BENAVIDES MAFLA MANUEL ALEJANDRO </t>
  </si>
  <si>
    <t>SANABRIA CESPEDES LORENA ALEJANDRA</t>
  </si>
  <si>
    <t>ARIAS VILLANUEVA LUIS HERNANDO</t>
  </si>
  <si>
    <t xml:space="preserve">SANCHEZ MUÑOZ ALBEIRO </t>
  </si>
  <si>
    <t>ARIZA HERNANDEZ EDER MANUEL</t>
  </si>
  <si>
    <t>MEJIA CHAMORRO LUIS ARMANDO</t>
  </si>
  <si>
    <t>CRUZ TELLEZ JHON FREDY</t>
  </si>
  <si>
    <t>TOBAR ACOSTA DIANA MILENA</t>
  </si>
  <si>
    <t>GARCIA MEDINA FERNANDO ALFREDO</t>
  </si>
  <si>
    <t>GARZON RIVEROS LINA JOHANNA</t>
  </si>
  <si>
    <t>FAJARDO SIERRA MIGUEL ANTONIO</t>
  </si>
  <si>
    <t>BLANCO TOVAR EDGAR AUGUSTO</t>
  </si>
  <si>
    <t>GOMEZ CACERES BENIGNO ANTONIO</t>
  </si>
  <si>
    <t>CRUZ HERRERA ANA MARIA</t>
  </si>
  <si>
    <t>SANCHEZ MOLINA ANGIE NATHALIA</t>
  </si>
  <si>
    <t xml:space="preserve">ROMERO VIDARTE MAURICIO </t>
  </si>
  <si>
    <t xml:space="preserve">RIVERA LARA EDGAR AUGUSTO </t>
  </si>
  <si>
    <t>SOPO CASTILLO GERMAN ANTONIO</t>
  </si>
  <si>
    <t>SALAZAR ROJAS JOSE GERMAN</t>
  </si>
  <si>
    <t xml:space="preserve"> SUBDIRECCION DE HIDROLOGIA</t>
  </si>
  <si>
    <t>NIETO MORENO JULIETH MARCELA</t>
  </si>
  <si>
    <t>PATIÑO CORREA  ELIZABETH</t>
  </si>
  <si>
    <t xml:space="preserve">CIFUENTES SANCHEZ RONALD RICARDO </t>
  </si>
  <si>
    <t xml:space="preserve">CADENA MARTHA CECILIA </t>
  </si>
  <si>
    <t xml:space="preserve">HERNANDEZ HERNANDEZ ANA MARIA </t>
  </si>
  <si>
    <t>PINEDA PARDO LEONARDO ALFREDO</t>
  </si>
  <si>
    <t>GUZMAN ROCHA ANGIE JULIETH</t>
  </si>
  <si>
    <t>MORENO ARIAS ANA LUCIA</t>
  </si>
  <si>
    <t xml:space="preserve">ROSAS AFRICANO JUVENAL </t>
  </si>
  <si>
    <t>CRUZ CARDENAS LUISA FERNANDA</t>
  </si>
  <si>
    <t>PINEDA ALVAREZ VICKY DEL ROSARIO</t>
  </si>
  <si>
    <t xml:space="preserve">LEON POVEDA MARTHA PATRICIA </t>
  </si>
  <si>
    <t>ZAPATA MAYA ADRIANA MARIA</t>
  </si>
  <si>
    <t xml:space="preserve">PEÑALOZA BEJARANO JEISON DUVAN </t>
  </si>
  <si>
    <t>GARCES FRANCO CARLOS FABIAN</t>
  </si>
  <si>
    <t>CARDONA RUIZ MARIA CECILIA</t>
  </si>
  <si>
    <t>CUERVO CUELLAR MARIA PATRICIA</t>
  </si>
  <si>
    <t xml:space="preserve">GARZON HERRERA WENDI YURANI </t>
  </si>
  <si>
    <t>MORENO PINEDA ALEJANDRA LUCIA</t>
  </si>
  <si>
    <t>ARDILA BOHORQUEZ CARLOS JULIO</t>
  </si>
  <si>
    <t>PEREZ RINCON JULIAN</t>
  </si>
  <si>
    <t xml:space="preserve">MARIN PALACIOS JOHN </t>
  </si>
  <si>
    <t>CRIOLLO ALVARADO JOHANA</t>
  </si>
  <si>
    <t>CORTES LUIS ALFREDO</t>
  </si>
  <si>
    <t xml:space="preserve">MARENTES HORTÚA DIANA MILENA </t>
  </si>
  <si>
    <t>GUTIERREZ ESCOBAR OSCAR JAVIER</t>
  </si>
  <si>
    <t>VESGA ARIAS ROXANA LORENA</t>
  </si>
  <si>
    <t>NAVARRO JIMENEZ WILSON ANDRES</t>
  </si>
  <si>
    <t xml:space="preserve">QUINTERO ARIAS DIANA MAYERLY </t>
  </si>
  <si>
    <t>EMPLEOS LNR</t>
  </si>
  <si>
    <t>EMPLEOS DE CARRERA ADMINISTRATIVA</t>
  </si>
  <si>
    <t xml:space="preserve">TOTAL EMPLEOS DE LA PLANTA </t>
  </si>
  <si>
    <t>TOTAL EMPLEOS PROVISTOS</t>
  </si>
  <si>
    <t>TOTAL EMPLEOS NO PROVISTOS</t>
  </si>
  <si>
    <t>TOTALES</t>
  </si>
  <si>
    <t xml:space="preserve">EMPLEOS LNR PROVISTOS </t>
  </si>
  <si>
    <t>EMPLEOS LNR NO PROVISTOS</t>
  </si>
  <si>
    <t>EMPLEOS CA. PROVISTOS TITULAR DE DERECHOS</t>
  </si>
  <si>
    <t>EMPLEOS CA. PROVISTOS EN PERIODO DE PRUEBA</t>
  </si>
  <si>
    <t>EMPLEOS CA. VACANCIA DEFINITIVA PROVISTOS (E)</t>
  </si>
  <si>
    <t>EMPLEOS CA. VACANCIA DEFINITIVA PROVISTOS (NP)</t>
  </si>
  <si>
    <t>EMPLEOS CA. VACANCIA DEFINITIVA NO PROVISTOS</t>
  </si>
  <si>
    <t>EMPLEOS CA. VACANCIA TEMPORAL PROVISTOS (E)</t>
  </si>
  <si>
    <t>EMPLEOS CA. VACANCIA TEMPORAL PROVISTOS (NP)</t>
  </si>
  <si>
    <t>EMPLEOS CA. VACANCIA TEMPORAL NO PROVISTOS</t>
  </si>
  <si>
    <t>DENOMINACIÓN DEL EMPLEO</t>
  </si>
  <si>
    <t>CÓDIGO</t>
  </si>
  <si>
    <t>CÉDULA</t>
  </si>
  <si>
    <t>cc</t>
  </si>
  <si>
    <t>valor 0</t>
  </si>
  <si>
    <t>TIPO DE EMO</t>
  </si>
  <si>
    <t>FECHA DE EMO</t>
  </si>
  <si>
    <t>FECHA DE EXAMEN PERIODICO</t>
  </si>
  <si>
    <t>Examen Medico Enfasis Osteomuscular</t>
  </si>
  <si>
    <t>Optometria</t>
  </si>
  <si>
    <t xml:space="preserve">Audiometria </t>
  </si>
  <si>
    <t>Exámenes de laboratorio (Cuadro Hemático  o hemograma)</t>
  </si>
  <si>
    <t>Glicemia y perfil lipidico</t>
  </si>
  <si>
    <t>Electrocardiograma (Mayores De 50  40 Años ) - verificar si aplica</t>
  </si>
  <si>
    <t>Especificos conductores (Capacidad mental, coordinación integral motriz)</t>
  </si>
  <si>
    <t>Examen medico con enfansis en Alturas</t>
  </si>
  <si>
    <t>Espirometria</t>
  </si>
  <si>
    <t>Transaminasas (TGO y TGP)</t>
  </si>
  <si>
    <t>BUN y Creatinina</t>
  </si>
  <si>
    <t>PAQUETE</t>
  </si>
  <si>
    <t>IINGRESO</t>
  </si>
  <si>
    <t>INGRESO</t>
  </si>
  <si>
    <t xml:space="preserve">ESTUPIÑAN DIAZ MARIA CRISTINA </t>
  </si>
  <si>
    <t>PREINGRESO</t>
  </si>
  <si>
    <t>PERIODICO</t>
  </si>
  <si>
    <t>JEFE DE OFICINA ASESORA DE PLANEACIÓN</t>
  </si>
  <si>
    <t>Periodicos 2022</t>
  </si>
  <si>
    <t>JEFE DE OFICINA ASESORA DE JURÍDICA</t>
  </si>
  <si>
    <t>GRUPO DE INSTRUCCIÓN DE CONTROL DISCIPLINARIO INTERNO</t>
  </si>
  <si>
    <t>PROGRAMAR AGOSTO</t>
  </si>
  <si>
    <t>GRUPO DE GESTIÓN DOCUMENTAL Y CENTRO DE DOCUMENTACIÓN CORRESPONDENCIA Y ARCHIVO</t>
  </si>
  <si>
    <t>SALAZAR BAHAMÓN JULIETH MILENA</t>
  </si>
  <si>
    <t xml:space="preserve">GRUPO DE ARQUITECTURA EMPRESARIAL TI  Y SEGURIDAD DE LA INFORMACIÓN </t>
  </si>
  <si>
    <t>Periodico 2022</t>
  </si>
  <si>
    <t>Ingreso 2022</t>
  </si>
  <si>
    <t>SANCHEZ POVEDA ANGELA MARIA</t>
  </si>
  <si>
    <t>CHAPARRO MARTÍNEZ JOSE ALBERTO</t>
  </si>
  <si>
    <t xml:space="preserve">GOMEZ SEQUEA GONZALO JUNIOR </t>
  </si>
  <si>
    <t>KATERINE SIERRA REINA</t>
  </si>
  <si>
    <t xml:space="preserve"> DELGADO AGUDELO LUZ ESTEFFANY</t>
  </si>
  <si>
    <t>GRUPO DE AUTOMATIZACIÓN</t>
  </si>
  <si>
    <t>LETRADO OCHOA RUBIELA</t>
  </si>
  <si>
    <t>BETÍN GARCÍA ÁNGELA MARÍA</t>
  </si>
  <si>
    <t>EXAMEN DE INGRESO</t>
  </si>
  <si>
    <t>PREINGRESO 2022</t>
  </si>
  <si>
    <t xml:space="preserve">WILCHES SUAREZ JOSE HERNANDO </t>
  </si>
  <si>
    <t>Periodico  2022</t>
  </si>
  <si>
    <t>Periodico 2023</t>
  </si>
  <si>
    <t>GORDILLO HUERTAS MIREYA</t>
  </si>
  <si>
    <t>Ibagué</t>
  </si>
  <si>
    <t>HERRERA LEÓN LEIDY TATIANA</t>
  </si>
  <si>
    <t>EXAMENES</t>
  </si>
  <si>
    <t>Periodico 2021</t>
  </si>
  <si>
    <t xml:space="preserve"> PADILLA LOPEZ MANUEL DE JESUS</t>
  </si>
  <si>
    <t>EDINSON DAVID SABA DURAN</t>
  </si>
  <si>
    <t xml:space="preserve">ARAMBULA MARTÍNEZ OLGA LUCIA </t>
  </si>
  <si>
    <t>NO REFIERE</t>
  </si>
  <si>
    <t>Quibdó</t>
  </si>
  <si>
    <t xml:space="preserve">San Andrés </t>
  </si>
  <si>
    <t>PERIODICO (CAMBIO DE CARGO)</t>
  </si>
  <si>
    <t>MÓVIL GÁMEZ YACIR JOSE</t>
  </si>
  <si>
    <t>RODRIGUEZ MORENO PEDRO HERNAN</t>
  </si>
  <si>
    <t xml:space="preserve">KELLY JOHANNA ANGARITA CARVAJALINO </t>
  </si>
  <si>
    <t>Apartadó</t>
  </si>
  <si>
    <t xml:space="preserve">GONZALEZ GONZALEZ MARIA YULI </t>
  </si>
  <si>
    <t>CORDOBA BARAHONA JULIO ANIBAL</t>
  </si>
  <si>
    <t xml:space="preserve"> ORTIZ CABALLERO LIZETH DAYANA</t>
  </si>
  <si>
    <t xml:space="preserve">ROJAS ORDÓÑEZ LUISA FERNANDA </t>
  </si>
  <si>
    <t xml:space="preserve">GIL PINILLA  GENNSSY CAMILA </t>
  </si>
  <si>
    <t>Periodicio 2022</t>
  </si>
  <si>
    <t>periodico 2022</t>
  </si>
  <si>
    <t>RETIRO</t>
  </si>
  <si>
    <t>PREINGRESO 2023</t>
  </si>
  <si>
    <t>PINTO HERNÁNDEZ LINA MARÍA</t>
  </si>
  <si>
    <t>SAMBONÍ PERAFÁN JEFERSON</t>
  </si>
  <si>
    <t>GARCÍA MEDINA FERNANDO ALFREDO</t>
  </si>
  <si>
    <t>TRABAJO EN ALTURAS</t>
  </si>
  <si>
    <t>CORREA PATIÑO ELIZABETH</t>
  </si>
  <si>
    <t>Peridodico 2022</t>
  </si>
  <si>
    <t>NOMBRE</t>
  </si>
  <si>
    <t>CARREÑO MEDINA ADRIANA LUCIA</t>
  </si>
  <si>
    <t>ARDILA FLOREZ JUAN DAVID</t>
  </si>
  <si>
    <t xml:space="preserve">PAEZ CAÑIZAREZ ANDREA CAROLINA </t>
  </si>
  <si>
    <t>PEREIRA REVUELTAS JHAN DEIVI</t>
  </si>
  <si>
    <t>CABEZAS QUINTERO KAROL VANESSA</t>
  </si>
  <si>
    <t>ROSAS PLAZAS DIANA MARCELA</t>
  </si>
  <si>
    <t>CABALLERO VILLALOBOS LINA MARIA</t>
  </si>
  <si>
    <t xml:space="preserve">BERMUDEZ GONZALEZ JHON FREDY </t>
  </si>
  <si>
    <t>MOVIL GAMEZ YACIR JOSE</t>
  </si>
  <si>
    <t xml:space="preserve">AYA ROZO ANGEL HUMBERTO </t>
  </si>
  <si>
    <t>PINTO HERNANDEZ LINA MARIA</t>
  </si>
  <si>
    <t xml:space="preserve">OROZCO BURITICA CARLOS FRANCISCO </t>
  </si>
  <si>
    <t>VALDERRAMA ARISTIZABAL MARIANA</t>
  </si>
  <si>
    <t>TOBIO GARCIA MARLINE ISABEL</t>
  </si>
  <si>
    <t>ARANGO CHACON CRISTIAN DARIO</t>
  </si>
  <si>
    <t>MEDINA PEREZ  JHOAN STIVEN</t>
  </si>
  <si>
    <t xml:space="preserve">RAMIREZ COLORADO HUBER DE JESUS </t>
  </si>
  <si>
    <t>LIDUEÑEZ MEJIA KERLY KARINA</t>
  </si>
  <si>
    <t>SIERRA GIRALDO INGRID TATIANA</t>
  </si>
  <si>
    <t xml:space="preserve">QUINTERO ARIAS DIANA MARYELY </t>
  </si>
  <si>
    <t xml:space="preserve">MARENTES HORTUA DIANA MILENA </t>
  </si>
  <si>
    <t>ARROYAVE ARENAS LINA MARIA</t>
  </si>
  <si>
    <t xml:space="preserve">MANRIQUE FLORIAN JONATHAN ALEXANDER </t>
  </si>
  <si>
    <t xml:space="preserve">BULA ACUÑA LUDY FRANCESCA </t>
  </si>
  <si>
    <t xml:space="preserve">SANCHEZ GOMEZ BRANDON FERNANDO </t>
  </si>
  <si>
    <t>FONSECA PARGA YIRA NATHALIE</t>
  </si>
  <si>
    <t xml:space="preserve">GARCIA PASCUAZA JORGE MARIO </t>
  </si>
  <si>
    <t>POVEDA FERNANDEZ RODNEY</t>
  </si>
  <si>
    <t xml:space="preserve">MAYA CORAL JOHANNA ELISABETH </t>
  </si>
  <si>
    <t>PEDROZA ROMERO GUSTAVO ANDRES</t>
  </si>
  <si>
    <t xml:space="preserve">DIAZ HIGUERAS DANIEL ALEJANDRO </t>
  </si>
  <si>
    <t xml:space="preserve">GALINDO LULIGO NURIA MAYERLIN </t>
  </si>
  <si>
    <t xml:space="preserve">VACCA SALGADO EDGAR ANDRES </t>
  </si>
  <si>
    <t xml:space="preserve">AREVALO JIMENEZ NATALIA ANDREA </t>
  </si>
  <si>
    <t xml:space="preserve">HURTADO HURDA LUISA FERNANDA </t>
  </si>
  <si>
    <t xml:space="preserve">PUMAREJO RODRÍGUEZ DANIELA CAROLINA </t>
  </si>
  <si>
    <t>RESOLUCION No.1296 de 29 de octubre 2021 - Ficha No. 016</t>
  </si>
  <si>
    <t>RESOLUCION No.1296 de 29 de octubre 2021 - Ficha No. 009</t>
  </si>
  <si>
    <t xml:space="preserve"> RESOLUCION No.1296 de 29 de octubre 2021 - Ficha No. 027</t>
  </si>
  <si>
    <t>RESOLUCION No.1296 de 29 de octubre 2021 - Ficha No. 158</t>
  </si>
  <si>
    <t>RESOLUCION No.1296 de 29 de octubre 2021 - Ficha No. 256</t>
  </si>
  <si>
    <t>RESOLUCION No.1296 de 29 de octubre 2021 - Ficha No. 257</t>
  </si>
  <si>
    <t>RESOLUCION No.1296 de 29 de octubre 2021 - Ficha No. 007</t>
  </si>
  <si>
    <t>RESOLUCION No.1296 de 29 de octubre 2021 - Ficha No.280</t>
  </si>
  <si>
    <t>RESOLUCION No.1296 de 29 de octubre 2021 - Ficha No.281 Pag. 190-192</t>
  </si>
  <si>
    <t>RESOLUCION No.1296 de 29 de octubre 2021 - Ficha No. 26</t>
  </si>
  <si>
    <t>RESOLUCION No.1296 de 29 de octubre 2021 - Ficha No.265</t>
  </si>
  <si>
    <t xml:space="preserve">RESOLUCION No.1296 de 29 de octubre 2021 - Ficha No.77 </t>
  </si>
  <si>
    <t>RESOLUCION No.1296 de 29 de octubre 2021 - Ficha No.. 005</t>
  </si>
  <si>
    <t>RESOLUCION No.1296 de 29 de octubre 2021 - Ficha No.123</t>
  </si>
  <si>
    <t>RESOLUCION No.1296 de 29 de octubre 2021 - Ficha No.0111</t>
  </si>
  <si>
    <t>RESOLUCION No.1296 de 29 de octubre 2021 - Ficha No.003</t>
  </si>
  <si>
    <t>RESOLUCION No.1296 de 29 de octubre 2021 - Ficha No.004</t>
  </si>
  <si>
    <t>RESOLUCION No.1296 de 29 de octubre 2021 - Ficha No. 262</t>
  </si>
  <si>
    <t>RESOLUCION No.1296 de 29 de octubre 2021 - Ficha No.281</t>
  </si>
  <si>
    <t>RESOLUCION No.1296 de 29 de octubre 2021 - Ficha No.062</t>
  </si>
  <si>
    <t>RESOLUCION No. 0624 del 26 de junio de 2019 – Ficha No. 001</t>
  </si>
  <si>
    <t>RESOLUCION No. 0624 del 26 de junio de 2019 – Ficha No. 171</t>
  </si>
  <si>
    <t>RESOLUCION No. 0624 del 26 de junio de 2019 – Ficha No. 043</t>
  </si>
  <si>
    <t>RESOLUCION No. 0624 del 26 de junio de 2019 – Ficha No. 034</t>
  </si>
  <si>
    <t>RESOLUCION No. 0624 del 26 de junio de 2019 – Ficha No. 039</t>
  </si>
  <si>
    <t>RESOLUCION No. 0624 del 26 de junio de 2019 – Ficha No. 015</t>
  </si>
  <si>
    <t>RESOLUCION No. 0624 del 26 de junio de 2019 – Ficha No. 0226</t>
  </si>
  <si>
    <t>RESOLUCION No. 0624 del 26 de junio de 2019 – Ficha No. 116</t>
  </si>
  <si>
    <t>RESOLUCION No. 0624 del 26 de junio de 2019 – Ficha No. 0208</t>
  </si>
  <si>
    <t>RESOLUCION No. 0624 del 26 de junio de 2019 – Ficha No. 028</t>
  </si>
  <si>
    <t>RESOLUCION No. 0624 del 26 de junio de 2019 – Ficha No. 143</t>
  </si>
  <si>
    <t>RESOLUCION No. 0624 del 26 de junio de 2019 – Ficha No. 0165</t>
  </si>
  <si>
    <t>RESOLUCION No. 0624 del 26 de junio de 2019 – Ficha No. 020</t>
  </si>
  <si>
    <t>RESOLUCION No. 0624 del 26 de junio de 2019 – Ficha No. 221</t>
  </si>
  <si>
    <t>RESOLUCION No. 0624 del 26 de junio de 2019 – Ficha No. 021</t>
  </si>
  <si>
    <t>RESOLUCION No. 0624 del 26 de junio de 2019 – Ficha No. 168</t>
  </si>
  <si>
    <t>RESOLUCION No. 0624 del 26 de junio de 2019 – Ficha No. 217</t>
  </si>
  <si>
    <t>RESOLUCION No. 0624 del 26 de junio de 2019 – Ficha No. 091</t>
  </si>
  <si>
    <t>RESOLUCION No. 0624 del 26 de junio de 2019 – Ficha No. 0214</t>
  </si>
  <si>
    <t>RESOLUCION No. 0624 del 26 de junio de 2019 – Ficha No. 0183</t>
  </si>
  <si>
    <t>RESOLUCION No. 0624 del 26 de junio de 2019 – Ficha No.  073</t>
  </si>
  <si>
    <t>RESOLUCION No. 0624 del 26 de junio de 2019 – Ficha No. 099</t>
  </si>
  <si>
    <t>RESOLUCION No. 0624 del 26 de junio de 2019 – Ficha No. 067</t>
  </si>
  <si>
    <t>RESOLUCION No. 0624 del 26 de junio de 2019 – Ficha No. 0127</t>
  </si>
  <si>
    <t>RESOLUCION No. 0624 del 26 de junio de 2019 – Ficha No. 0218</t>
  </si>
  <si>
    <t>RESOLUCION No. 0624 del 26 de junio de 2019 – Ficha No. 0130</t>
  </si>
  <si>
    <t>RESOLUCION No. 0624 del 26 de junio de 2019 – Ficha No. 090</t>
  </si>
  <si>
    <t>RESOLUCION No. 0624 del 26 de junio de 2019 – Ficha No. 089</t>
  </si>
  <si>
    <t>RESOLUCION No. 0624 del 26 de junio de 2019 – Ficha No. 100</t>
  </si>
  <si>
    <t>RESOLUCION No. 0624 del 26 de junio de 2019 – Ficha No.  204</t>
  </si>
  <si>
    <t>RESOLUCION No. 0624 del 26 de junio de 2019 – Ficha No. 96</t>
  </si>
  <si>
    <t>RESOLUCION No. 0624 del 26 de junio de 2019 – Ficha No. 0225</t>
  </si>
  <si>
    <t>RESOLUCION No. 0624 del 26 de junio de 2019 – Ficha No. 0194</t>
  </si>
  <si>
    <t>RESOLUCION No. 0624 del 26 de junio de 2019 – Ficha No. 186</t>
  </si>
  <si>
    <t>RESOLUCION No. 0624 del 26 de junio de 2019 – Ficha No. 0201</t>
  </si>
  <si>
    <t>RESOLUCION No. 0624 del 26 de junio de 2019 – Ficha No. 079</t>
  </si>
  <si>
    <t>RESOLUCION No. 0624 del 26 de junio de 2019 – Ficha No. 040</t>
  </si>
  <si>
    <t>RESOLUCION No. 0624 del 26 de junio de 2019 – Ficha No. 0199</t>
  </si>
  <si>
    <t>RESOLUCION No. 0624 del 26 de junio de 2019 – Ficha No. 0102</t>
  </si>
  <si>
    <t>RESOLUCION No. 0624 del 26 de junio de 2019 – Ficha No. 037</t>
  </si>
  <si>
    <t>RESOLUCION No. 0624 del 26 de junio de 2019 – Ficha No. 208</t>
  </si>
  <si>
    <t>RESOLUCION No. 0624 del 26 de junio de 2019 – Ficha No. 113</t>
  </si>
  <si>
    <t>RESOLUCION No. 0624 del 26 de junio de 2019 – Ficha No. 093</t>
  </si>
  <si>
    <t>RESOLUCION No. 0624 del 26 de junio de 2019 – Ficha No. 56 Pag. 122-123</t>
  </si>
  <si>
    <t>RESOLUCION No. 0624 del 26 de junio de 2019 – Ficha No. 235 Pag. 505-506</t>
  </si>
  <si>
    <t>RESOLUCION No. 0624 del 26 de junio de 2019 – Ficha No. 57 Pag. 124-125</t>
  </si>
  <si>
    <t>RESOLUCION No. 0624 del 26 de junio de 2019 – Ficha No. 156 Pag. 340-341</t>
  </si>
  <si>
    <t>RESOLUCION No. 0624 del 26 de junio de 2019 – Ficha No. 53 Pag. 114-115</t>
  </si>
  <si>
    <t>RESOLUCION No. 0624 del 26 de junio de 2019 – Ficha No. 106 Pag. 231-232</t>
  </si>
  <si>
    <t>RESOLUCION No. 0624 del 26 de junio de 2019 – Ficha No. 68</t>
  </si>
  <si>
    <t>RESOLUCION No. 0624 del 26 de junio de 2019 – Ficha No. 74 Pag. 160-161</t>
  </si>
  <si>
    <t>RESOLUCION No. 0624 del 26 de junio de 2019 – Ficha No. 164 Pag. 356-357</t>
  </si>
  <si>
    <t>RESOLUCION No. 0624 del 26 de junio de 2019 – Ficha No. 233 Pag. 501-502</t>
  </si>
  <si>
    <t>RESOLUCION No. 0624 del 26 de junio de 2019 – Ficha No. 230 Pag. 495-496</t>
  </si>
  <si>
    <t>RESOLUCION No. 0624 del 26 de junio de 2019 – Ficha No. 130 Pag. 283-284</t>
  </si>
  <si>
    <t>RESOLUCION No. 0624 del 26 de junio de 2019 – Ficha No. 112 Pag. 244-245</t>
  </si>
  <si>
    <t>RESOLUCION No. 0624 del 26 de junio de 2019 – Ficha No. 061 Pag. 134-135</t>
  </si>
  <si>
    <t>RESOLUCION No. 0624 del 26 de junio de 2019 – Ficha No. 170 Pag. 366-367</t>
  </si>
  <si>
    <t>RESOLUCION No. 0624 del 26 de junio de 2019 – Ficha No. 188 Pag. 415-416</t>
  </si>
  <si>
    <t>RESOLUCION No. 0624 del 26 de junio de 2019 – Ficha No. 231 Pag. 497-498</t>
  </si>
  <si>
    <t>RESOLUCION No. 0624 del 26 de junio de 2019 – Ficha No. 104 Pag. 227.228</t>
  </si>
  <si>
    <t>RESOLUCION No. 0624 del 26 de junio de 2019 – Ficha No. 137 Pag. 298-299</t>
  </si>
  <si>
    <t>RESOLUCION No. 0624 del 26 de junio de 2019 – Ficha No. 132 Pag. 287-288</t>
  </si>
  <si>
    <t>RESOLUCION No. 0624 del 26 de junio de 2019 – Ficha No. 187 Pag. 413-414</t>
  </si>
  <si>
    <t>RESOLUCION No. 0624 del 26 de junio de 2019 – Ficha No. 183 De TH por periodo de prueba / RESOLUCION No.1296 de 29 de octubre 2021 - Ficha No.275 Despues del periodo de prueba</t>
  </si>
  <si>
    <t>RESOLUCION No. 0624 del 26 de junio de 2019 – Ficha No. 223 Pag. 481-48</t>
  </si>
  <si>
    <t>RESOLUCION No. 0624 del 26 de junio de 2019 – Ficha No. 227 Pag. 489-490</t>
  </si>
  <si>
    <t>RESOLUCION No. 0624 del 26 de junio de 2019 – Ficha No. 213 Pag. 461-462</t>
  </si>
  <si>
    <t>RESOLUCION No. 0624 del 26 de junio de 2019 – Ficha No. 195 Pag. 429-430</t>
  </si>
  <si>
    <t>RESOLUCION No. 0624 del 26 de junio de 2019 – Ficha No. 115 Pag. 252-253</t>
  </si>
  <si>
    <t>RESOLUCION No. 0624 del 26 de junio de 2019 – Ficha No. 23 Pag. 47-50
RESOLUCION No.1296 de 29 de octubre 2021 - Ficha No. 287 Pag. 204-205</t>
  </si>
  <si>
    <t>RESOLUCION No. 0624 del 26 de junio de 2019 – Ficha No. 058</t>
  </si>
  <si>
    <t>RESOLUCION No. 0624 del 26 de junio de 2019 – Ficha No. 0155</t>
  </si>
  <si>
    <t>RESOLUCION No. 0624 del 26 de junio de 2019 – Ficha No. 140</t>
  </si>
  <si>
    <t>RESOLUCION No. 0624 del 26 de junio de 2019 – Ficha No. 0232</t>
  </si>
  <si>
    <t>RESOLUCION No. 0624 del 26 de junio de 2019 – Ficha No. 095</t>
  </si>
  <si>
    <t>RESOLUCION No. 0624 del 26 de junio de 2019 – Ficha No. 0117</t>
  </si>
  <si>
    <t>RESOLUCION No. 0624 del 26 de junio de 2019 – Ficha No. 083</t>
  </si>
  <si>
    <t>RESOLUCION No. 0624 del 26 de junio de 2019 – Ficha No. 070</t>
  </si>
  <si>
    <t>RESOLUCION No. 0624 del 26 de junio de 2019 – Ficha No. 085</t>
  </si>
  <si>
    <t>RESOLUCION No. 0624 del 26 de junio de 2019 – Ficha No. 084</t>
  </si>
  <si>
    <t>RESOLUCION No. 0624 del 26 de junio de 2019 – Ficha No. 118</t>
  </si>
  <si>
    <t>RESOLUCION No. 0624 del 26 de junio de 2019 – Ficha No. 124</t>
  </si>
  <si>
    <t>RESOLUCION No. 0624 del 26 de junio de 2019 – Ficha No. No. 234</t>
  </si>
  <si>
    <t>RESOLUCION No. 0624 del 26 de junio de 2019 – Ficha No. No. 121</t>
  </si>
  <si>
    <t>RESOLUCION No. 0624 del 26 de junio de 2019 – Ficha No. No. 064</t>
  </si>
  <si>
    <t>RESOLUCION No. 0624 del 26 de junio de 2019 – Ficha No. 233</t>
  </si>
  <si>
    <t>RESOLUCION No. 0624 del 26 de junio de 2019 – Ficha No. 045</t>
  </si>
  <si>
    <t>RESOLUCION No. 0624 del 26 de junio de 2019 – Ficha No. 209</t>
  </si>
  <si>
    <t>RESOLUCION No. 0624 del 26 de junio de 2019 – Ficha No. 212</t>
  </si>
  <si>
    <t>RESOLUCION No. 0624 del 26 de junio de 2019 – Ficha No. 018</t>
  </si>
  <si>
    <t>RESOLUCION No. 0624 del 26 de junio de 2019 – Ficha No. 072</t>
  </si>
  <si>
    <t>RESOLUCION No. 0624 del 26 de junio de 2019 – Ficha No. 101</t>
  </si>
  <si>
    <t>RESOLUCION No. 0624 del 26 de junio de 2019 – Ficha No. 098</t>
  </si>
  <si>
    <t>RESOLUCION No. 0624 del 26 de junio de 2019 – Ficha No. 177</t>
  </si>
  <si>
    <t>RESOLUCION No. 0624 del 26 de junio de 2019 – Ficha No. 073</t>
  </si>
  <si>
    <t>RESOLUCION No. 0624 del 26 de junio de 2019 – Ficha No. 153</t>
  </si>
  <si>
    <t>RESOLUCION No. 0624 del 26 de junio de 2019 – Ficha No. 216</t>
  </si>
  <si>
    <t>RESOLUCION No. 0624 del 26 de junio de 2019 – Ficha No. 200</t>
  </si>
  <si>
    <t>RESOLUCION No. 0624 del 26 de junio de 2019 – Ficha No. 0144</t>
  </si>
  <si>
    <t>RESOLUCION No.1411 de 25 de noviembre de 2019 - Ficha No. 011</t>
  </si>
  <si>
    <t>RESOLUCION No.1411 de 25 de noviembre de 2019 - Ficha No.239</t>
  </si>
  <si>
    <t>RESOLUCION No. 0677 de 24 de agosto de 2020 - Ficha No.240</t>
  </si>
  <si>
    <t>RESOLUCION No. 0677 de 24 de agosto de 2020 - Ficha No.254</t>
  </si>
  <si>
    <t>RESOLUCION No. 0677 de 24 de agosto de 2020 - Ficha No.0261</t>
  </si>
  <si>
    <t>RESOLUCION No. 0677 de 24 de agosto de 2020 - Ficha No.243</t>
  </si>
  <si>
    <t>RESOLUCION No. 0677 de 24 de agosto de 2020 - Ficha No.0246</t>
  </si>
  <si>
    <t>RESOLUCION No. 0677 de 24 de agosto de 2020 - Ficha No.0240</t>
  </si>
  <si>
    <t>RESOLUCION No. 0677 de 24 de agosto de 2020 - Ficha No.260 Pag. 102-103</t>
  </si>
  <si>
    <t>RESOLUCION No. 0677 de 24 de agosto de 2020 - Ficha No.250 Pag. 632-635</t>
  </si>
  <si>
    <t>RESOLUCION No. 0677 de 24 de agosto de 2020 - Ficha No.238 Pag. 594-597</t>
  </si>
  <si>
    <t>RESOLUCION No. 0677 de 24 de agosto de 2020 - Ficha No.252 Pag. 637-639</t>
  </si>
  <si>
    <t>RESOLUCION No. 0677 de 24 de agosto de 2020 - Ficha No.0103</t>
  </si>
  <si>
    <t>RESOLUCION No. 0677 de 24 de agosto de 2020 - Ficha No.0245</t>
  </si>
  <si>
    <t>RESOLUCION No. 0677 de 24 de agosto de 2020 - Ficha No.0244</t>
  </si>
  <si>
    <t>RESOLUCION No. 0108 de febrero 10 de 2021 - Ficha No. 173</t>
  </si>
  <si>
    <t>RESOLUCION No. 0108 de febrero 10 de 2021 - Ficha No. 0197</t>
  </si>
  <si>
    <t>RESOLUCION No. 0108 de febrero 10 de 2021 - Ficha No.  025</t>
  </si>
  <si>
    <t>RESOLUCION No. 0108 de febrero 10 de 2021 - Ficha No.  0197</t>
  </si>
  <si>
    <t>RESOLUCION No. 0108 de febrero 10 de 2021 - Ficha No. 203</t>
  </si>
  <si>
    <t>RESOLUCION No. 0108 de febrero 10 de 2021 - Ficha No. 204</t>
  </si>
  <si>
    <t>RESOLUCION No. 0108 de febrero 10 de 2021 - Ficha No. 0191</t>
  </si>
  <si>
    <t>RESOLUCION No. 0108 de febrero 10 de 2021 - Ficha No. 0190</t>
  </si>
  <si>
    <t>RESOLUCION No. 0108 de febrero 10 de 2021 - Ficha No. 0182</t>
  </si>
  <si>
    <t>RESOLUCION No. 0108 de febrero 10 de 2021 - Ficha No. 0167</t>
  </si>
  <si>
    <t>RESOLUCION No. 0108 de febrero 10 de 2021 - Ficha No. 0222</t>
  </si>
  <si>
    <t>RESOLUCION No. 0108 de febrero 10 de 2021 - Ficha No. 181</t>
  </si>
  <si>
    <t>RESOLUCION No. 0108 de febrero 10 de 2021 - Ficha No. 205</t>
  </si>
  <si>
    <t>RESOLUCION No. 0257 del 2 de marzo de 2022 – Ficha No. 304</t>
  </si>
  <si>
    <t>RESOLUCION No. 0257 del 2 de marzo de 2022 – Ficha No. 296</t>
  </si>
  <si>
    <t>RESOLUCION No. 0257 del 2 de marzo de 2022 – Ficha No. 297</t>
  </si>
  <si>
    <t>RESOLUCION No. 0257 del 2 de marzo de 2022 – Ficha No. 298</t>
  </si>
  <si>
    <t>RESOLUCION No. 0257 del 2 de marzo de 2022 – Ficha No. 299</t>
  </si>
  <si>
    <t>RESOLUCION No. 0257 del 2 de marzo de 2022 – Ficha No. 302</t>
  </si>
  <si>
    <t>RESOLUCION No. 0257 del 2 de marzo de 2022 – Ficha No. 303</t>
  </si>
  <si>
    <t>RESOLUCION No. 0257 del 2 de marzo de 2022 – Ficha No. 306</t>
  </si>
  <si>
    <t>RESOLUCION No. 0257 del 2 de marzo de 2022 – Ficha No. 307</t>
  </si>
  <si>
    <t>RESOLUCION No. 0257 del 2 de marzo de 2022 – Ficha No. 308</t>
  </si>
  <si>
    <t>RESOLUCION No. 0257 del 2 de marzo de 2022 – Ficha No. 300</t>
  </si>
  <si>
    <t>RESOLUCION No. 0257 del 2 de marzo de 2022 – Ficha No. 305</t>
  </si>
  <si>
    <t>RESOLUCION No.1296 de 29 de octubre 2021 - Ficha No. 054</t>
  </si>
  <si>
    <t>RESOLUCION No. 2680 del 21 de noviembre de 2022 - Ficha No. 010</t>
  </si>
  <si>
    <t>RESOLUCION No. 2680 del 21 de noviembre de 2022 - Ficha No. 288</t>
  </si>
  <si>
    <t>RESOLUCION No. 2680 del 21 de noviembre de 2022 - Ficha No. 012</t>
  </si>
  <si>
    <t>RESOLUCION No. 2680 del 21 de noviembre de 2022 - Ficha No.012</t>
  </si>
  <si>
    <t>RESOLUCIÓN No. 624 de 26 de junio de 2019 - Ficha No. 219 Pag 473-474</t>
  </si>
  <si>
    <t>RESOLUCION No. 0624 del 26 de junio de 2019 – Ficha No. 220 Pag. 475-476</t>
  </si>
  <si>
    <t>RESOLUCION No. 0624 del 26 de junio de 2019 – Ficha No. 228 Pag. 491-492</t>
  </si>
  <si>
    <t>RESOLUCION No. 0108 de febrero 10 de 2021 - Ficha No. 149</t>
  </si>
  <si>
    <t>RESOLUCION No. 0108 de febrero 10 de 2021 - Ficha No. 196</t>
  </si>
  <si>
    <t>RESOLUCION No. 0108 de febrero 10 de 2021 - Ficha No. 169</t>
  </si>
  <si>
    <t>RESOLUCION No. 0108 de febrero 10 de 2021 - Ficha No. 206</t>
  </si>
  <si>
    <t>RESOLUCION No. 0108 de febrero 10 de 2021 - Ficha No.  207</t>
  </si>
  <si>
    <t>RESOLUCION No. 0108 de febrero 10 de 2021 - Ficha No. 207</t>
  </si>
  <si>
    <t>RESOLUCION No. 0108 de 10 de febrero de 2021 - Ficha No. 237</t>
  </si>
  <si>
    <t>RESOLUCION No.1296 de 29 de octubre 2021 - Ficha No. 280</t>
  </si>
  <si>
    <t>FORERO GALLEGO NERSY FAVIOLA</t>
  </si>
  <si>
    <t>RESOLUCION No. 1411 de noviembre de 2019 – Ficha No. 241</t>
  </si>
  <si>
    <t>Resolución N° 0624 del 26 de junio de 2019</t>
  </si>
  <si>
    <t>Resolución No. 0624 del 26 de junio del 2019</t>
  </si>
  <si>
    <t>Resolución N° 0677 del 24 de agosto de 2020</t>
  </si>
  <si>
    <t>Resolución No. 0677 del 24 de agosto de 2020</t>
  </si>
  <si>
    <t>Resolución N° 0624 del 26 de junio de 2019 "</t>
  </si>
  <si>
    <t>Resolución No. 624 del 26 de junio de 2019</t>
  </si>
  <si>
    <t>Resolución No. 0624 del 26 de junio del 2019 REF 141</t>
  </si>
  <si>
    <t>Resolución Nº 1223 del 08 de septiembre del 2023</t>
  </si>
  <si>
    <t>RESOLUCIÓN No. 0298  del 02 de abril de 2020 Ficha No. 125</t>
  </si>
  <si>
    <t xml:space="preserve"> RESOLUCIÓN No. 0624  DEL 26 DE JUNIO DE 2019 FICHA 228</t>
  </si>
  <si>
    <t>RESOLUCIÓN No. 1296 de 29 de octubre 2021. Ficha No. 0263</t>
  </si>
  <si>
    <t>RESOLUCIÓN No. 1296 de 29 de octubre 2021. Ficha No. 050</t>
  </si>
  <si>
    <t>RESOLUCIÓN No. 1296 de 29 de octubre 2021. Ficha No. 025</t>
  </si>
  <si>
    <t>RESOLUCIÓN No. 677 de 24 de agosto de 2020. Ficha No. 74</t>
  </si>
  <si>
    <t>RESOLUCIÓN No. 1296 de 29 de octubre 2021. Ficha No. 0257 o 258</t>
  </si>
  <si>
    <t>RESOLUCIÓN No. 624 de 26 de junio de 2019 - Ficha No. 053</t>
  </si>
  <si>
    <t>RESOLUCIÓN No. 624 de 26 de junio de 2019. Ficha No. 211</t>
  </si>
  <si>
    <t>RESOLUCIÓN No. 624 de 26 de junio de 2019. Ficha No. 210</t>
  </si>
  <si>
    <t>RESOLUCIÓN No. 624 de 26 de junio de 2019. Ficha No. 209</t>
  </si>
  <si>
    <t>RESOLUCIÓN 1296 de 29 de octubre de 2021. Ficha No. 215</t>
  </si>
  <si>
    <t>RESOLUCIÓN No.1296 de 29 de octubre 2021 ficha 006</t>
  </si>
  <si>
    <t>RESOLUCIÓN No. 624 de 26 de junio de 2019 - Ficha No. 063</t>
  </si>
  <si>
    <t>RESOLUCION No. 0624  DEL 26 DE JUNIO DE 2019 - Ficha No. 131</t>
  </si>
  <si>
    <t>RESOLUCION No. 0624 del 26 de junio de 2019 – Ficha No. 126</t>
  </si>
  <si>
    <t>RESOLUCION No.1296 de 29 de octubre 2021 - Ficha No. 31</t>
  </si>
  <si>
    <t>RESOLUCIÓN No. 624 de 26 de junio de 2019. Ficha No. 036</t>
  </si>
  <si>
    <t>RESOLUCIÓN No. 624 de 29 de junio de 2019. Ficha No. 038</t>
  </si>
  <si>
    <t>RESOLUCIÓN No. 298 de 02 de abril 2020. Ficha No. 134</t>
  </si>
  <si>
    <t>RESOLUCIÓN No. 625 de 26 de junio de 2019. Ficha No. 142</t>
  </si>
  <si>
    <t>Resolución No. 1296 de 29 de octubre de 2021 Ficha No. 154</t>
  </si>
  <si>
    <t>RESOLUCIÓN No. 1296 29 de octubre de 2021 Ficha No. 088</t>
  </si>
  <si>
    <t>RESOLUCIÓN No. 0108 de 10 de febrero de 2021 Ficha No. 237</t>
  </si>
  <si>
    <t>RESOLUCION No. 0624  DEL 26 DE JUNIO DE 2019 FICHA 059</t>
  </si>
  <si>
    <t>RESOLUCION No.1296 de 29 de octubre 2021 FICHA 0283</t>
  </si>
  <si>
    <t>RESOLUCION No.1296 de 29 de octubre 2021 FICHA 8</t>
  </si>
  <si>
    <t>RESOLUCION No.1296 de 29 de octubre 2021 ficha 076</t>
  </si>
  <si>
    <t>RESOLUCIÓN No. 1296 de 29 de octubre de 2021 Ficha No.  050</t>
  </si>
  <si>
    <t>RESOLUCIÓN No.1296 de 29 de octubre 2021 Ficha No. 159</t>
  </si>
  <si>
    <t>RESOLUCIÓN No. 1296 de 29 DE OCTUBRE DE 2021 - Ficha No. 148</t>
  </si>
  <si>
    <t>RESOLUCIÓN No.1296 de 29 de octubre 2021 Ficha No.189</t>
  </si>
  <si>
    <t>RESOLUCIÓN No.1296 de 29 de octubre 2021 Ficha No. 019</t>
  </si>
  <si>
    <t>RESOLUCIÓN No. 624 de 26 de junio de 2019. Ficha No. 233</t>
  </si>
  <si>
    <t>RESOLUCIÓN No. 677 de 24 de agosto de 2020. Ficha No. 251</t>
  </si>
  <si>
    <t>RESOLUCIÓN No. 624 de 26 de junio de 2019. Ficha No. 176</t>
  </si>
  <si>
    <t>RESOLUCIÓN No. 624 de 26 de junio de 2019. Ficha No. 090</t>
  </si>
  <si>
    <t>Resolución 677 del 24 de agosto de 2020 Ficha No. 259</t>
  </si>
  <si>
    <t>RESOLUCION No. 0624  DEL 26 DE JUNIO DE 2019 FICHA 052</t>
  </si>
  <si>
    <t>RESOLUCION No. 0624  DEL 26 DE JUNIO DE 2019 FICHA 236</t>
  </si>
  <si>
    <t>RESOLUCIÓN No. 624 de 26 de junio de 2019. Ficha No. 184</t>
  </si>
  <si>
    <t>RESOLUCIÓN 1296 de 29 de octubre de 2021. Ficha No. 238</t>
  </si>
  <si>
    <t>RESOLUCION No. 0624  DEL 26 DE JUNIO DE 2019 FICHA 139</t>
  </si>
  <si>
    <t>RESOLUCION No. 0624  DEL 26 DE JUNIO DE 2019 FICHA 174</t>
  </si>
  <si>
    <t>RESOLUCIÓN 1296 de 29 de octubre de 2021. Ficha No. 060</t>
  </si>
  <si>
    <t>RESOLUCIÓN No. 624 de 26 de junio de 2019. Ficha No. 163</t>
  </si>
  <si>
    <t>RESOLUCIÓN No. 624 de 26 de junio de 2019. Ficha No. 065</t>
  </si>
  <si>
    <t>RESOLUCIÓN No. 624 de 26 de junio de 2019. Ficha No. 067</t>
  </si>
  <si>
    <t>RESOLUCION No. 0624  DEL 26 DE JUNIO DE 2019 FICHA 224</t>
  </si>
  <si>
    <t>RESOLUCION No. 0624  DEL 26 DE JUNIO DE 2019 FICHA 161</t>
  </si>
  <si>
    <t>RESOLUCION No. 0624  DEL 26 DE JUNIO DE 2019 FICHA 193</t>
  </si>
  <si>
    <t>RESOLUCIÓN No.1296 de 29 de octubre 2021 Ficha No. 032</t>
  </si>
  <si>
    <t>RESOLUCIÓN No.1296 de 29 de octubre 2021 Ficha No. 081</t>
  </si>
  <si>
    <t>RESOLUCIÓN No. 0257 del 02 de marzo de 2022 Ficha No. 301</t>
  </si>
  <si>
    <t>RESOLUCIÓN No. 0257 del 02 de marzo de 2022 Ficha No. 302</t>
  </si>
  <si>
    <t>RESOLUCION No. 0624 del 26 de junio de 2019 – Ficha No. 035</t>
  </si>
  <si>
    <t>RESOLUCION No. 0624 del 26 de junio de 2019 – Ficha No. 192</t>
  </si>
  <si>
    <t>RESOLUCION No. 0624 del 26 de junio de 2019 – Ficha No. 136</t>
  </si>
  <si>
    <t>RESOLUCION No. 0624  DEL 26 DE JUNIO DE 2019 FICHA 120</t>
  </si>
  <si>
    <t xml:space="preserve"> RESOLUCIÓN No. 0624  DEL 26 DE JUNIO DE 2019 FICHA 122</t>
  </si>
  <si>
    <t>RESOLUCIÓN 677 DEL 24 DE AGOSTO DE 2020 FICHA 253</t>
  </si>
  <si>
    <t>RESOLUCIÓN No.1296 de 29 de octubre 2021 Ficha No. 109</t>
  </si>
  <si>
    <t>RESOLUCIÓN No. 677 de 24 de agosto de 2020. Ficha No. 082</t>
  </si>
  <si>
    <t>RESOLUCION No. 0624  DEL 26 DE JUNIO DE 2019 FICHA 138</t>
  </si>
  <si>
    <t>RESOLUCION No. 0624  DEL 26 DE JUNIO DE 2019 FICHA 144</t>
  </si>
  <si>
    <t>RESOLUCION No.1296 de 29 de octubre 2021 FICHA 016</t>
  </si>
  <si>
    <t>RESOLUCIÓN No. 1296 de 29 de octubre de 2021 Ficha 262</t>
  </si>
  <si>
    <t>N. CTO</t>
  </si>
  <si>
    <t>CC</t>
  </si>
  <si>
    <t>MODALIDAD</t>
  </si>
  <si>
    <t>LUGAR DE EJECUCION</t>
  </si>
  <si>
    <t>OBJETO</t>
  </si>
  <si>
    <t>FUNCIONES</t>
  </si>
  <si>
    <t>F. FIRMA</t>
  </si>
  <si>
    <t>F. FIN</t>
  </si>
  <si>
    <t>VALOR CTO</t>
  </si>
  <si>
    <t>HONORARIOS</t>
  </si>
  <si>
    <t>MARIA PAULA BERARDINELLI ROLDAN</t>
  </si>
  <si>
    <t>CONTRATO PRESTACION DE SERVICIOS</t>
  </si>
  <si>
    <t>Bogotá D.C</t>
  </si>
  <si>
    <t>(SG-149) PRESTAR SERVICIOS PROFESIONALES A LA ENTIDAD APOYANDO EL PROCESO DE GESTIÓN CONTRACTUAL PARA LA SATISFACCIÓN DE LAS NECESIDADES DEL INSTITUTO A TRAVÉS DE LAS MODALIDADES DE SELECCIÓN CONTENIDAS EN LAS NORMAS CONTRACTUALES APLICABLES AL IDEAM Y LA LIQUIDACIÓN DE LOS ACUERDOS EJECUTADOS.</t>
  </si>
  <si>
    <t>1. Revisar los documentos y apoyar la construcción de la etapa precontractual de acuerdo a lo asignado, con el fin de determinar la pertinencia de la contratación. 2. Adelantar los procesos contractuales de acuerdo a la asignación dada por el supervisor del contrato. 3. Verificar los requisitos jurídicos habilitantes de los procesos de selección que le sean asignados por el supervisor del contrato. 4. Integrar los Comités Evaluadores asignados por el ordenador del gasto o quien este delegue. 5. Elaborar los actos administrativos que surjan con ocasión a los procesos de selección contractual que se le asignen. 6. Sustanciar los recursos que sean interpuestos contra los actos administrativos que surjan con ocasión a los procesos de selección contractual que se le asignen. 7. Elaborar las minutas de los contratos y convenios que le soliciten a la Oficina Asesora Jurídica y le sean asignados. 8. Elaborar las modificaciones de los contratos requeridas durante la ejecución de los mismos. 9. Verificar el contenido de las garantías aportadas por los contratistas y gestionar su aprobación. 10. Proyectar la respuesta de los conceptos en materia contractual que le sean solicitados. 11. Verificar el contenido de las actas de liquidación o cierres de expedientes contractuales presentadas a la Oficina Asesora Jurídica por la Subdirección de Hidrología para su aprobación, siempre que se le asigne por el supervisor y la carga de desarrollo contractual lo permita, así como gestionar su trámite de firma e incluirla en el expediente físico del contrato o convenio así como en el expediente de Orfeo. 12. Publicar y efectuar las actividades necesarias en el SECOP II, para el impulso de los procesos contractuales asignados por el supervisor, desde el inicio hasta su terminación o remitir la información para su publicación en SECOP y verificar dicha publicidad. 13. Asistir a las reuniones que se convoquen para la ejecución de proyectos a través de convenios o contratos. 14. Presentar un informe mensual de las actividades del contrato adelantadas durante el periodo. 15. Entregar dentro del mes inmediatamente siguiente a su celebración, el expediente físico ordenado del contrato o convenio al archivo de la OAJ. 16. Incluir en la carpeta compartida de google drive o la que haga sus veces, la documentación definitiva ordenada, en las versiones editables word y en pdf generada durante el mes del servicio nombrando la carpeta de cada contrato o convenio con su número y nombre claro. 17. Entregar la carpeta física ordenada al archivo de la OAJ de los procesos que hayan sido declarados desiertos durante el mes del servicio. 18. Para la última cuenta de cobro debe presentar la bandeja de entrada del Sistema de Gestión Documental – ORFEO en cero o con los radicados sin archivar que se encuentren debidamente justificados y asignarlos a la bandeja del supervisor del contrato. 19. Entregar, debidamente organizados, todos los archivos y documentos desarrollados durante la ejecución del contrato al supervisor del mismo, para efectos del último recibo a satisfacción. 20.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 21. Publicar el informe de ejecución en el formato N° A-GJ-F008, debidamente firmado por las partes en la plataforma Secop II de acuerdo con la guía de publicación emitida por la oficina jurídica. 22. Para el último pago deberá adjuntar pantallazo de que la bandeja Orfeo se encuentre sin radicados pendientes en sus bandejas.</t>
  </si>
  <si>
    <t>LUZ IXAYANA RAMIREZ CRISTACHO</t>
  </si>
  <si>
    <t>JAZMIN ROCIO ALFONSO VALDERRAMA</t>
  </si>
  <si>
    <t>LUISA FERNANDA MORA GUTIERREZ</t>
  </si>
  <si>
    <t>ANDREA VERONICA HERRERA CORTES</t>
  </si>
  <si>
    <t>(SG-153)PRESTAR SERVICIOS PROFESIONALES A LA ENTIDAD APOYANDO EL PROCESO DE GESTIÓN CONTRACTUAL PARA LA SATISFACCIÓN DE LAS NECESIDADES DEL INSTITUTO A TRAVÉS DE LAS ADQUISICIONES EN LA TIENDA VIRTUAL DEL ESTADO COLOMBIANO Y LA BOLSA DE PRODUCTOS Y CON LA LIQUIDACIÓN Y/O CIERRES DE CONTRATOS U ÓRDENES.</t>
  </si>
  <si>
    <t>1. Revisar los documentos precontractuales aportados por las diferentes dependencias de la Entidad, con el fin de determinar la viabilidad de la contratación, por bolsa de productos, en la adquisición de bienes y servicios con acuerdo marco de precios vigentes conforme a los lineamientos que sean establecidos por Colombia Compra Eficiente y en la Tienda Virtual del Estado Colombiano. 2. Realizar el acompañamiento a las diferentes áreas del IDEAM en la determinación del presupuesto oficial, la justificación de la modalidad de selección, las condiciones de la negociación y en general, las reglas especiales inherentes a cada proceso 3. Adelantar los procesos contractuales por modalidad de Selección Abreviada por Bolsa de Productos, en la adquisición de bienes y servicios con acuerdo marco de precios vigentes y los que resulten de la Tienda Virtual del Estado Colombiano, que requieran las diferentes dependencias de la Entidad. 4. Elaborar las respuestas a las observaciones efectuadas a los procesos asignados y verificación de los requisitos habilitantes en el aspecto jurídico, realizados por procesos de Bolsa de Productos 5. Seguimiento a los desembolsos y pagos de cada una de las operaciones en Bolsa. 6. Brindar apoyo a las dependencias que soliciten la contratación, en la liquidación de impuestos, trámite de cuentas y órdenes de pago, conforme al reglamento de bolsa y los actos administrativos internos. 7. Realizar el acompañamiento y apoyo a las diferentes dependencias del IDEAM en la etapa pre-contractual y contractual de los procesos de selección de contratistas que se generen para la adquisición de bienes y servicios que deban obtenerse mediante Bolsa de Productos, acuerdos marcos de precios vigentes y los que resulten de la Tienda Virtual del Estado Colombiano, con base en el procedimiento establecido en el Decreto 1082 de 2015, respecto de los componentes administrativo y financiero de estos procesos. 8. Realizar el acompañamiento y a las diferentes áreas del IDEAM de los componentes administrativo y financiero que se realicen por Bolsa Mercantil. 9. Solicitar, gestionar y revisar las liquidaciones de todas las operaciones y contratos derivados de los procesos de Bolsa de Productos, en la adquisición de bienes y servicios con acuerdo marco de precios vigentes y los resultantes de la Tienda Virtual del Estado Colombiano. 10. Presentar en el informe de actividades el estado de las liquidaciones de operaciones de vigencias anteriores indicando las gestiones llevadas a cabo para lograr el cierre definitivo de los procesos. 11. Entregar dentro del mes inmediatamente siguiente a su celebración, el expediente físico ordenado del contrato u orden al archivo de la OAJ. 12. Incluir en la carpeta compartida de google drive o la que haga sus veces, la documentación definitiva ordenada, en las versiones editables word y en pdf generada durante el mes del servicio nombrando la carpeta de cada contrato o convenio con su número y nombre claro. 15. Presentar un informe mensual de las actividades del contrato adelantadas durante el periodo. 16. Para la última cuenta de cobro debe presentar la bandeja de entrada del Sistema de Gestión Documental – ORFEO en cero o con los radicados sin archivar que se encuentren debidamente justificados y asignarlos a la bandeja del supervisor del contrato. 17. Entregar, debidamente organizados, todos los archivos y documentos desarrollados durante la ejecución del contrato al supervisor del mismo, para efectos del último recibo a satisfacción. 18. Publicar el informe de ejecución en el formato N° A-GJ-F008, debidamente firmado por las partes en la plataforma Secop II de acuerdo con la guía de publicación emitida por la oficina jurídica. 19.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20. Para el último pago deberá adjuntar pantallazo de que la bandeja Orfeo se encuentre sin radicados pendientes en sus bandejas.</t>
  </si>
  <si>
    <t>NANCY PATRICIA BRAVO IDROBO</t>
  </si>
  <si>
    <t>(SG-159) PRESTAR SERVICIOS PROFESIONALES EN LA OFICINA ASESORA JURÍDICA APOYANDO LA DEFENSA JUDICIAL Y EXTRAJUDICIAL DE LOS INTERESES DE LA ENTIDAD Y LAS ACTUACIONES ADMINISTRATIVAS QUE SE REQUIERAN</t>
  </si>
  <si>
    <t>1) Actuar como apoderado del Instituto en los procesos judiciales y extrajudiciales en los que sea parte, o actúe como tercero la entidad, y que previamente hayan sido asignados por parte del Jefe de la Oficina Asesora Jurídica, para lo cual deberá atender los mismos de manera oportuna, actuando en forma diligente en cada una de las etapas procesales. 2) Registrar y actualizar de manera oportuna en el Sistema Único de Gestión e Información Litigiosa del Estado - eKOGUI, las solicitudes de conciliación extrajudicial, los procesos judiciales, y los trámites arbitrales a su cargo. 3). Remitir, vía correo electrónico al Jefe de la Oficina Asesora Jurídica, o a quien éste designe, los proyectos de memoriales (demandas, recursos, alegatos, etc.) que deban presentarse ante las diferentes autoridades administrativas o despachos judiciales en el curso de las instancias procesales, realizando los ajustes cuando haya lugar, garantizando el cumplimiento de los términos procesales y evitando su vencimiento. 4) Validar la información de las solicitudes de conciliación extrajudicial, procesos judiciales y trámites arbitrales a su cargo, que haya sido registrada en el Sistema eKOGUI por la Agencia Nacional de Defensa Jurídica del Estado, informando a la Agencia dentro de los 15 días siguientes al ingreso de la información, cualquier inconsistencia para su corrección. 5) Realizar el estudio jurídico que la entidad requiera dentro de los diferentes procesos judiciales o asuntos extrajudiciales a su cargo, presentándolos para su análisis en forma oportuna ante el comité de conciliación de la entidad, de conformidad con los instructivos expedidos por la Agencia Nacional de Defensa Jurídica del Estado, diligenciando y actualizando las fichas correspondientes en los términos de ley. 6) Calificar el riesgo en cada uno de los procesos judiciales a su cargo, con una periodicidad no superior a seis (6) meses, así como cada vez que se profiera una sentencia judicial sobre el mismo, de conformidad con la metodología que determine para ello la Agencia Nacional de Defensa Jurídica del Estado. 7) Incorporar el valor de la provisión contable de los procesos a su cargo, con la periodicidad establecida en el procedimiento publicado por la entidad, así como cada vez que se profiera una sentencia judicial sobre el mismo de conformidad con la metodología que establezca la entidad para tal fin. 8) Recibir la notificación de los actos administrativos o decisiones que profieran los despachos judiciales o demás entidades del orden público, que sean de competencia del Instituto, cuando ello sea necesario, e interponer los recursos respectivos si son procedentes, con el fin de efectuar una efectiva defensa de los intereses del Instituto. 9) Apoyar en la interpretación de las normas legales vigentes que son de competencia de la entidad. 10) Actuar como apoderada del instituto en los procesos jurisdiccionales que se interpongan o estén interpuestos ante la Superintendencia Nacional de Salud, garantizando la defensa técnica de los intereses de la entidad. 11) Elaborar los conceptos sobre los asuntos que le sean asignados y que se relacionen con las funciones de la Oficina Asesora Jurídica, con el fin de fijar pautas legales frente a la interpretación de las normas vigentes que son de competencia de la entidad, encaminados a la unificación de criterios legales, los cuales redundan en beneficio del Instituto y, en especial de la defensa de los intereses del Estado Colombiano. 12) Participar en la elaboración, estudio y conceptualización sobre los proyectos de decreto que el Gobierno Nacional someta a consideración del Instituto, así como los que esté presente para su aprobación, al igual que las resoluciones y demás actos administrativos que deba expedir. 13) Incluir en la carpeta de la Oficina Jurídica de google drive o el que haga sus veces, toda la documentación generada en cumplimiento de las obligaciones contractuales. 14) Tomar por lo menos un curso virtual al mes, referente a la defensa jurídica de los intereses de la entidad. 15) Presentar informe de entrega de responsabilidades de abogados externos a la finalización del contrato 16) Efectuar las gestiones necesarias para realizar el cobro coactivo, y el cobro de las obligaciones a favor del Instituto por todo concepto, incluyendo la proyección de actos administrativos, actas, autos, oficios de cobro persuasivo, y demás documentos que requiera la sustanciación en los procesos ejecutivos por jurisdicción coactiva. 17) Revisar desde el punto de vista jurídico todos los asuntos relacionados con el objeto del contrato que sean asignados por el Supervisor. 18) Presentar un informe mensual de las actividades del contrato adelantadas durante el periodo, que incluya el estado actualizado de los procesos judiciales a cargo 19) Para la última cuenta de cobro debe presentar la bandeja de entrada del Sistema de Gestión Documental – ORFEO en cero o con los radicados sin archivar que se encuentren debidamente justificados. 20) Entregar, debidamente organizados, todos los archivos y documentos desarrollados durante la ejecución del contrato al supervisor del mismo, para efectos del último recibo a satisfacción. 21. Publicar el informe de ejecución en el formato N° A-GJ-F008, debidamente firmado por las partes en la plataforma Secop II de acuerdo con la guía de publicación emitida por la oficina jurídica. 22.En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23. Para el último pago deberá adjuntar pantallazo de que la bandeja Orfeo se encuentre sin radicados pendientes en sus bandejas.</t>
  </si>
  <si>
    <t>MARIA TERESA TARAZONA ALDANA</t>
  </si>
  <si>
    <t>(SG-160) PRESTAR SERVICIOS PROFESIONALES EN LA OFICINA ASESORA JURÍDICA PARA EL IMPULSO DE LAS ACTUACIONES DISCIPLINARIAS Y ADMINISTRATIVAS ASIGNADAS A LA DEPENDENCIA Y APOYO A LA RESPUESTA DE REQUERIMIENTOS INTERNOS Y/O EXTERNOS.</t>
  </si>
  <si>
    <t>1. Elaborar respuestas a requerimientos, solicitudes, denuncias e investigaciones que adelanten los diferentes organismos de control y solicitar la información que sea de custodia de las distintas dependencias del Instituto, debiendo apoyar a la Oficina Asesora Jurídica en la defensa de la Entidad ante los referidos organismos. 2. Apoyar en coordinación con la Oficina de Control Interno la atención a los requerimientos que se formulen en el marco de los procesos de auditorías internas y externas 3. Sustanciar los trámites de incumplimiento contractual de que trata el artículo 86 de la Ley 1474 de 2011 que le sean asignados. 4. Compilar la información necesaria para la atención de las peticiones y cuestionarios del Congreso de la República para dar cumplimiento a lo ordenado en el artículo 258 de la Ley 5 de 1992. 5. Hacer la revisión y proyección, cuando sea necesario, de los actos administrativos que le sean asignados por el supervisor del contrato. 6. Contestar las diferentes Peticiones, Quejas y Reclamos, que sean competencia de la OAJ y que sean radicados a esta dependencia y realizar el respectivo seguimiento 7. Sustanciar los conceptos solicitados a la Oficina Asesora Jurídica que se le asignen. 8. Asistir y convocar las reuniones que sean necesarias, para el cumplimiento de las obligaciones contractuales. 9. Sustanciar los procedimientos administrativos que deba adelantar la Oficina Asesora Jurídica y que sean asignados por el Jefe de la Oficina Asesora Jurídica. 10. Recibir la notificación de los actos administrativos o decisiones que profieran los despachos judiciales o demás entidades del orden público, que sean de competencia del Instituto, cuando ello sea necesario e interponer los recursos respectivos, si ello es procedente, con el fin de efectuar una efectiva defensa de los intereses del Instituto 11. Apoyar en la sustanciación e impulso de la etapa de juzgamiento y proyección del de los procesos disciplinarios que se pongan en conocimiento de la Oficina Asesora Jurídica. 12. En el evento en que se reactive la facultad suspendida, proyectar los fallos disciplinarios de segunda instancia dentro de los procesos disciplinarios. 13. Asistir a las auditorias que le sean asignadas y realizar el seguimiento a los planes de mejoramiento propuestos por la Oficina Asesora Jurídica. 14. Presentar un informe mensual de las actividades del contrato adelantadas durante el periodo. 15. Incluir en la carpeta de la Oficina Jurídica de google drive o el que haga sus veces, toda la documentación generada en cumplimiento de las obligaciones contractuales, así como los archivos más recientes de seguimiento de los planes de mejora de la Oficina. 16. Para la última cuenta de cobro debe presentar la bandeja de entrada del Sistema de Gestión Documental – ORFEO en cero o con los radicados sin archivar que se encuentren debidamente justificados y asignarlos a la bandeja del supervisor del contrato. 17. Entregar, debidamente organizados, todos los archivos y documentos desarrollados durante la ejecución del contrato al supervisor del mismo, para efectos del último recibo a satisfacción. 18. Publicar el informe de ejecución en el formato N° A-GJ-F008, debidamente firmado por las partes en la plataforma Secop II de acuerdo con la guía de publicación emitida por la oficina jurídica. 19.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20. Para el último pago deberá adjuntar pantallazo de que la bandeja Orfeo se encuentre sin radicados pendientes en sus bandejas</t>
  </si>
  <si>
    <t>LAURA LISET SARMIENTO AGUILERA</t>
  </si>
  <si>
    <t>(SG-157) PRESTAR SERVICIO DE APOYO A LA GESTIÓN PARA EL IMPULSO DE LAS GESTIONES ADMINISTRATIVAS EN LOS COMPONENTES CONTRACTUALES DE COBRO Y JUDICIALES DEL PROCESO DE LA GESTIÓN JURÍDICA Y CONTRACTUAL A CARGO DE LA OFICINA ASESORA JURÍDICA</t>
  </si>
  <si>
    <t>1. Verificar la publicación de nuevas normas en el Diario Oficial que apliquen a la entidad y actualizar el normograma. 2. Apoyar la consulta del normograma de la entidad, propendiendo por la actualización de las normas vigentes que son competencia de la entidad 3. Apoyar el proceso de gestión de los documentos de difusión normativa que elabore la Oficina Asesora Jurídica. 4. Apoyar el proceso de proyección de documentos de trámite para la notificación por aviso, constancia de desfijación de citación y notificación personal de las resoluciones por pago de observadores voluntarios y demás que se requiera. 5. Proyectar actos administrativos sencillos de trámite (comisiones, resolución de desplazamiento, resolución de designación, entre otras) 6. Revisar que las evidencias de las actuaciones adelantadas en los expedientes distintos a los de contratos y convenios, en donde la entidad actué como parte o tercero, reposen en las carpeta física y virtual de cada uno de ellos (expedientes judiciales y extrajudiciales, acciones de tutela, cobro coactivo, etc.), así como también garantizar y materializar la transferencia de los documentos al archivo central de la entidad, garantizando el cumplimiento de las normas de archivo y la reglamentación interna de gestión documental. 7. Apoyar el reparto de los temas contractuales que sean asignados a la Oficina Jurídica. 8. Apoyar la convocatoria y elaboración de actas de comité de contratación. 9. Apoyar el impulso de los procesos de cobro coactivo (requerimientos, consultas de garantías, etc) para la emisión de medidas cautelares. 10. Solicitar información a las diferentes dependencias y hacer seguimiento del recibo de información, para dar respuesta a peticiones, quejas, reclamos y requerimientos 11. Actualizar cuadro de seguimiento a cumplimiento de sentencias en las que resulte vinculada la entidad. 12. Realizar los reportes para dar cumplimiento a la normatividad de tratamiento de datos personales y habeas data. 13. Apoyar a la OAJ con el monitoreo de los expedientes de convenios y contratos para requerir a los supervisores en caso en que no estén actualizando la información de los expedientes de manera correcta la ejecución. 14. Apoyar la revisión de los contratos en seco II para garantizar que se haya dado inicio y apoyar la gestión de cierres en la plataforma SECOP II.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</si>
  <si>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LUIS FELIPE SUAREZ CUADROS</t>
  </si>
  <si>
    <t>(SG-158)PRESTAR SERVICIOS PROFESIONALES PARA EL PROCESO DE LA GESTIÓN JURÍDICA Y CONTRACTUAL A CARGO DE LA OFICINA ASESORA JURÍDICA DE LA ENTIDAD PARA EL COMPONENTE CONTRACTUAL, RENDICIÓN DE INFORMES, LINK DE TRANSPARENCIA Y ACOMPAÑAMIENTO REQUERIDO EN LA ETAPA DE EJECUCIÓN, LIQUIDACIÓN Y/O CIERRE DE LOS ACUERDOS EJECUTADOS POR EL IDEAM.</t>
  </si>
  <si>
    <t>1) Elaborar y remitir los informes contractuales solicitados por los organismos de control, por las dependencias de la entidad, Oficina de Control Interno en cumplimiento de sus funciones y entidades que así lo requieran. 2) Gestionar los cierres de los expedientes contractuales y cargue de actas de liquidación en la plataforma SECOP II. 3) Asignación de claves, vinculación de los contratistas al Sistema de Información y Gestión del Empleo Público SIGEP 2 y liquidación de las Hojas de Vida de los Contratistas cuando sea necesario. 4) Garantizar que la Información que reporta el contratista en la Hoja de Vida se encuentre publicada en el Sistema de Información y Gestión del Empleo Público SIGEP 5) Reportar la siguiente Información: Incorporar los Contratos adjudicados por el Instituto al Reporte de Entidades Del Estado RUP de la Red de Cámaras de Comercio Confecamaras conforme a la ley - mensualmente, Reporte al Sistema de Rendición Electrónica de la Cuenta e Informes SIRECI de la Contraloría General de la República, mensualmente conforme a los lineamientos señalados por el organismo de control. 6) Mantener actualizada la página WEB del Instituto de acuerdo a los lineamientos de los artículos 7 y s.s. de la Ley 1712 de 2014 (Ley de Transparencia y del Derecho de Acceso a la Información Pública) 7) Presentar un informe mensual de las actividades del contrato adelantadas durante el período. 8) Mantener actualizada la base de datos de la Oficina Asesora Jurídica diariamente 9) Para la última cuenta de cobro debe presentar la bandeja de entrada del Sistema de Gestión Documental – ORFEO en cero o con los radicados sin archivar que se encuentren debidamente justificado 10) Apoyar el proceso de liquidación y cierre de los acuerdos celebrados por la entidad. 11) Revisar el seguimiento de los requerimientos realizados a los supervisores para la entrega de proyectos de liquidación y cierres 12) Revisar los compromisos del Ideam asumidos en convenios que se encuentran vigentes, verificar el expediente fisicoquímicos y virtual para identificar la emisión de informes y evidencias de ejecución y en caso de no encontrar dichas evidencias requerir al supervisor o programar sesión conjunta para apoyar la actualización del cumplimiento de los compromisos de ejecución. 13) Entregar, debidamente organizados, todos los archivos y documentos desarrollados durante la ejecución del contrato al supervisor del mismo, para efectos del último recibo a satisfacción.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 adjuntar pantallazo de que la bandeja Orfeo se encuentre sin radicados pendientes en sus bandejas</t>
  </si>
  <si>
    <t>DARIANA ALEJANDRA MONCADA LOPEZ</t>
  </si>
  <si>
    <t>(SG-155) PRESTAR SERVICIO DE APOYO A LA GESTIÓN EN EL ARCHIVO SATÉLITE A CARGO DE LA OFICINA ASESORA JURÍDICA DEL IDEAM.</t>
  </si>
  <si>
    <t>1. Elaborar junto con los supervisores del contrato, el plan de trabajo de acuerdo al tiempo de ejecución del contrato para la organización del archivo de gestión y la materialización de las transferencias primarias al Archivo Central cumpliendo las TRD, 2. Mantener organizados los expedientes contractuales y convenios que se encuentren en el archivo de gestión de la Oficina Asesora Jurídica, de acuerdo a los instructivos, manuales, guías y formatos vigentes en el SGI del IDEAM, aplicando las normas archivísticas que comprenden el principio de procedencia, orden original, foliación, hoja de control, encarpetado, rotulación, almacenamiento, descargas de cuentas de cobro y facturas que reposen el Expediente Digital en la plataforma de Orfeo 6.1 , entre otros. 3. Recoger los documentos físicos que entregue la Oficina Asesora Jurídica y Ventanilla única con el fin de archivarlos adecuadamente en los expedientes físicos siguiendo las normas establecidas. 4. Mantener actualizado el inventario documental, de acuerdo a las instrucciones, formatos y metodología establecidos por el grupo de Gestión Documental en el inicio de intervención de vigencia. 5. Realizar la transferencia primaria atendiendo al cronograma de transferencias y la metodología establecida por el Grupo de Gestión documental. 6. Facilitar expedientes de archivo de gestión de acuerdo al trámite de la solicitud, llevar los controles y registros correspondientes verificando que la devolución del expediente se realice en los tiempos programados y verificar la completitud del expediente prestado. 7. Presentar dos informes mensuales que contenga las actividades realizadas, producción e intervención de expedientes, reflejando la producción mensual y el acumulado de la vigencia, con el fin de llevar el control de la gestión realizada. 8. Al término del contrato quedará como productos terminados: La transferencia primaria realizada al Archivo Central, así como el Archivo de Gestión de las vigencias establecidas, la vigencia quedará debidamente organizada con todos los procesos archivísticos posibles cumplidos 9. Participar en las reuniones de la Oficina Asesora Jurídica y del Grupo de Gestión Documental que le sean convocados. 10. Cumplir con las políticas, procedimientos y directrices del Sistema de Gestión Integrado de calidad del IDEAM. 11. Entregar debidamente organizados, todos los archivos y documentos desarrollados durante la ejecución del contrato al supervisor del mismo, para efectos del último recibido a satisfacción. 12. Publicar el informe de ejecución en el formato N° A-GJ-F008, debidamente firmado por las partes en la plataforma Secop II de acuerdo con la guía de publicación emitida por la oficina jurídica. 13.En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la última cuenta de cobro debe presentar la bandeja de entrada del Sistema de Gestión Documental – ORFEO en cero o con los radicados sin archivar que se encuentren debidamente justificados</t>
  </si>
  <si>
    <t>DANNA LIZETH LOPEZ TORRES</t>
  </si>
  <si>
    <t>1. Elaborar junto con los supervisores del contrato, el plan de trabajo de acuerdo al tiempo de ejecución del contrato para la organización del archivo de gestión y la materialización de las transferencias primarias al Archivo Central cumpliendo las TRD, 2. Mantener organizados los expedientes contractuales y convenios que se encuentren en el archivo de gestión de la Oficina Asesora Jurídica, de acuerdo a los instructivos, manuales, guías y formatos vigentes en el SGI del IDEAM, aplicando las normas archivísticas que comprenden el principio de procedencia, orden original, foliación, hoja de control, encarpetado, rotulación, almacenamiento, descargas de cuentas de cobro y facturas que reposen el Expediente Digital en la plataforma de Orfeo 6.1 , entre otros. 3. Recoger los documentos físicos que entregue la Oficina Asesora Jurídica y Ventanilla única con el fin de archivarlos adecuadamente en los expedientes físicos siguiendo las normas establecidas. 4. Mantener actualizado el inventario documental, de acuerdo a las instrucciones, formatos y metodología establecidos por el grupo de Gestión Documental en el inicio de intervención de vigencia. 5. Realizar la transferencia primaria atendiendo al cronograma de transferencias y la metodología establecida por el Grupo de Gestión documental. 6. Facilitar expedientes de archivo de gestión de acuerdo al trámite de la solicitud, llevar los controles y registros correspondientes verificando que la devolución del expediente se realice en los tiempos programados y verificar la completitud del expediente prestado. 7. Presentar dos informes mensuales que contenga las actividades realizadas, producción e intervención de expedientes, reflejando la producción mensual y el acumulado de la vigencia, con el fin de llevar el control de la gestión realizada. 8. Al término del contrato quedará como productos terminados: La transferencia primaria realizada al Archivo Central, así como el Archivo de Gestión de las vigencias establecidas, la vigencia quedará debidamente organizada con todos los procesos archivísticos posibles cumplidos 9. Participar en las reuniones de la Oficina Asesora Jurídica y del Grupo de Gestión Documental que le sean convocados. 10. Cumplir con las políticas, procedimientos y directrices del Sistema de Gestión Integrado de calidad del IDEAM. 11. Entregar debidamente organizados, todos los archivos y documentos desarrollados durante la ejecución del contrato al supervisor del mismo, para efectos del último recibido a satisfacción. 12. Publicar el informe de ejecución en el formato N° A-GJ-F008, debidamente firmado por las partes en la plataforma Secop II de acuerdo con la guía de publicación emitida por la oficina jurídica. 13.En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la última cuenta de cobro debe presentar la bandeja de entrada del Sistema de Gestión Documental – ORFEO en cero o con los radicados sin archivar que se encuentren debidamente justificados.</t>
  </si>
  <si>
    <t>LAURA NATALIA FORERO RODRIGUEZ</t>
  </si>
  <si>
    <t>(SG-154) PRESTAR SERVICIOS PROFESIONALES A LA ENTIDAD APOYANDO EL PROCESO DE GESTIÓN CONTRACTUAL EN LA ETAPA DE EJECUCIÓN, LIQUIDACIÓN Y/O CIERRE DE LOS ACUERDOS CELEBRADOS POR LA ENTIDAD.</t>
  </si>
  <si>
    <t>1. Revisar los proyectos de actas de liquidación de los convenios y contratos celebrados por la entidad, radicados en la Oficina Asesora Jurídica. 2. Elaborar las actas de liquidaciones y constancias de cierres de los contratos que le sean asignados 3. Revisar los documentos de cierre de los expedientes contractuales radicados en la oficina Asesora Jurídica. 4. Efectuar la revisión de los documentos que obran en los expedientes contractuales para adelantar las liquidaciones de los diferentes convenios y contratos. 5. Proyectar los memorandos y oficios en el Orfeo, para la aprobación del Jefe de la Oficina Asesora Jurídica, tendientes a requerir la documentación faltante para la revisión y necesaria para la aprobación de las actas de liquidación. 6. Hacer el seguimiento a los requerimientos de documentación que formule la Oficina Asesora Jurídica a las diferentes dependencias de la entidad y a los entes externos, tendientes a lograr la liquidación de los convenios y contratos. 7. Revisar las respuestas suministradas con el fin de proceder a completar los proyectos de actas de liquidación de mutuo acuerdo o unilaterales, según sea el caso. 8. Proyectar el oficio de citación para firma de acta por mutuo acuerdo y archivar en el expediente físico y de orfeo del contrato la constancia de envío de la citación. 9. Proyectar la resolución de liquidación unilateral en los casos en que el contratista no se haya acercado a suscribir el acta por mutuo acuerdo o haya manifestado su inconformidad con el contenido de la misma dejando salvedades. 10. verificar el cumplimiento de la publicación de las actas de liquidaciones y constancias de cierre, una vez estas sean suscritas por las partes. 11. Proyectar los documentos de designación de supervisión de los contratos que le sean asignados. 12. Revisar que en los expedientes físicos de los contratos o convenios reposen las evidencias de recepción de los productos pactados en el contrato o convenio para la complementación del acta de liquidación. 13. Acompañar a los supervisores de los contratos o convenio suscritos por el IDEAM a las reuniones que los requieran y elaborar acta de la reunión. 14. Incluir en la carpeta compartida de google drive o la que haga sus veces, la documentación definitiva ordenada, en las versiones editables word y en pdf generada durante el mes del servicio de las actas de liquidaciones o cierres de expediente publicados. 15. Actualizar la base de datos de contratos y convenios que lleva la Oficina Asesora Jurídica para verificación de avances de las liquidaciones y cierres de expediente contractuales. 16. Presentar un informe mensual de las actividades del contrato adelantadas durante el periodo. 17. Para la última cuenta de cobro debe presentar la bandeja de entrada del Sistema de Gestión Documental – ORFEO en cero o con los radicados sin archivar que se encuentren debidamente justificados y asignarlos a la bandeja del supervisor del contrato. 18. Entregar, debidamente organizados, todos los archivos y documentos desarrollados durante la ejecución del contrato al supervisor del mismo, para efectos del último recibo a satisfacción. 19. Publicar el informe de ejecución en el formato N° A-GJ-F008, debidamente firmado por las partes en la plataforma Secop II de acuerdo con la guía de publicación emitida por la oficina jurídica. 20.En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21. Para el último pago deberá adjuntar pantallazo de que la bandeja Orfeo se encuentre sin radicados pendientes en sus bandejas.</t>
  </si>
  <si>
    <t>MARIA FERNANDA MUÑOZ LOPEZ</t>
  </si>
  <si>
    <t>(HIDRO-401) PRESTAR SERVICIOS PROFESIONALES A LA ENTIDAD APOYANDO EL PROCESO DE GESTIÓN CONTRACTUAL PARA LA SATISFACCIÓN DE LAS NECESIDADES MISIONALES A TRAVÉS DE LAS MODALIDADES DE SELECCIÓN CONTENIDAS EN LAS NORMAS CONTRACTUALES APLICABLES AL IDEAM Y LA LIQUIDACIÓN DE LOS ACUERDOS EJECUTADOS.</t>
  </si>
  <si>
    <t>LORENA ANDREA VIVAS PARRA</t>
  </si>
  <si>
    <t>PRESTAR SERVICIOS PROFESIONALES PARA APOYAR LA GESTIÓN ADMINISTRATIVA DE LA SECRETARÍA GENERAL DEL IDEAM</t>
  </si>
  <si>
    <t>1. Apoyar las solicitudes administrativas y presupuestales de las dependencias de la Secretaría General que le sean requeridas por el supervisor del contrato. 2. Desarrollar oportunamente las actividades administrativas necesarias relacionadas con la solicitud de expedición de certificados de disponibilidad presupuestal y registros presupuestales que le sean asignados. 3. Apoyar la revisión y expedición de documentos que suscriba el Secretario General en relación con la gestión administrativa y/o presupuestal que le sean solicitados. 4. Apoyar la generación de informes y/o presentaciones administrativas y/o presupuestales que le sean solicitados en relación con la gestión del despacho. 5. Apoyar la gestión administrativa, control y seguimiento de las comisiones internas que le sean solicitadas, en coordinación con el grupo de presupuesto 6. Realizar la revisión de documentos precontractuales de los procesos que le sean designados para la oportuna gestión contractual de los grupos de la secretaría general 7. Acudir a los comités o reuniones que le sean solicitadas por el supervisor del contrato 8. Brindar apoyo en la elaboración de actas o documentos equivalentes que se requieran de las reuniones a las que asista 9. Responder por medio del aplicativo de correspondencia de la Entidad-ORFEO las solicitudes asignadas por parte del supervisor del contrato en el marco del objeto contractual y llevar un control por medio de base de datos. 10. Entregar, debidamente organizados, todos los archivos y documentos desarrollados durante la ejecución del contrato al supervisor del mismo, para efectos del último recibo a satisfacción. 11. Las demás actividades inherentes con el objeto del contrato.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</si>
  <si>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NATALIA TORRES GARZON</t>
  </si>
  <si>
    <t>PRESTACIÓN DE SERVICIOS PROFESIONALES ESPECIALIZADOS PARA APOYAR LA PLANIFICACIÓN, IMPLEMENTACIÓN, EJECUCIÓN Y EVALUACIÓN DE ESTRATEGIAS DIRIGIDAS A LA MEJORA CONTINUA DEL DESARROLLO INSTITUCIONAL, EN EL MARCO DE LAS RESPONSABILIDADES Y METAS DE LA SECRETARÍA GENERAL DEL INSTITUTO DE HIDROLOGÍA, METEOROLOGÍA Y ESTUDIOS AMBIENTALES - IDEAM.</t>
  </si>
  <si>
    <t>1. Realizar el control, trámite y seguimiento de las diferentes actividades que contribuyan al desarrollo institucional en el marco de las funciones asignadas a la Secretaría General. 2. Brindar orientación a la Secretaría General en aspectos generales relacionados con la gestión del talento humano, específicamente en: gestión de situaciones administrativas, evaluación del desempeño laboral, inducción, reinducción, teletrabajo, carrera administrativa. 3. Apoyar la planificación, implementación, ejecución y evaluación de estrategias dirigidas al cumplimiento de las metas del plan de acción de la Secretaría General y sus grupos internos de trabajo. 4. Realizar la evaluación y recomendación de prácticas y estrategias claves para alcanzar los objetivos organizacionales en el marco de las funciones de la Secretaría General. 5. Adelantar las actividades relacionadas con los procesos de modernización y desarrollo institucional del IDEAM. 6. Revisar los actos administrativos y demás documentos que le sean asignados que sean competencia de la Secretaría General en el marco del objeto contractual. 7. Realizar seguimiento y revisión a las solicitudes presentadas por los entes de control y de la ciudadanía, que le sean asignadas y se encuentren relacionadas con las funciones de la Secretaría General. 8. Asistir y participar, en representación del IDEAM, en reuniones, consejos, juntas o comités de carácter oficial, cuando sea convocado o delegado en el marco del objeto contractual.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Adjuntar para el último pago pantallazo de que la bandeja de Orfeo se encuentra sin radicados pendientes en sus bandejas. 12. Cumplir las demás actividades que le sean requeridas por el supervisor de conformidad con el objeto y la naturaleza del contrato</t>
  </si>
  <si>
    <t>PAOLA ANDREA MORA QUINTERO</t>
  </si>
  <si>
    <t>PRESTACIÓN DE SERVICIOS PROFESIONALES ESPECIALIZADOS PARA APOYAR LA REVISIÓN Y SEGUIMIENTO DE LAS ACTIVIDADES JURÍDICAS QUE CONCIERNEN AL DESPACHO DE LA SECRETARÍA GENERAL DEL IDEAM, ESPECIALMENTE EN LO RELACIONADO CON EL PROCESO DE RECURSOS HUMANOS Y LA GESTIÓN CONTRACTUAL COMPETENCIA DEL ORDENADOR DEL GASTO</t>
  </si>
  <si>
    <t>1. Brindar orientación jurídica y revisión de actos administrativos sobre los temas transversales y estratégicos que requiera el despacho de la Secretaría General en el marco del objeto contractual, según le sean asignados por el supervisor. 2. Realizar estudios previos y demás documentos precontractuales que le sean requeridos para el despacho de la Secretaría General. 3. Apoyar la revisión de los documentos que surjan en desarrollo de la actividad contractual en las diferentes etapas, y que sean para firma del secretario general. 4. Proyectar conceptos, elaborar presentaciones, actas e informes que le sean encomendados principalmente en los temas contractuales y de gestión del talento humano que le sean requeridos por el supervisor. 5. Asistir a las reuniones, comités o demás diligencias que solicite la Secretaría General relacionados con los temas de contratación y/o de talento humano. 6. Proyectar y/o revisar jurídicamente respuestas a requerimientos internos y/o externos relacionados con asuntos de competencia de la Secretaría General en el marco del objeto contractual. 7. Revisar jurídicamente documentos y/o actos administrativos cuando sea requerido en materia de gestión del empleo público y talento humano del IDEAM, de conformidad con la normativa y directrices vigentes.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Adjuntar para el último pago pantallazo de que la bandeja de Orfeo se encuentre sin radicados pendientes en sus bandejas. 11. Cumplir las demás actividades que le sean requeridas por el supervisor de conformidad con el objeto y la naturaleza del contrato.</t>
  </si>
  <si>
    <t>CRISTHIAN ORLANDO ZAMORA PRIETO</t>
  </si>
  <si>
    <t>(OAP-166) PRESTAR LOS SERVICIOS PROFESIONALES A LA OFICINA ASESORA DE PLANEACIÓN EN LA FORMULACIÓN, SEGUIMIENTO, REPORTE Y CIERRE DE LOS PROYECTOS DE INVERSIÓN, EN LA GESTIÓN DE LOS TRÁMITES PRESUPUESTALES Y EN EL SEGUIMIENTO Y REPORTE DE LOS COMPROMISOS CONPES DEL INSTITUTO.</t>
  </si>
  <si>
    <t>1. Presentar el cronograma detallado, que contiene el plan de trabajo de las actividades a desempeñar, para el desarrollo del objeto contractual. 2. Brindar apoyo sobre la gestión que se requiera para la formulación, actualización, modificación y/o cierre de los proyectos de inversión en la Plataforma Integrada de Inversión Pública –PIIP. 3. Realizar el registro periódico, de los avances financieros y descriptivos de los proyectos de inversión, a través de la Plataforma Integrada de Inversión Pública - PIIP conforme a los tiempos estipulados para el mismo. 4. Participar de las mesas técnicas convocadas para acompañar la formulación y seguimiento de estrategias de política pública diseñadas a través de CONPES, nuevas propuestas de proyectos de inversión, entre otros. 5. Asesorar, y acompañar a las dependencias, en el cumplimiento de requisitos de los trámites presupuestales y realizar las gestiones de solicitud ante las instancias pertinentes (Minambiente, DNP y Minhacienda), cuando se trate de trámites de inversión en la Plataforma Integrada de Inversión Pública – PIIP. 6. Entregar, debidamente organizados, todos los archivos y documentos desarrollados durante la ejecución del contrato al supervisor de este, para efectos del último recibo a satisfacción. 7. Apoyar en la elaboración de las respuestas a las solicitudes y/o peticiones presentadas por la comunidad, entes de control y ciudadanos en general, relacionadas con la ejecución presupuestal. 8. Apoyar la elaboración de reportes de indicadores y metas de la Oficina y de la Entidad, relacionados con la ejecución presupuestal y contractual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delingreso 11. Para el último pago deberán adjuntar pantallazo de que la bandeja de Orfeo se encuentre sin radicados pendientes en sus bandejas.</t>
  </si>
  <si>
    <t>LUIS CARLOS MANRIQUE MUÑOZ</t>
  </si>
  <si>
    <t>PRESTACIÓN DE SERVICIOS PROFESIONALES JURÍDICOS ESPECIALIZADOS PARA APOYAR EL SEGUIMIENTO CONTRACTUAL DE LOS GRUPOS INTERNOS DE TRABAJO DE LA SECRETARIA GENERAL DEL IDEAM, ASÍ COMO LA ELABORACIÓN Y PROYECCIÓN DE LOS DOCUMENTOS PRECONTRACTUALES NECESARIOS DE LOS PROCESOS QUE LE SEAN ASIGNADOS.</t>
  </si>
  <si>
    <t>1. Apoyar la estructuración de los documentos previos necesarios para llevar a cabo los procesos de contratación a cargo de los grupos internos de trabajo de la Secretaría General para llevar a cabo su radicación en la oficina asesora jurídica 2. Brindar apoyo a los coordinadores de los grupos internos de trabajo para construir la necesidad a contratar y consolidar la versión final de los estudios previos, previa revisión de los documentos técnicos, que deban ser presentados a la Oficina Asesora Jurídica. 3. Verificar el cumplimiento de la lista de chequeo según corresponda al tipo de proceso de selección 4. Realizar el seguimiento y la gestión necesaria en la etapa precontractual de las necesidades de los grupos internos de trabajo de la Secretaría General. 5. Presentar los informes y realizar las presentaciones que le sean requeridas por la Secretaría General, donde se detalle el estado de la etapa precontractual de los procesos de contratación de los grupos internos de trabajo y demás insumos que procedan dentro del ejercicio contractual. 6. Asistir y participar en las reuniones que le sean solicitadas dentro del marco del objeto contractual. 7. Atender las recomendaciones y requerimientos que le haga el Supervisor del contrato e informar con oportunidad cualquier anomalía, aclaración, alcance o duda sobre las actividades asignadas con el fin de garantizar la calidad y marcha puntual de la meta contractual programada 8. Asistir a los comités de contratación a petición del despacho o cuando se requiera presentación y acompañamiento para la aprobación de los estudios previos revisados. 9. Utilizar los formatos y documentos establecidos en el sistema de gestión de calidad del IDEAM y presentar oportunamente, con periodicidad mensual y/o cuando el supervisor del contrato lo requiera, los informes con la totalidad de las actuaciones surtidas y evidencias, de acuerdo con el objeto y obligaciones contractuales.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</si>
  <si>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NATHALY CARRION ZAMORA</t>
  </si>
  <si>
    <t>(SG-017) PRESTAR LOS SERVICIOS PROFESIONALES PARA APOYAR AL GRUPO DE SERVICIOS ADMINISTRATIVOS EN LA ESTRUCTURACIÓN Y EJECUCIÓN TÉCNICA DE LOS PROYECTOS DE INFRAESTRUCTURA QUE DESARROLLE EL IDEAM.</t>
  </si>
  <si>
    <t>1. Realizar los documentos precontractuales de los procesos de obra, consultoría e interventoría, arrendamientos, convenios y comodatos, incluyendo estudios de mercado, análisis del sector, análisis de riesgos, identificación de requisitos técnicos habilitantes para consultor o contratista y estructuración técnica de estudios previos, que le sean asignados por la coordinación. 2. Apoyar la supervisión técnica de los contratos de arrendamientos, asignados por la Coordinación de Servicios Administrativos. 3. Apoyar la supervisión técnica, administrativa y financiera de contratos de obra, consultoría e interventoría, convenios o comodatos durante su etapa de selección de contratista, ejecución contractual y recibo a satisfacción de los mismo cuando a ella haya lugar asignados por la Coordinación de Servicios Administrativos; y citar a reuniones de seguimiento y/o levantar las actas contentivas de las reuniones de los contratos en los cuales ejerce apoyo a la supervisión. 4. Realizar seguimiento a los presupuestos de obra, especificaciones técnicas y planos que requiera el proceso de intervención de los bienes inmuebles de propiedad y/o arriendo y/o comodato del IDEAM 5. Efectuar junto con el contratista el reconocimiento del terreno y/o las zonas del proyecto previamente a la iniciación de los trabajos, para verificar su estado, accesos, permisos y demás aspectos que resulten necesarios, para la ejecución y desarrollo de las obras que se requieran. 6. Realizar las visitas de campo que se requieran para establecer las condiciones reales de los inmuebles de propiedad y/o arriendo y/o comodato del IDEAM, así como las requeridas para los estudios y/o consultorías asociadas a los proyectos de infraestructura. 7. Realizar los cálculos necesarios para cuantificar el avance de los proyectos y verificar que la ejecución de la obra, estudio o consultoría para que cumpla con lo establecido en la programación. 8. Hacer parte de los comités verificadores y evaluadores de procesos de selección que adelante el instituto cuando se requiera. 9. Elaborar y actualizar el Plan de Infraestructura del Instituto según las necesidades. 10. Apoyar técnicamente el proyecto de ejecución del Centro de Integración Tecnológica del Departamento del Meta, en desarrollo de los siguientes convenios: 11. Convenio Marco No. 334 de 2017: Aunar esfuerzos técnicos, administrativos y financieros entre la Unidad Nacional para la Gestión del Riesgo de Desastres, Gobernación del Meta, Alcaldía de Villavicencio y el Instituto de Hidrología, Meteorología y Estudios Ambientales (IDEAM), para la implementación del Centro Regional de Pronósticos y Alertas en el Departamento del Meta. 12. Convenio Interadministrativo No. 347 de 2017: Hacer entrega del predio por parte de la Alcaldía de Villavicencio al IDEAM y sobre este contratar por parte del IDEAM el diseño del Centro Regional de Pronósticos y Alertas Tempranas en el Departamento del Meta. 13. Brindar soporte al Grupo de Servicios Administrativos en las respuestas a las inquietudes o imprevistos que tenga el personal del IDEAM (sede central, áreas operativas y aeropuertos) y/o proveedores de manera personal, por correo electrónico y/o telefónicamente, generadas en la gestión de los contratos asignados por la Coordinación del Grupo de Servicios Administrativos. 14. Apoyar la elaboración de la programación mensual y/o anual de cuentas por pagar y del PAC junto con los soportes respectivos para la consolidación y seguimiento financiero de los contratos en los cuales ejerce apoyo a la supervisión. 15. Adelantar trámites de gestiones de pagos de los contratos de contratos de obra, consultoría, interventoría, arrendamientos, convenios y comodatos asignados por la Coordinación de Servicios Administrativos, verificando que cumplan con los requisitos y documentos establecidos para su trámite de acuerdo con los procedimientos establecidos por la Entidad. 16. Entregar la información de orden financiero y presupuestal que le sean requeridos por la Coordinación del Grupo de Servicios Administrativos y/o solicitado por las diferentes entidades de fiscalización y control. 17. Elaborar el proyecto de acta de inicio y/o demás actas, y/o informe final de gestión de los contratos asignados por la Coordinación del Grupo de Servicios Administrativos cuando corresponda, apoyar la consecución de las firmas de los contratistas en las actas de liquidación que le sean asignadas por el supervisor del contrato, cuando corresponda y realizar el seguimiento de la publicación del acta de liquidación o informe final de gestión y el correspondiente cierre del expediente contractual. 18. Apoyar la Coordinación del Grupo de Servicios Administrativos con el fin de garantizar que la información incorporada en el ORFEO corresponda a la totalidad del expediente contractual. Además, dar trámite a los ORFEOS asignados atendiendo los tiempos establecidos de respuesta. 19. Dar aplicación al sistema integrado de gestión adoptado por el instituto, dando cumplimiento a los procedimientos que se encuentran publicados en el Sistema de Gestión Integrado 20. Mantener estricta reserva y confidencialidad sobre la información que conozca por causa o con ocasión del contrato. 21. Apoyar a la Coordinación del Grupo de Servicios Administrativos para establecer los incumplimientos y recomendar los correctivos y las sanciones a que haya lugar, oficiando al contratista y/o aseguradora. 22. Realizar mensualmente un informe detallado de todas y cada una de las actividades ejecutadas, previa presentación de la respectiva cuenta de cobro. 23. Entregar debidamente organizados, todos los archivos y documentos desarrollados durante la ejecución del contrato al supervisor del mismo, para efectos del recibo a satisfacción. 24. Publicar el informe de ejecución en el formato N° A-GJ-F008, debidamente firmado por las partes en la plataforma Secop II de acuerdo con la guía de publicación emitida por la oficina jurídica. 25.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26. Para el último pago deberán adjuntar pantallazo de que la bandeja de Orfeo se encuentre sin radicados pendientes en sus bandejas.</t>
  </si>
  <si>
    <t>DEIVI OCTAVIO PINEDA PARRA</t>
  </si>
  <si>
    <t>PRESTACIÓN DE SERVICIOS PROFESIONALES ESPECIALIZADOS PARA APOYAR LA SECRETARIA GENERAL DEL IDEAM, EN RELACIÓN CON LA MEJORA CONTINUA DE SUS PROCESOS Y PROCEDIMIENTOS, GENERACIÓN DE HERRAMIENTAS INSTITUCIONALES E INFORMES EXTERNOS QUE REQUIERA EL DESPACHO</t>
  </si>
  <si>
    <t>1. Brindar apoyo en el análisis de las actividades realizadas en los procesos y proponer sugerencias para la mejora en los aspectos de eficiencia y eficacia en el cumplimiento de metas del despacho. 2. Apoyar la actualización de los procedimientos, instructivos, guías y demás documentos a cargo de los procesos de la Secretaría General. 3. Proponer y apoyar el mejoramiento o elaboración de herramientas institucionales, basadas en nuevas tecnologías y plataformas convencionales para el cumplimiento de metas reduciendo tareas manuales repetitivas. 4. Coadyuvar en la mejora de los procesos y procedimientos de las áreas a cargo de la Secretaría General bajo los lineamientos de la política MIPG. 5. Apoyar la revisión, recomendaciones y seguimiento de las acciones de planes de mejoramiento liderados por la Secretaría General, y aquellos que le sean solicitados por el supervisor del contrato. 6. Apoyar la revisión y seguimiento en la presentación de informes de ley requeridos a la Secretaría General que requieran entes internos y externos, con base en la normativa emitida por el Gobierno Nacional. 7. Realizar la revisión y recomendaciones de los documentos asignados por la Secretaría General, tales como actas de comité, circulares, memorandos, entre otros. 8. Asistir a las reuniones y comités para apoyar a la Secretaría General en temas relacionados con el objeto contractual. 9. Entregar, debidamente organizados, todos los archivos y documentos desarrollados durante la ejecución del contrato al supervisor de este, para efectos del último recibo a satisfacción.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 13. Las demás asignadas por el supervisor del contrato que tengan relación con el objeto contractual.</t>
  </si>
  <si>
    <t>DANIELA CARVAJAL TAPASCO</t>
  </si>
  <si>
    <t>(OAP-167)PRESTAR LOS SERVICIOS PROFESIONALES A LA OFICINA ASESORA DE PLANEACIÓN PARA ARTICULAR LOS LINEAMIENTOS DE LA PLANEACIÓN INSTITUCIONAL, MONITOREAR LAS ACCIONES DE ARTICULACIÓN DE LOS PROCESOS ESTRATÉGICOS DE GESTIÓN DEL SIG Y GESTIÓN DE LA PLANEACIÓN A CARGO DE LA OFICINA Y REALIZAR EL SEGUIMIENTO A LOS PLANES Y POLÍTICAS DE LA ENTIDAD.</t>
  </si>
  <si>
    <t>1. Apoyar de manera transversal a la Oficina Asesora de Planeación en la verificación al cumplimiento de los compromisos y lineamientos que se emitan desde la Dirección General. 2. Dinamizar al interior de la Oficina Asesora de Planeación para que la información documentada requerida por las dependencias sea reportada con oportunidad, calidad y pertinencia. 3. Realizar el seguimiento y control a la aplicación de las metodologías e instrumentos de planeación y evaluación, para promover y asegurar el mejoramiento continuo de la gestión institucional. 4. Realizar monitoreo al cumplimiento de las políticas, planes, programas, proyectos, y la ejecución presupuestal para asegurar el cumplimiento de las metas propuestas. 5. Articular con las diferentes dependencias, la formulación y actualización de los procedimientos, la consolidación de los informes periódicos de gestión, con la finalidad mejorar la gestión institucional. 6. Apoyar el diligenciamiento, consolidación, seguimiento y reporte periódico de los avances en la ejecución de las actividades de los planes de trabajo, planes institucionales, plan anticorrupción y atención al ciudadano. 7. Acompañar el análisis, seguimiento y evaluación de los indicadores, gestionar la formulación de acciones preventivas cuando se presenten incumplimientos y conservar la información documentada de las acciones tomadas. 8. Apoyar el seguimiento a la implementación y mejoramiento continuo del Sistema Integrado de Gestión- SIG en articulación con el Modelo integrado de Planeación y Gestión -MIPG 9. Las demás que le sean asignadas por el supervisor y que correspondan a la naturaleza del contrato.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</si>
  <si>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AURA LILIANA GARAY PALLARES</t>
  </si>
  <si>
    <t>(OAP-174)PRESTAR LOS SERVICIOS PROFESIONALES PARA APOYAR LA ESTRUCTURACIÓN Y SEGUIMIENTO DE PROYECTOS DE LA ENTIDAD POR CONVOCATORIAS DE FINANCIAMIENTO Y REALIZAR EL ACOMPAÑAMIENTO, SEGUIMIENTO Y GESTIÓN DE LAS MESAS Y COMPROMISOS DE LA ENTIDAD RELACIONADOS CON ENFOQUE DIFERENCIAL</t>
  </si>
  <si>
    <t>1. Elaborar el cronograma detallado de las acciones y actividades a desarrollar para el cumplimiento del objeto contractual. 2. Apoyar en coordinación con las áreas técnicas, la formulación de estrategias, planes y proyectos para dar cumplimiento a los requerimientos relacionados con acciones con enfoque diferencial. 3. Realizar el acompañamiento a las convocatorias realizadas relacionadas con acciones de enfoque diferencial 4. Apoyar la coordinación de estrategias para desarrollar actividades de estructuración de los proyectos susceptibles de financiamiento con recursos de diferentes fuentes, de acuerdo con las necesidades de la entidad 5. Apoyar en la coordinación y desarrollo de las mesas técnicas convocadas para la estructuración de proyectos. 6. Realizar el acompañamiento a las áreas técnicas en el desarrollo de las actividades de estructuración de proyectos tales como comités operativos, comités de presupuesto, mesas técnicas entre otros 7. Apoyar en la coordinación de las acciones necesarias para el desarrollo administrativo en la estructuración de proyectos 8. Apoyar en la coordinación para la estructuración, seguimiento y actualización del banco de proyectos de la entidad 9. Entregar, debidamente organizados, todos los archivos y documentos desarrollados durante la ejecución del contrato al supervisor de este, para efectos del último recibo a satisfacción.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Las demás que le sean asignadas de acuerdo con la naturaleza del contrato y en cumplimiento del objeto por parte del supervisor.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</si>
  <si>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JAIME PULIDO DOMINGUEZ</t>
  </si>
  <si>
    <t>(SG-021) PRESTAR SERVICIOS DE APOYO A LA GESTIÓN PARA ADELANTAR ACCIONES RESPECTO A LA EJECUCIÓN PRESUPUESTAL DE LOS RECURSOS EN APROPIACIÓN DEL GRUPO DE SERVICIOS ADMINISTRATIVOS.</t>
  </si>
  <si>
    <t>1. Realizar el seguimiento a los certificados de supervisión entregados al ciclo financiero por el Grupo de Servicios Administrativos con el fin de realizar revisión a la programación mensual del PAC. 2. Apoyar en la elaboración de los documentos financieros necesarios para la solicitud de vigencias futuras de acuerdo con las necesidades del Grupo de Servicios Administrativos y de conformidad con las políticas y procedimientos establecidos 3. Apoyar el seguimiento al plan de adquisiciones o documento equivalentes. 4. Apoyar en la revisión y análisis de los informes de orden financiero y presupuestal que le sean solicitados atendiendo las necesidades del Grupo de Servicios Administrativos. 5. Apoyar en la verificación de la gestión financiera y presupuestal de los recursos asignados al Grupo de Servicios Administrativos, para el funcionamiento del IDEAM. 6. Apoyar en la revisión y análisis de las respuestas de orden financiero y presupuestal requeridas al Grupo de Servicios Administrativos. 7. Apoyar en el seguimiento y consolidar el plan de austeridad del gasto a cargo del Grupo de Servicios Administrativos. 8. Realizar el seguimiento y control de los certificados de disponibilidad presupuestal y registros presupuestales, según el requerimiento del supervisor del contrato. 9. Entregar, debidamente organizados, todos los archivos y documentos desarrollados durante la ejecución del contrato al supervisor del mismo, para efectos del último recibo a satisfacción.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Realizar las demás actividades asociadas del objeto contractual cuando el supervisor del contrato lo requiera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</si>
  <si>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LUISA FERNANDA VARGAS FIGUEREDO</t>
  </si>
  <si>
    <t>PRESTACIÓN DE SERVICIOS PROFESIONALES PARA APOYAR JURÍDICAMENTE A LOS GRUPOS ADSCRITOS A LA SECRETARIA GENERAL DEL IDEAM, EN LA FORMULACIÓN Y ESTRUCTURACIÓN DE LOS DISTINTOS PROCESOS CONTRACTUALES EN LA ETAPA PRECONTRACTUAL QUE LE SEAN ASIGNADOS</t>
  </si>
  <si>
    <t>1. Apoyar la estructuración de los documentos previos necesarios para llevar a cabo los procesos de contratación a cargo de los grupos internos de trabajo de la Secretaría General para llevar a cabo su radicación en la oficina asesora jurídica 2. Brindar apoyo a los coordinadores de los grupos internos de trabajo para construir la necesidad a contratar y consolidar la versión final de los estudios previos, previa revisión de los documentos técnicos, que deban ser presentados a la Oficina Asesora Jurídica. 3. Verificar el cumplimiento de la lista de chequeo según corresponda al tipo de proceso de selección 4. Realizar el seguimiento y la gestión necesaria en la etapa precontractual de las necesidades de los grupos internos de trabajo de la Secretaría General. 5. Asistir y participar en las reuniones que le sean solicitadas dentro del marco del objeto contractual. 6. Atender las recomendaciones y requerimientos que le haga el Supervisor del contrato e informar con oportunidad cualquier anomalía, aclaración, alcance o duda sobre las actividades asignadas con el fin de garantizar la calidad y marcha puntual de la meta contractual programada 7. Asistir a los comités de contratación a petición del despacho o cuando se requiera presentación y acompañamiento para la aprobación de los estudios previos revisados. 8. Utilizar los formatos y documentos establecidos en el sistema de gestión de calidad del IDEAM y presentar oportunamente, con periodicidad mensual y/o cuando el supervisor del contrato lo requiera, los informes con la totalidad de las actuaciones surtidas y evidencias, de acuerdo con el objeto y obligaciones contractuales.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Publicar el informe de ejecución en el formato N° A-GJ-F008, debidamente firmado por las partes en la plataforma Secop II de acuerdo con la guía de publicación emitida por la oficina jurídica. 11. Para el último pago deberán adjuntar pantallazo de que la bandeja de Orfeo se encuentre sin radicados pendientes en sus bandejas.</t>
  </si>
  <si>
    <t>WALTER STEVEN PERILLA NOVOA</t>
  </si>
  <si>
    <t>PRESTACIÓN DE SERVICIOS PROFESIONALES PARA APOYAR LA ESTRUCTURACIÓN DE DOCUMENTOS SOPORTE DE ORDEN TÉCNICO SECTORIAL Y PRESUPUESTAL PARA LA GESTIÓN CONTRACTUAL DE LOS GRUPOS ADSCRITOS A LA SECRETARIA GENERAL</t>
  </si>
  <si>
    <t>1. Apoyar a los grupos internos de trabajo de la Secretaria General en la estructuración y elaboración del componente técnico, económico y sectorial de sus necesidades contractuales para consolidarlas en los estudios previos respectivos, haciendo entrega de los documentos editables en versión definitiva. 2. Elaborar los análisis y estudios de mercado sobre las necesidades contractuales de los Grupos internos de trabajo de la Secretaria General del Instituto, que le sean asignados. 3. Adelantar y entregar documento de análisis del sector de los procesos de contratación que estén a cargo de los grupos que conforman la Secretaria General y que le sean asignados. 4. Apoyar la elaboración y realización de análisis de riesgos de los procesos de contratación que estén a cargo de los grupos que conforman la Secretaria General, y que le sean asignados. 5. Brindar soporte profesional a la Secretaria General en las respuestas a las inquietudes, imprevistos o requerimientos que tengan los distintos grupos que conforman la Secretaria General, por correo electrónico y/o telefónicamente, que se generen en la gestión de los procesos contractuales dentro del marco del objeto contractual. 6. Entregar, debidamente organizados, todos los archivos y documentos desarrollados durante la ejecución del contrato al supervisor del mismo, para efectos del último recibo a satisfacción. 7. Utilizar los formatos y documentos establecidos en el sistema de gestión de calidad del IDEAM y presentar oportunamente, con periodicidad mensual y/o cuando el supervisor del contrato lo requiera, los informes con la totalidad de las actuaciones surtidas y evidencias, de acuerdo con el objeto y obligaciones contractuales. 8. Dar trámite a los ORFEOS asignados atendiendo los tiempos establecidos de respuesta.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 12. Las demás actividades solicitadas por la supervisión y que se enmarquen en el objeto del contrato</t>
  </si>
  <si>
    <t>LAURA SOFIA VELANDIA</t>
  </si>
  <si>
    <t>(OAP-165) PRESTAR LOS SERVICIOS PROFESIONALES A LA OFICINA ASESORA DE PLANEACIÓN EN EL SEGUIMIENTO A LA EJECUCIÓN PRESUPUESTAL DE LOS PROYECTOS DE INVERSIÓN Y EL SEGUIMIENTO CONTRACTUAL DE LAS DEPENDENCIAS DE LA ENTIDAD..</t>
  </si>
  <si>
    <t>1. Realizar cronograma detallado de las acciones y actividades a desarrollar para el cumplimiento del objeto contractual. 2. Construir y mantener actualizados tableros de control que presenten el seguimiento al cumplimiento de la ejecución presupuestal. 3. Apoyar en la coordinación y comunicación necesaria de todas las áreas del IDEAM en lo relacionado con la ejecución presupuestal del instituto. 4. Realizar el control de las solicitudes que se presenten respecto de las adquisiciones del instituto por medio del seguimiento contractual. 5. Elaborar las respuestas a las solicitudes y/o peticiones presentadas por la comunidad, entes de control y ciudadanos en general, relacionadas con la ejecución presupuestal. 6. Realizar el seguimiento a la ejecución contractual de cada dependencia de la entidad. 7. Apoyar la elaboración de reportes de indicadores y metas de la Oficina y de la Entidad, relacionados con la ejecución presupuestal y contractual 8. Entregar, debidamente organizados, todos los archivos y documentos desarrollados durante la ejecución del contrato al supervisor del mismo, para efectos del último recibo a satisfacción.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t>
  </si>
  <si>
    <t>ADRIANA ROCIO TOVAR CORTES</t>
  </si>
  <si>
    <t>(OAP-161) PRESTAR LOS SERVICIOS PROFESIONALES A LA OFICINA ASESORA DE PLANEACIÓN PARA APOYAR LA IMPLEMENTACIÓN DEL MODELO INTEGRADO DE PLANEACIÓN Y GESTIÓN (MIPG) Y DEL SISTEMA DE GESTIÓN INTEGRADO (SGI) EN LA ENTIDAD Y REALIZAR LAS ACCIONES TENDIENTES AL CUMPLIMIENTO DE LOS REQUISITOS, PROMOCIÓN Y DIVULGACIÓN DE ESTOS.</t>
  </si>
  <si>
    <t>1. Elaborar el cronograma detallado de las acciones y actividades a desarrollar para el cumplimiento del objeto contractual. 2. Apoyar en la elaboración del diagnóstico del Modelo Integrado de Planeación y Gestión (MIPG), así como su incorporación en la entidad. 3. Apoyar la revisión y mantenimiento del Sistema Integrado de Gestión, con el propósito de fortalecer su implementación, compresión y toma de conciencia en el IDEAM. 4. Realizar las auditorías de calidad a los procesos que le sean asignados por el supervisor. 5. Apoyar en la construcción de la documentación y las actividades que se requieran para la implementación de las dimensiones y políticas del MIPG. 6. Apoyar las actividades tendientes a la mejora continua en el IDEAM desde el MIPG y del ejercicio de rendición de cuentas anual de la entidad. 7. Apoyar el rediseño, documentación, implementación y mejora del Sistema Integrado de Gestión. 8. Realizar el reporte en línea sobre el cumplimiento de los objetivos e implementación de las políticas de MIPG en el formulario único de reporte – FURAG. 9. Desplazarse fuera de la sede central en el territorio nacional de acuerdo con las necesidades institucionales y la programación que haga el supervisor. 10. Entregar, debidamente organizados, todos los archivos y documentos desarrollados durante la ejecución del contrato al supervisor de este, para efectos del último recibo a satisfacción. 11. Las demás que le sean asignadas por el supervisor y que correspondan a la naturaleza del contrato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</si>
  <si>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FANNY ANDREA OCHOA CASTRO</t>
  </si>
  <si>
    <t>(SEA-212) PRESTAR SERVICIOS PROFESIONALES A LA ENTIDAD APOYANDO EL PROCESO DE GESTIÓN JURÍDICA Y CONTRACTUAL PARA LA SATISFACCIÓN DE LAS NECESIDADES MISIONALES A TRAVÉS DE LAS MODALIDADES DE SELECCIÓN CONTENIDAS EN LAS NORMAS CONTRACTUALES APLICABLES AL IDEAM, LA LIQUIDACIÓN DE LOS ACUERDOS EJECUTADOS Y REVISIÓN DE ACTOS ADMINISTRATIVOS</t>
  </si>
  <si>
    <t>1. Revisar los documentos y apoyar la construcción de la etapa precontractual de acuerdo a lo asignado, con el fin de determinar la pertinencia de la contratación. 2. Adelantar los procesos contractuales de acuerdo a la asignación dada por el supervisor del contrato. 3. Verificar los requisitos jurídicos habilitantes de los procesos de selección que le sean asignados por el supervisor del contrato. 4. Integrar los Comités Evaluadores asignados por el ordenador del gasto o quien este delegue. 5. Elaborar los actos administrativos que surjan con ocasión a los procesos de selección contractual que se le asignen. 6. Sustanciar los recursos que sean interpuestos contra los actos administrativos que surjan con ocasión a los procesos de selección contractual que se le asignen. 7. Elaborar las minutas de los contratos y convenios que le soliciten a la Oficina Asesora Jurídica y le sean asignados. 8. Elaborar las modificaciones de los contratos requeridas durante la ejecución de los mismos. 9. Verificar el contenido de las garantías aportadas por los contratistas y gestionar su aprobación. 10. Proyectar la respuesta de los conceptos en materia contractual que le sean solicitados. 11. Verificar el contenido de las actas de liquidación o cierres de expedientes contractuales presentadas para aprobación de la Oficina Asesora Jurídica, siempre que se le asigne por el supervisor y la carga de desarrollo contractual lo permita, así como gestionar su trámite de firma e incluirla en el expediente físico del contrato o convenio, así como en el expediente de Orfeo. 12. Publicar y efectuar las actividades necesarias en el SECOP II, para el impulso de los procesos contractuales asignados por el supervisor, desde el inicio hasta su terminación o remitir la información para su publicación en SECOP y verificar dicha publicidad. 13. Asistir a las reuniones que se convoquen para la ejecución de proyectos a través de convenios o contratos. 14. Revisar la liquidación de los acuerdos ejecutados y revisión de actos administrativos que se le asignen. 15. Presentar un informe mensual de las actividades del contrato adelantadas durante el periodo. 16. Entregar dentro del mes inmediatamente siguiente a su celebración, el expediente físico ordenado del contrato o convenio al archivo de la OAJ. 17. Incluir en la carpeta compartida de google drive o la que haga sus veces, la documentación definitiva ordenada, en las versiones editables word y en PDF generada durante el mes del servicio nombrando la carpeta de cada contrato o convenio con su número y nombre claro. 18. Entregar la carpeta física ordenada al archivo de la OAJ de los procesos que hayan sido declarados desiertos durante el mes del servicio. 19. Para la última cuenta de cobro debe presentar la bandeja de entrada del Sistema de Gestión Documental – ORFEO en cero o con los radicados sin archivar que se encuentren debidamente justificados y asignarlos a la bandeja del supervisor del contrato. 20. Entregar, debidamente organizados, todos los archivos y documentos desarrollados durante la ejecución del contrato al supervisor del mismo, para efectos del último recibo a satisfacción. 21.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 22. Publicar el informe de ejecución en el formato N° A-GJ-F008, debidamente firmado por las partes en la plataforma Secop II de acuerdo con la guía de publicación emitida por la oficina jurídica. 23.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24. Para el último pago deberán adjuntar pantallazo de que la bandeja de Orfeo se encuentre sin radicados pendientes en sus bandejas.</t>
  </si>
  <si>
    <t>BIBIANA LUCIA GARCIA MARIN</t>
  </si>
  <si>
    <t>PRESTAR LOS SERVICIOS PROFESIONALES PARA REALIZAR AUDITORÍAS DE GESTIÓN, INFORMES Y SEGUIMIENTOS DE LEY, SEGUIMIENTO A PLANES DE MEJORAMIENTO DE TIPO ADMINISTRATIVO Y ATENDER REQUERIMIENTOS INTERNOS Y EXTERNOS ALLEGADOS A LA OFICINA, DE ACUERDO CON EL PLAN ANUAL DE AUDITORÍAS 2024 Y LA DESIGNACIÓN QUE REALICE EL JEFE DE LA OFICINA</t>
  </si>
  <si>
    <t>1. Elaborar el plan de trabajo y cronograma, de acuerdo con las actividades relacionadas con el presente contrato. 2. Elaborar los informes de ley de acuerdo a la normatividad vigente, el Plan Anual de Auditorías 2024 y a la asignación realizada por el Jefe de la Oficina, proyectando los respectivos informes. 3. Realizar seguimiento al cumplimiento de las normas de Carrera Administrativa proyectando los respectivos informes. 4. Realizar un seguimiento a los planes de mejoramiento internos y externos, según la asignación del Jefe de la Oficina de Control Interno, recopilando las evidencias que soporten el avance de las acciones de mejora, proyectando los respectivos informes de seguimiento. 5. Tramitar y proyectar las respuestas de las PQRS correspondientes a la Oficina de Control Interno, que se relacionen con el objeto contractual y según la asignación del Jefe de la Oficina de Control Interno, generando el (los) respectivo (s) informe (s). 6. Apoyar el seguimiento a otras auditorías, informes de Ley y otras actividades de la OCI, que se relacionen con el objeto contractual, según el Plan Anual de Auditorías 2024 y la asignación del Jefe de la Oficina de Control Interno, generando el (los) respectivo informe (s). 7. Realizar actividades tendientes a la preparación del Comité Institucional de Coordinación de Control Interno. 8. Participar en las reuniones de coordinación que programe la Jefe de la Oficina de Control Interno. 9. Recibir las recomendaciones y observaciones que efectúe el supervisor del contrato frente a las actividades y productos relacionados con el objeto contractual. 10. Mantener reserva sobre la información a que tenga acceso con ocasión del cumplimiento de las obligaciones contractuales. En este sentido el CONTRATISTA deberá abstenerse de publicitar o utilizar la información que entregue como resultado del desarrollo del contrato. 11. Presentar al supervisor del contrato el informe mensual de actividades o asuntos asignados, así como los demás informes que se soliciten en los formatos previstos para tal fin. 12. Desarrollar las actividades relacionadas con el objeto del presente contrato de conformidad con los parámetros del Sistema de Gestión Integrado del Instituto. Entregar debidamente organizados todos los archivos, papeles de trabajo y demás documentos desarrollados durante la ejecución del contrato en el servidor DRIVE, dispuesto para lo pertinente, de acuerdo a la Tabla de retención documental de la dependencia. 13. Entregar, debidamente organizados todos los archivos, papeles de trabajo y demás documentos desarrollados durante los seguimientos a planes de mejoramiento que realice durante la ejecución del contrato, en el aplicativo SUITE VISION 14. Entregar, debidamente organizados e incluidos en el servidor disponible para tal fin, todos los archivos, papeles de trabajo y demás documentos desarrollados durante la ejecución del contrato, para efectos del último recibo a satisfacción. 15. Obrar con lealtad y buena fe durante la ejecución de las obligaciones contractuales.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t>
  </si>
  <si>
    <t>NICOLAS SANCHEZ DIAZ</t>
  </si>
  <si>
    <t>(OAP-173) PRESTAR LOS SERVICIOS PROFESIONALES DE APOYO EN EL SEGUIMIENTO Y VERIFICACIÓN DE CRITERIOS PARA LA FORMULACIÓN DE PROYECTOS TENDIENTES AL FORTALECIMIENTO Y SOSTENIBILIDAD INSTITUCIONAL</t>
  </si>
  <si>
    <t>1. Entregar al supervisor del contrato para su correspondiente aprobación el plan de trabajo detallado de las actividades a realizar, especificando cronograma y metodología para alcanzar el objetivo propuesto. 2. Apoyar la creación y actualización de herramientas para la priorización de los proyectos que se encuentren en el banco de proyectos. 3. Apoyar estrategias que se definan para las actividades de estructuración de los proyectos de ser susceptibles de ser financiados con recursos de diferentes fuentes de financiación, cuando sea requerido por la entidad 4. Apoyar la elaboración de los documentos pertinentes para la formulación de proyectos. 5. Elaborar y gestionar documentos técnicos para la presentación de las propuestas con el fin de cumplir a cabalidad con los tiempos y los requerimientos para participar en convocatorias de financiamiento. 6. Apoyar las mesas técnicas convocadas para la estructuración de proyectos. 7. Entregar, debidamente organizados, todos los archivos y documentos desarrollados durante la ejecución del contrato al supervisor de este, para efectos del último recibo a satisfacción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Para el último pago deberán adjuntar pantallazo de que la bandeja de Orfeo se encuentre sin radicados pendientes en sus bandejas.</t>
  </si>
  <si>
    <t>JUAN PABLO BAQUERO VASQUEZ</t>
  </si>
  <si>
    <t>(SG-019) PRESTACIÓN DE SERVICIOS PROFESIONALES PARA BRINDAR APOYO EN LAS DIFERENTES ETAPAS DE LA GESTIÓN JURÍDICA DE LOS PROYECTOS QUE DESARROLLE EL IDEAM</t>
  </si>
  <si>
    <t>1. Participar en la elaboración y revisión jurídica de las respuestas a los requerimientos enviados al Grupo de Servicios Administrativos, relacionados con los procesos de contratación adelantados, así como los relacionados con los procesos transversales a su cargo. 2. Acompañar a los profesionales del Grupo de Servicios Administrativos en los comités de contratación que se requieran. 3. Apoyar jurídicamente a los profesionales del Grupo de Servicios Administrativos en los informes de verificación y evaluación de propuestas que se generen con ocasión de los procesos de contratación a cargo del Grupo de Servicios Administrativos. 4. Hacer parte de los comités verificadores y evaluadores de procesos de selección que adelante el Grupo de Servicios Administrativos. 5. Revisar la proyección de las actas de liquidación e informes finales de gestión de los contratos asignados al Grupo de Servicios Administrativos para verificación de la supervisión del contrato. 6. Elaborar conceptos jurídicos relacionados con el objeto del contrato y en los que tenga injerencia el Grupo de Servicios Administrativos. 7. Prestar acompañamiento jurídico al Coordinador del Grupo de Servicios Administrativos en los temas relacionados con el objeto del contrato. 8. Preparar y presentar los informes de orden jurídico que le sean requeridos de acuerdo con las necesidades de la Secretaria General del Instituto y demás solicitudes de las diferentes entidades fiscales y de control. 9. Proyectar las respuestas a los derechos de petición desde el componente jurídico que sean de competencia del Grupo de Servicios Administrativos. 10. Gestionar y desarrollar las actividades propias de los procesos de selección adelantados por el Grupo de Servicios Administrativos en la plataforma de la Tienda Virtual del Estado Colombiano. 11. Realizar apoyo jurídico al Coordinador del Grupo de Servicios Administrativos en la supervisión contractual de modalidad de Selección Abreviada por Bolsa de Productos, en la adquisición de bienes y servicios con acuerdo marco de precios y Grandes Superficies vigentes y los que resulten de la Tienda Virtual del Estado Colombiano, que no estén asignadas a otros funcionarios o contratistas. 12. Analizar, proyectar y gestionar para firmas, actas de liquidación de los procesos contractuales a cargo del Grupo de Servicios Administrativos, que le sean asignadas por la Coordinación 13. Incorporar la información obtenida de actas de liquidación, reunión, seguimientos, oficios, correos, respuestas y demás documentos que apliquen según su objeto contractual en el sistema de gestión documental ORFEO. 14. Realizar mensualmente un informe detallado de todas y cada una de las actividades ejecutadas, previa presentación de la respectiva cuenta de cobro. 15. Entregar debidamente organizados, todos los archivos y documentos desarrollados durante la ejecución del contrato al supervisor del mismo, para efectos del último recibo a satisfacción. 16. Dar aplicación al sistema integrado de gestión adoptado por el instituto, dando cumplimiento a los procedimientos que se encuentran publicados en el Sistema de Gestión Integrado 17. Mantener estricta reserva y confidencialidad sobre la información que conozca por causa o con ocasión del contrato. 18. Publicar el informe de ejecución en el formato N° A-GJ-F008, debidamente firmado por las partes en la plataforma Secop II de acuerdo con la guía de publicación emitida por la oficina jurídica. 19.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20. Para el último pago deberán adjuntar pantallazo de que la bandeja de Orfeo se encuentre sin radicados pendientes en sus bandejas</t>
  </si>
  <si>
    <t>RICARDO SEPULVEDA HERRERA</t>
  </si>
  <si>
    <t>(SG-069) PRESTACIÓN DE SERVICIOS PROFESIONALES PARA APOYAR LAS ACCIONES CONTABLES DEL PROCESO DE ALMACÉN, PRINCIPALMENTE EN LO RELACIONADO CON LA ORGANIZACIÓN, CONTROL Y SEGUIMIENTO DE LOS REGISTROS DE LOS BIENES Y ELEMENTOS DEVOLUTIVOS Y DE CONSUMO, ASÍ COMO GENERAR LAS DEPRECIACIONES Y AMORTIZACIONES MENSUALES EN EL APLICATIVO DEL ALMACÉN DEL IDEAM.</t>
  </si>
  <si>
    <t>1. Realizar el informe mensual detallado de los movimientos del almacén 2. Suministrar la información del periodo al Grupo de Contabilidad, para la elaboración de las notas a los estados financieros de las cuentas que maneja el Grupo de Manejo y Control de Almacén e Inventarios. 3. Verificar los registros en el aplicativo MAI de los bienes de Propiedad, Planta y Equipo, inventarios, intangibles, bienes de uso público, y cuentas de orden previo al respectivo aprobado en el sistema por parte del funcionario encargado grupo de almacén y remitir dicha información con los soportes correspondiente al Grupo de Contabilidad para su revisión y registro en SIIF Nación II. 4. Revisar la pertinencia de toda la documentación necesaria para los ingresos de bienes, previo al respectivo proceso en el aplicativo. 5. Realizar la conciliación mensual con el Grupo de Contabilidad de las cuentas de Propiedad, Planta y Equipo, inventarios, intangibles, bienes de uso público, y cuentas de orden en el formato establecido. 6. Apoyar en la elaboración de informes internos y externos, cuando sean requeridos. 7. Realizar el seguimiento del cálculo de las vidas útiles y deterioro de los bienes de la entidad en el aplicativo y registrar los resultados del informe en el software de Almacén. 8. Realizar seguimiento mensual al cálculo de las amortizaciones generadas por el aplicativo MAI de acuerdo con las políticas contables. 9. Correr el proceso de amortización y depreciación en el aplicativo MAI a las cuentas correspondiente y validar el cálculo generado por el aplicativo de acuerdo con las políticas contables, el cual se reportará al Grupo de contabilidad para su registro en SIIF NACION II. 10. Efectuar mensualmente la apertura contable del aplicativo existente de la propiedad, planta y equipo e inventarios en el grupo manejo y control de Inventarios. 11. Efectuar mensualmente el cierre contable del aplicativo existente de la propiedad, planta y equipo e inventarios en el grupo manejo y control de Inventarios. 12. Brindar cuando sea requerido por el supervisor capacitación a las diferentes áreas del almacén de acuerdo a los temas propios de sus obligaciones. 13. Entregar debidamente organizados, todos los archivos y documentos desarrollados durante la ejecución del contrato al supervisor del mismo en el drive del grupo, para efectos del último recibo a satisfacción.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</si>
  <si>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MIREYA GORDILLO HUERTAS</t>
  </si>
  <si>
    <t>(SEA-215) PRESTAR LOS SERVICIOS PROFESIONALES PARA REALIZAR SEGUIMIENTO DE LOS RECURSOS PROPIOS DEL GRUPO DE ACREDITACIÓN DE LA SUBDIRECCIÓN DE ESTUDIOS AMBIENTALES, ASÍ COMO PARA LA ATENCIÓN DE REQUERIMIENTOS ADMINISTRATIVOS Y FINANCIEROS CON LOS USUARIOS INTERNOS Y EXTERNOS DE LOS TRÁMITES DE AUTORIZACIÓN DE LA MEDICIÓN DE EMISIONES DE FUENTES MÓVILES Y DE ACREDITACIÓN DE LABORATORIOS AMBIENTALES.</t>
  </si>
  <si>
    <t>1. Calcular mensualmente el monto requerido para programar los gastos del Grupo de Acreditación, así como la información necesaria para programar las necesidades de caja de la Subdirección de Estudios Ambientales PAC, incluyendo el costo de los honorarios, viáticos, y demás compromisos contractuales y costos para garantizar su funcionamiento. 2. Consolidar la información relacionada con los ingresos recibidos por concepto de las visitas de evaluación cotizadas y/o realizadas y realizar la conciliación mensual con el Grupo de Contabilidad de los ingresos, con base en la información mensual generada de ingresos, facturación, cobros coactivos, devoluciones, recaudos del Grupo de Acreditación para la administración de los recursos propios. 3. Preparar informes periódicos de ejecución presupuestal y contractual relacionados con las actividades misionales adelantadas por la Subdirección de Estudios Ambientales, asociados al Plan Anual de Adquisiciones y a la Matriz de Seguimiento Contractual. 4. Apoyar en la planeación estratégica de la Subdirección en los aspectos presupuestales y financieros. 5. Revisar y hacer seguimiento al componente administrativo y financiero de los Contratos Interadministrativos, suscritos por el Grupo de Acreditación y/o la Subdirección de Estudios Ambientales. 6. Diligenciar oportunamente la información requerida en el cuadro de seguimiento del Grupo de Acreditación y/o sistema de información SIRLAB. 7. Participar en los comités técnicos y reuniones convocadas por el Grupo de Acreditación y la Subdirección de Estudios Ambientales. 8. Cumplir con las políticas, procedimientos y directrices del Sistema de Gestión de Calidad Integrado del IDEAM. 9. Cumplir con las Leyes, Decretos, Resoluciones aplicables al procedimiento de acreditación y/o autorización y las demás disposiciones que las modifiquen, adicionen o sustituyan. 10. Entregar, debidamente organizados, todos los archivos y documentos desarrollados durante la ejecución del contrato al supervisor del mismo, para efectos del último recibo a satisfacción, proyectar y entregar el informe de gestión contractual. 11. Mantener los acuerdos de confidencialidad e imparcialidad con toda la información obtenida o creada durante el desempeño de las actividades contractuales e informar a la coordinación del Grupo de Acreditación sobre cualquier relación previa, existente o previsible que pueda comprometer la imparcialidad en la ejecución de las obligaciones contractuales, esto mediante el uso de los formatos aprobados para tal fin.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</si>
  <si>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CAROL ANDREA BOLAÑOS ALMEIDA</t>
  </si>
  <si>
    <t>(SEA-175)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</si>
  <si>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Elaborar y enviar los documentos plan y cronograma de evaluación con al menos cinco (5) días hábiles de antelación al inicio de cada visita programada y validar las actividades logísticas, tecnológicas y demás necesarias para garantizar el desplazamiento y desarrollo de las visitas asignadas. 4. Llevar a cabo las visitas de evaluación/verificación asignadas como evaluador líder, en conjunto con el equipo evaluador a fin de dar cumplimiento a las actividades del plan y cronograma de evaluación respectivos. 5. Elaborar y emitir los informes de evaluación de las visitas asignadas dentro de los cuatro (4) días posteriores a su finalización, indicando los cambios generados en el desarrollo de las mismas y habiendo gestionado la radicación de dichas modificaciones a más tardar el mismo día de la reunión de cierre. 6. Entregar al personal de gestión documental del Grupo de Acreditación los registros de evaluación/verificación en las versiones vigentes del Sistema de Gestión Integrado, dentro de los dos (2) días posteriores a la emisión del correspondiente informe. 7. Gestionar la radicación, asignación, recopilación y revisión de los planes de acciones correctivas propuestos por los OEC y hacer su envío correspondiente dentro de los cinco (5) días posteriores a su recepción. 8. Recopilar, revisar y radicar la revisión de las evidencias presentadas por los OEC dentro de los quince (15) días siguientes a su recepción o dentro de los cinco (05) días hábiles en caso de tratarse de un requerimiento; las cuales deben contener el concepto sobre la conformidad frente a acciones correctivas. 9. En caso de requerirse visita de Verificación de Acciones Correctivas, solicitarla al Coordinador del Grupo de Acreditación y Gestor de Calidad, anexando la proyección de la cotización y cronograma respectivos. 10. Retroalimentar a través de correo electrónico al Gestor de Calidad y al Coordinador del Grupo de Acreditación sobre la necesidad de convocar a comité de acreditación o de generar Actos Administrativos, una vez finalizada la revisión/verificación de evidencias suministradas por los OEC. 11. Participar en los comités de acreditación que le sean convocados, así como subsanar con el equipo evaluador la información requerida por los comités de acreditación en el término de dos (2) días, realizando las gestiones correspondientes en el sistema documental. 12. Revisar y corregir los aspectos técnicos de los Actos Administrativos asignados en el término de tres (3) días; así como proyectar los informes o memorandos técnicos para dar respuesta a los recursos de reposición interpuestos dentro de los quince (15) días (incluyendo la gestión de comités y/o reuniones necesarias) posteriores a su asignación. 13. Diligenciar oportunamente la información requerida en el cuadro de Planeación Estratégica Proceso y Trámite de Acreditación (P.E.P.Y.T.A.) y/o sistema SIRLAB. 14. Participar en las reuniones del Grupo de Acreditación que le sean convocadas, así como realizar las charlas y capacitaciones en las temáticas de su experticia con el fin de mejorar la competencia y el conocimiento, de los integrantes del Grupo de Acreditación y demás grupos de interés que se requieran. 15. Proyectar desde el punto de vista técnico respuestas a peticiones, quejas y reclamos de los laboratorios y demás usuarios incluyendo entes de control, que se generen con ocasión del objeto del contrato, de manera que se de cumplimiento a los términos establecidos en la Ley 1755 de 2015 o posteriores modificaciones. 16.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17. Cumplir con las Leyes, Decretos y Resoluciones aplicables al trámite de acreditación y las demás disposiciones que las modifiquen, adicionen o sustituyan. 18. Cumplir con las políticas, procedimientos y directrices del Sistema de Gestión Integrado del IDEAM. 19. Las demás que sean requeridas por la Coordinación del Grupo de Acreditación que se enmarquen en el objeto contractual, como revisión de cotizaciones, dentro de los plazos estipulados por la Coordinación del Grupo de Acreditación. 20. Publicar el informe de ejecución en el formato N° A-GJ-F008, debidamente firmado por las partes en la plataforma Secop II de acuerdo con la guía de publicación emitida por la oficina jurídica. 21.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22. Para el último pago deberán adjuntar pantallazo de que la bandeja de Orfeo se encuentre sin radicados pendientes en sus bandejas</t>
  </si>
  <si>
    <t>DIANA VANESSA CUARAN ANACONA</t>
  </si>
  <si>
    <t>(SEA-176)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</si>
  <si>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JOHN JAIRO CARDEÑOSA GALINDO</t>
  </si>
  <si>
    <t>(SEA-177)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</si>
  <si>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Elaborar y enviar los documentos plan y cronograma de evaluación con al menos cinco (5) días hábiles de antelación al inicio de cada visita programada y validar las actividades logísticas, tecnológicas y demás necesarias para garantizar el desplazamiento y desarrollo de las visitas asignadas. 4. Llevar a cabo las visitas de evaluación/verificación asignadas como evaluador líder, en conjunto con el equipo evaluador a fin de dar cumplimiento a las actividades del plan y cronograma de evaluación respectivos. 5. Elaborar y emitir los informes de evaluación de las visitas asignadas dentro de los cuatro (4) días posteriores a su finalización, indicando los cambios generados en el desarrollo de las mismas y habiendo gestionado la radicación de dichas modificaciones a más tardar el mismo día de la reunión de cierre. 6. Entregar al personal de gestión documental del Grupo de Acreditación los registros de evaluación/verificación en las versiones vigentes del Sistema de Gestión Integrado, dentro de los dos (2) días posteriores a la emisión del correspondiente informe. 7. Gestionar la radicación, asignación, recopilación y revisión de los planes de acciones correctivas propuestos por los OEC y hacer su envío correspondiente dentro de los cinco (5) días posteriores a su recepción. 8. Recopilar, revisar y radicar la revisión de las evidencias presentadas por los OEC dentro de los quince (15) días siguientes a su recepción o dentro de los cinco (05) días hábiles en caso de tratarse de un requerimiento; las cuales deben contener el concepto sobre la conformidad frente a acciones correctivas. 9. En caso de requerirse visita de Verificación de Acciones Correctivas, solicitarla al Coordinador del Grupo de Acreditación y Gestor de Calidad, anexando la proyección de la cotización y cronograma respectivos. 10. Retroalimentar a través de correo electrónico al Gestor de Calidad y al Coordinador del Grupo de Acreditación sobre la necesidad de convocar a comité de acreditación o de generar Actos Administrativos, una vez finalizada la revisión/verificación de evidencias suministradas por los OEC. 11. Participar en los comités de acreditación que le sean convocados, así como subsanar con el equipo evaluador la información requerida por los comités de acreditación en el término de dos (2) días, realizando las gestiones correspondientes en el sistema documental. 12. Revisar y corregir los aspectos técnicos de los Actos Administrativos asignados en el término de tres (3) días; así como proyectar los informes o memorandos técnicos para dar respuesta a los recursos de reposición interpuestos dentro de los quince (15) días (incluyendo la gestión de comités y/o reuniones necesarias) posteriores a su asignación. 13. Diligenciar oportunamente la información requerida en el cuadro de Planeación Estratégica Proceso y Trámite de Acreditación (P.E.P.Y.T.A.) y/o sistema SIRLAB. 14. Participar en las reuniones del Grupo de Acreditación que le sean convocadas, así como realizar las charlas y capacitaciones en las temáticas de su experticia con el fin de mejorar la competencia y el conocimiento, de los integrantes del Grupo de Acreditación y demás grupos de interés que se requieran. 15. Proyectar desde el punto de vista técnico respuestas a peticiones, quejas y reclamos de los laboratorios y demás usuarios incluyendo entes de control, que se generen con ocasión del objeto del contrato, de manera que se de cumplimiento a los términos establecidos en la Ley 1755 de 2015 o posteriores modificaciones. 16.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17. Cumplir con las Leyes, Decretos y Resoluciones aplicables al trámite de acreditación y las demás disposiciones que las modifiquen, adicionen o sustituyan. 18. Cumplir con las políticas, procedimientos y directrices del Sistema de Gestión Integrado del IDEAM. 19. Las demás que sean requeridas por la Coordinación del Grupo de Acreditación que se enmarquen en el objeto contractual, tales como la generación de los listados de laboratorios acreditados y no acreditados, así como el seguimiento mensual a los recursos correspondientes a viáticos de Acreditación. 20. Publicar el informe de ejecución en el formato N° A-GJ-F008, debidamente firmado por las partes en la plataforma Secop II de acuerdo con la guía de publicación emitida por la oficina jurídica. 21.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22. Para el último pago deberán adjuntar pantallazo de que la bandeja de Orfeo se encuentre sin radicados pendientes en sus bandejas.</t>
  </si>
  <si>
    <t>MARIAN JULIETH HERNANDEZ LOPEZ</t>
  </si>
  <si>
    <t>(SEA-179)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</si>
  <si>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LADY ANDREA FUERTES RAMIREZ</t>
  </si>
  <si>
    <t>(SEA-178)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</si>
  <si>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VIVIANA GRANADOS MENDOZA</t>
  </si>
  <si>
    <t>(SEA-181)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</si>
  <si>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LEIDY GERALDINE URBANO AVENDAÑO</t>
  </si>
  <si>
    <t>(SG-094) PRESTACIÓN DE SERVICIOS PROFESIONALES EN DERECHO LABORAL ADMINISTRATIVO, PARA APOYAR EL PROCESO DE TALENTO HUMANO EN LAS DIFERENTES RESPUESTAS, INFORMES Y GESTIONES JURIDICO ADMINISTRATIVAS DE LOS USUARIOS INTERNOS Y EXTERNOS DEL IDEAM.</t>
  </si>
  <si>
    <t>1. Apoyar y realizar acompañamiento jurídico al Grupo de Administración y Desarrollo del Talento Humano para resolver los casos presentados en diferentes áreas del proceso laboral y seguridad social de servidores activos como retirados del Instituto.2. Proyectar y/o revisar los actos administrativos que sean requeridos por el Grupo Administración y Desarrollo del Talento Humano. 3. Proyectar y/o revisar las respuestas de las diferentes peticiones realizadas por los sindicatos del Instituto y apoyar el respectivo seguimiento al cumplimiento de los acuerdos sindicales que se encuentren vigentes. 4. Apoyar cuando le sea requerido, las diferentes actividades jurídicas que se requieran para la consecución y materialización del rediseño y fortalecimiento institucional del IDEAM. 5. Adelantar las actuaciones necesarias para la provisión definitiva de las vacantes ofertadas en el Proceso de Selección Nación 3, que aún se encuentran pendientes de proveer, incluyendo continuar nombramientos en periodo de prueba de los elegibles que siguen en lista, prórrogas para posesión, derogatorias y solicitudes de uso de listas para vacantes generadas posterior al desarrollo de dicho proceso, dentro de su vigencia. 6. Realizar seguimiento al desarrollo del Proceso de Selección Nación 6 del que hace parte el Instituto, y atender las solicitudes que de este asunto se deriven. 7. Gestionar y atender las solicitudes que realice la Comisión Nacional del Servicio Civil – CNSC -, que se relacionen con la provisión definitiva de vacantes del Instituto y la vigilancia de su sistema de carrera general. 8. Reportar y hacer seguimiento a las novedades relacionadas con nombramientos en periodo de prueba y derogatorias de estos, con ocasión a los procesos de selección adelantados para el Instituto por parte de la Comisión Nacional del Servicio Civil – CNSC. 9. Apoyar a la coordinación del Grupo Administración y Desarrollo del Talento Humano en el adelantamiento del trámite y sesiones de comisión de personal que surjan durante el desarrollo del contrato. 10. Elaborar y/o revisar circulares, memorandos y en general directrices que se requieran en el ámbito de la administración de personal del IDEAM. 11. Dar respuesta oportuna a las PQRSD que sean competencia del Grupo de Administración y Desarrollo del Talento Humano que le sean asignadas, así como generar la revisión de las requeridas. 12. Apoyar a los profesionales del Grupo Administración y Desarrollo del Talento Humano en lo relacionado con las evaluaciones del desempeño laboral y acuerdos gerenciales, cuando sea solicitado por la supervisión del contrato. 13. Proyectar conceptos jurídicos que le sean requeridos, los cuales se relacionen con las funciones del Grupo de Administración y Desarrollo del Talento Humano. 14. Prestar asistencia jurídica a las solicitudes que se presenten y que se relacionen con la liquidación de todos los conceptos salariales, prestacionales y descuentos legales y autorizados de los servidores del Instituto. 15. Apoyar desde el punto de vista jurídico la formulación de acciones de mejora dentro de los Planes de Mejoramiento y de todas las actividades inherentes al Sistema de Gestión Integrado de Calidad que tengan que ver con el Grupo de Administración y Desarrollo del Talento Humano, si se requiere. 16. Brindar acompañamiento y apoyo jurídico al Grupo de Administración y Desarrollo del Talento Humano en la gestión de las comisiones de servicio al exterior y de estudio de los servidores del Instituto, que le sean solicitadas por la supervisión del contrato. 17. Apoyar jurídicamente el desarrollo del Plan de Bienestar Social e Incentivos y Plan de Capacitación en lo que sea requerido por la supervisión del contrato. 18. Coadyuvar jurídicamente a los profesionales del Grupo de Administración y Desarrollo del Talento Humano en las actividades necesarias dentro del Sistema de Seguridad y Salud en el Trabajo, si se requiere. 19. Asistir a las reuniones en las que se requiera apoyo jurídico por parte del Grupo de Administración y Desarrollo del Talento Humano. 20.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21. Publicar el informe de ejecución en el formato N° A-GJ-F008, debidamente firmado por las partes en la plataforma Secop II de acuerdo con la guía de publicación emitida por la oficina jurídica. 22. Para el último pago deberán adjuntar pantallazo de que la bandeja de Orfeo se encuentre sin radicados pendientes en sus bandejas.</t>
  </si>
  <si>
    <t>ANA MARIA MORALES PARRA</t>
  </si>
  <si>
    <t>(SG-093) PRESTACIÓN DE SERVICIOS PROFESIONALES DE PSICOLOGÍA PARA APOYAR LAS POLÍTICAS INTERNAS DE TALENTO HUMANO EN LO RELACIONADO CON EL RIESGO PSICOSOCIAL Y DEMÁS PROCESOS ASOCIADOS QUE REQUIERAN LOS FUNCIONARIOS DEL IDEAM.</t>
  </si>
  <si>
    <t>1.Implementar el Programa de Intervención de riesgo psicosocial y clima laboral del IDEAM, de acuerdo a los resultados de la medición de Riesgo Psicosocial y Clima laboral. 2.Elaborar el Plan de intervención de Riesgo psicosocial a partir de los riesgos identificados en las mediciones de Riesgo Psicosocial y clima laboral. 3.Socializar el Plan de intervención de Riesgo psicosocial a nivel nacional en articulación con los responsables de cada una para su ejecución. 4.Desarrollar procesos de acompañamiento psicosocial a partir de la detección de riesgos individuales y grupales asociados a problemáticas presentadas en el Instituto y propuesta de mitigación de los mismos. 5.Gestionar acciones de psicología con las entidades que corresponda, para facilitar y apoyar el seguimiento de los casos atendidos y canalizados a IPS, EPS, ARL u otras instancias. 6.Apoyar en la implementación del Código de integridad, de acuerdo con las directrices dadas por el Departamento Administrativo de la Función Pública (DAFP). 7.Socializar dentro del Programa de intervención Psicosocial el protocolo y ruta de intervención para la denuncia de presuntos casos de acoso laboral y/o acoso sexual 8. Apoyar la materialización de las recomendaciones que presente el Comité de Convivencia Laboral a la administración. 9. Incluir dentro del Programa de intervención Psicosocial protocolo y ruta de intervención para la denuncia de presuntos casos de acoso laboral y/o acoso sexual. 10. Apoyar en los procesos de selección de personal mediante la aplicación de pruebas y/o entrevistas. 11. Apoyar las actividades propias del grupo de gestión humana que busquen el bienestar de los miembros de la institución. 12. Apoyar en la preparación de estudios previos requeridos para el Grupo de Gestión Humana desde el aspecto psicosocial y de bienestar. 13. Apoyar en la modificación de los procesos y procedimientos de la dependencia. 14. Entregar, debidamente organizados, todos los archivos y documentos desarrollados durante la ejecución del contrato al supervisor del mismo, para efectos del último recibo a satisfacción.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Publicar el informe de ejecución en el formato N° A-GJ-F008, debidamente firmado por las partes en la plataforma Secop II de acuerdo con la guía de publicación emitida por la oficina jurídica. 17. Para el último pago deberán adjuntar pantallazo de que la bandeja de Orfeo se encuentre sin radicados pendientes en sus bandejas. 18. Las demás actividades solicitadas por la supervisión técnica y que se enmarquen en el objeto del contrato</t>
  </si>
  <si>
    <t>ANDREA MILENA REY MORENO</t>
  </si>
  <si>
    <t>(OAP-162) PRESTAR LOS SERVICIOS PROFESIONALES A LA OFICINA ASESORA DE PLANEACIÓN PARA REALIZAR ACTIVIDADES DE IMPLEMENTACIÓN, ARTICULACIÓN, PROMOCIÓN Y DIVULGACIÓN DEL SISTEMA DE GESTIÓN INTEGRADO DE LA ENTIDAD EN EL MARCO DEL MODELO INTEGRADO DE PLANEACIÓN Y GESTIÓN.</t>
  </si>
  <si>
    <t>1. Elaborar el cronograma detallado de las acciones y actividades a desarrollar para el cumplimiento del objeto contractual. 2. Acompañar a los procesos en la identificación, valoración de los riesgos, en el diseño de controles para su mitigación y en el seguimiento de los mismos a nivel institucional. 3. Elaborar plan de trabajo y cronograma para la socialización de los riesgos (de operación, de corrupción y fiscales) en la entidad. 4. Adelantar las actividades necesarias para cumplir con los requisitos del Modelo Integrado de Planeación y Gestión, en el marco de la articulación, implementación, mantenimiento y mejora del Sistema de Gestión Integrado (SGI), con énfasis en operaciones estadísticas. 5. Revisar con los responsables de procesos o con las personas designadas por éstos, la creación, actualización y eliminación de la documentación del SGI y proponer los ajustes que se consideren necesarios y pertinentes. 6. Publicar y realizar la trazabilidad, verificando y controlando la codificación y correcta generación de la documentación del SGI en el aplicativo de gestión o herramienta vigente del Instituto. 7. Apoyar la realización de las auditorías internas combinadas al Sistema de Gestión Integrado de la entidad. 8. Acompañar a los procesos en la formulación y seguimiento del Programa de Transparencia y Ética de lo Público, gestión del cambio al SGI y producto y/o servicio no conforme. 9. Desplazarse fuera de la sede central en el territorio nacional de acuerdo con las necesidades institucionales y la programación que haga el supervisor. 10. Entregar, debidamente organizados, todos los archivos y documentos desarrollados durante la ejecución del contrato al supervisor de este, para efectos del último recibo a satisfacción.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</si>
  <si>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NATALIA ANDREA FIQUE GUTIERREZ</t>
  </si>
  <si>
    <t>(OAP-164) PRESTAR LOS SERVICIOS PROFESIONALES A LA OFICINA ASESORA DE PLANEACIÓN PARA LA IMPLEMENTACIÓN, SEGUIMIENTO Y MEJORAMIENTO DEL SISTEMA DE GESTIÓN INTEGRADO SGI EN ARTICULACIÓN CON LAS POLÍTICAS DEL MODELO INTEGRADO DE PLANEACIÓN Y GESTIÓN - MIPG.</t>
  </si>
  <si>
    <t>1. Elaborar el cronograma detallado de las acciones y actividades a desarrollar para el cumplimiento del objeto contractual. 2. Adelantar las actividades necesarias para cumplir con los requisitos del Modelo Integrado de Planeación y Gestión, en el marco de la articulación, implementación, mantenimiento y mejora del Sistema de Gestión Integrado (SGI), con énfasis en calidad. 3. Acompañar y atender las auditorías internas o externas de la Oficina Asesora de Planeación relacionadas con SGI, asesorar en la formulación de las acciones de mejoramiento como resultado de las auditorías o dentro del proceso de autoevaluación y realizar el respectivo monitoreo y seguimiento a dichas acciones. 4. Acompañar a los procesos en la formulación y seguimiento del Programa de Transparencia y Ética de lo Público, gestión del cambio al SGI y producto y/o servicio no conforme. 5. Apoyar la actualización y seguimiento a la matriz de partes interesadas de la entidad, al igual que la realización de la revisión por la dirección. 6. Apoyar la sensibilización, implementación y seguimiento de la Ley de Transparencia en la Entidad. 7. Adelantar las actividades requeridas para apoyar la actualización y mantenimiento del Sistema de Gestión Integrado, en el marco del Modelo Integrado de Planeación y Gestión. 8. Generar y proporcionar estadísticas con relación a la actualización documental en el marco del Modelo Integrado de Planeación y Gestión 9. Desplazarse fuera de la sede central en el territorio nacional de acuerdo con las necesidades institucionales y la programación que haga el supervisor. 10. Entregar, debidamente organizados, todos los archivos y documentos desarrollados durante la ejecución del contrato al supervisor de este, para efectos del último recibo a satisfacción.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</si>
  <si>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MARIA CAMILA CACERES PRADA</t>
  </si>
  <si>
    <t>PRESTAR LOS SERVICIOS PROFESIONALES PARA REALIZAR AUDITORÍAS DE GESTIÓN, INFORMES Y SEGUIMIENTOS DE LEY, SEGUIMIENTO A PLANES DE MEJORAMIENTO DE TIPO ADMINISTRATIVO, ATENDER REQUERIMIENTOS INTERNOS Y EXTERNOS ALLEGADOS A LA OFICINA Y APOYO PARA EL FORTALECIMIENTO DEL PROCESO DE EVALUACIÓN Y MEJORAMIENTO CONTINUO DE LA OFICINA DE CONTROL INTERNO, DE ACUERDO CON EL PLAN ANUAL DE AUDITORÍAS 2024 Y LA DESIGNACIÓN QUE REALICE EL JEFE DE LA OFICINA</t>
  </si>
  <si>
    <t>1. Elaborar el plan de trabajo y cronograma, de acuerdo con las actividades relacionadas con el presente contrato. 2. Realizar una evaluación de la Gestión Institucional por Dependencias 3. Realizar un informe del seguimiento al Programa ética y transparencia- idoneidad de riesgos 4. Realizar un seguimiento a los planes de mejoramiento internos y externos, según la asignación del Jefe de la Oficina de Control Interno, recopilando las evidencias que soporten el avance de las acciones de mejora, proyectando los respectivos Informes de seguimiento. 5. Realizar las auditorías y entregar sus respectivos informes a las dependencias asignadas por el jefe de la Dependencia 6. Realizar un informe de Atención al ciudadano PQRS 7. Realizar para el 1er trimestre, la medición de Indicadores, riesgos, informe de gestión, PAC, PAAC del proceso de evaluación y mejoramiento 8. Tramitar y proyectar las respuestas de las PQRS correspondientes a la Oficina de Control Interno, que se relacionen con el objeto contractual y según la asignación del Jefe de la Oficina de Control Interno, generando el respectivo (s) informe (s). 9. Apoyar el seguimiento a otras auditorías e informes de Ley que se relacionen con el objeto contractual, según el Plan Anual de Auditorías 2024 y la asignación del Jefe de la Oficina de Control Interno, generando el (los) respectivo informe (s). 10. Realizar actividades tendientes a la preparación del Comité Institucional de Coordinación de Control Interno. 11. Participar en las reuniones de coordinación que programe la Jefe de la Oficina de Control Interno. 12. Recibir las recomendaciones y observaciones que efectúe el supervisor del contrato frente a las actividades y productos relacionados con el objeto contractual. 13. Mantener reserva sobre la información a que tenga acceso con ocasión del cumplimiento de las obligaciones contractuales. En este sentido el CONTRATISTA deberá abstenerse de publicitar o utilizar la información que entregue como resultado del desarrollo del contrato. 14. Presentar al supervisor del contrato el informe mensual de actividades o asuntos asignados, así como los demás informes que se soliciten en los formatos previstos para tal fin. 15. Desarrollar las actividades relacionadas con el objeto del presente contrato de conformidad con los parámetros del Sistema de Gestión Integrado del Instituto. Entregar debidamente organizados todos los archivos, papeles de trabajo y demás documentos desarrollados durante la ejecución del contrato en el servidor DRIVE, dispuesto para lo pertinente, de acuerdo a la Tabla de retención documental de la dependencia. 16. Entregar, debidamente organizados todos los archivos, papeles de trabajo y demás documentos desarrollados durante los seguimientos a planes de mejoramiento que realice durante la ejecución del contrato, en el aplicativo SUITE VISION 17. Entregar, debidamente organizados e incluidos en el servidor dispuesto para tal fin, todos los archivos, papeles de trabajo y demás documentos desarrollados durante la ejecución del contrato, para efectos del último recibo a satisfacción. 18. Obrar con lealtad y buena fe durante la ejecución de las obligaciones contractuales. 19. Elaborar un informe final de las actividades realizadas en el marco del contrato. 20. Publicar el informe de ejecución en el formato N° A-GJ-F008, debidamente firmado por las partes en la plataforma Secop II de acuerdo con la guía de publicación emitida por la oficina jurídica. 21.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22. Para el último pago deberán adjuntar pantallazo de que la bandeja de Orfeo se encuentre sin radicados pendientes en sus bandejas.</t>
  </si>
  <si>
    <t>ERIKA JAZMIN LADINO GARZON</t>
  </si>
  <si>
    <t>(INFO-419) PRESTAR SERVICIOS PROFESIONALES PARA APOYO EN LA PLANEACIÓN, CONTROL Y SEGUIMIENTO ESTRATÉGICO A PROYECTOS DE TI EN EL MARCO DE LA IMPLEMENTACIÓN DE LA POLÍTICA DE GOBIERNO DIGITAL Y SEGURIDAD DIGITAL ALINEADO CON LAS DIRECTRICES DE LA GESTIÓN PÚBLICA.</t>
  </si>
  <si>
    <t>1. Apoyar a la Oficina de Informática en el seguimiento de los proyectos de Tecnologías de la Información (TI) internos a cargo, así como su reporte a las instancias correspondientes.2. Participar en las reuniones técnicas de los proyectos de Tecnologías de la Información (TI) a cargo de la Oficina de Informática, como base para el análisis y desarrollo integral de los proyectos. 3. Realizar seguimiento y consolidación de evidencias del Plan Anticorrupción y de Atención al Ciudadano para el componente de Transparencia, de conformidad con los lineamientos establecidos. 4. Realizar el seguimiento al Formulario Único de Reporte de Avances de la Gestión (FURAG) relacionado con las Políticas de Gobierno Digital y Seguridad Digital a cargo de la Oficina de Informática. 5. Apoyar la actualización de manera continua los procedimientos dentro del marco del Sistema Integrado de Gestión conforme a la dinámica establecida por la Oficina de Informática. 6. Apoyar en la documentación y medición de las políticas, directrices y demás requisitos en el ámbito de la política de gobierno digital y seguridad digital. . 7. Participar en la preparación, ejecución y respuestas a las auditorías y/o solicitudes de información, que tengan relación con planes y proyectos en los que la Oficina de Informática esté involucrada. 8. Realizar el seguimiento y ejecución de los planes de mejoramiento de la Oficina de Informática. 9. Apoyar las actividades relacionadas con gestión del cambio organizacional para el cumplimiento de la estrategia de Uso y Apropiación de Tecnologías de la Información (TI). 10. Apoyar la supervisión en los procesos relacionados con el cumplimiento de la política de gobierno digital 11. Todas las demás que le sean asignadas por el supervisor del Contrato y que tengan relación con el objeto contractual. 12. Presentar un informe mensual de las actividades del contrato adelantadas durante el periodo.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</si>
  <si>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MAYKH DONOBAN GUZMAN</t>
  </si>
  <si>
    <t>(SEA-180) PRESTAR LOS SERVICIOS PROFESIONALES COMO EVALUADOR LÍDER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</si>
  <si>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Elaborar y enviar los documentos plan y cronograma de evaluación con al menos cinco (5) días hábiles de antelación al inicio de cada visita programada y validar las actividades logísticas, tecnológicas y demás necesarias para garantizar el desplazamiento y desarrollo de las visitas asignadas. 4. Llevar a cabo las visitas de evaluación/verificación asignadas como evaluador líder, en conjunto con el equipo evaluador a fin de dar cumplimiento a las actividades del plan y cronograma de evaluación respectivos. 5. Elaborar y emitir los informes de evaluación de las visitas asignadas dentro de los cuatro (4) días posteriores a su finalización, indicando los cambios generados en el desarrollo de las mismas y habiendo gestionado la radicación de dichas modificaciones a más tardar el mismo día de la reunión de cierre. 6. Entregar al personal de gestión documental del Grupo de Acreditación los registros de evaluación/verificación en las versiones vigentes del Sistema de Gestión Integrado, dentro de los dos (2) días posteriores a la emisión del correspondiente informe. 7. Gestionar la radicación, asignación, recopilación y revisión de los planes de acciones correctivas propuestos por los OEC y hacer su envío correspondiente dentro de los cinco (5) días posteriores a su recepción. 8. Recopilar, revisar y radicar la revisión de las evidencias presentadas por los OEC dentro de los quince (15) días siguientes a su recepción o dentro de los cinco (05) días hábiles en caso de tratarse de un requerimiento; las cuales deben contener el concepto sobre la conformidad frente a acciones correctivas. 9. En caso de requerirse visita de Verificación de Acciones Correctivas, solicitarla al Coordinador del Grupo de Acreditación y Gestor de Calidad, anexando la proyección de la cotización y cronograma respectivos. 10. Retroalimentar a través de correo electrónico al Gestor de Calidad y al Coordinador del Grupo de Acreditación sobre la necesidad de convocar a comité de acreditación o de generar Actos Administrativos, una vez finalizada la revisión/verificación de evidencias suministradas por los OEC. 11. Participar en los comités de acreditación que le sean convocados, así como subsanar con el equipo evaluador la información requerida por los comités de acreditación en el término de dos (2) días, realizando las gestiones correspondientes en el sistema documental. 12. Revisar y corregir los aspectos técnicos de los Actos Administrativos asignados en el término de tres (3) días; así como proyectar los informes o memorandos técnicos para dar respuesta a los recursos de reposición interpuestos dentro de los quince (15) días (incluyendo la gestión de comités y/o reuniones necesarias) posteriores a su asignación. 13. Diligenciar oportunamente la información requerida en el cuadro de Planeación Estratégica Proceso y Trámite de Acreditación (P.E.P.Y.T.A.) y/o sistema SIRLAB. 14. Participar en las reuniones del Grupo de Acreditación que le sean convocadas, así como realizar las charlas y capacitaciones en las temáticas de su experticia con el fin de mejorar la competencia y el conocimiento, de los integrantes del Grupo de Acreditación y demás grupos de interés que se requieran. 15. Proyectar desde el punto de vista técnico respuestas a peticiones, quejas y reclamos de los laboratorios y demás usuarios incluyendo entes de control, que se generen con ocasión del objeto del contrato, de manera que se de cumplimiento a los términos establecidos en la Ley 1755 de 2015 o posteriores modificaciones. 16.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17. Cumplir con las Leyes, Decretos y Resoluciones aplicables al trámite de acreditación y las demás disposiciones que las modifiquen, adicionen o sustituyan. 18. Cumplir con las políticas, procedimientos y directrices del Sistema de Gestión Integrado del IDEAM. 19. Las demás que sean requeridas por la Coordinación del Grupo de Acreditación que se enmarquen en el objeto contractual, como revisión de cotizaciones, dentro de los plazos estipulados por la Coordinación del Grupo de Acreditación. 20. Publicar el informe de ejecución en el formato N° A-GJ-F008, debidamente firmado por las partes en la plataforma Secop II de acuerdo con la guía de publicación emitida por la oficina jurídica. 21.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22. Para el último pago deberán adjuntar pantallazo de que la bandeja de Orfeo se encuentre sin radicados pendientes en sus bandejas.</t>
  </si>
  <si>
    <t>HECTOR OSWALDO CARDENAS AYALA</t>
  </si>
  <si>
    <t>(SEA-183) PRESTAR LOS SERVICIOS PROFESIONALES COMO EVALUADOR LÍDER SEGÚN EL PERFIL ESTABLECIDO EN LA RESOLUCIÓN 2765 DE 2015 PROFERIDA POR EL IDEAM, PARA LA ATENCIÓN Y MEJORA DEL TRÁMITE DE ACREDITACIÓN Y AUTORIZACIÓN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</si>
  <si>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autorizado,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Elaborar y enviar los documentos plan y cronograma de evaluación con al menos cinco (5) días hábiles de antelación al inicio de cada visita programada y validar las actividades logísticas, tecnológicas y demás necesarias para garantizar el desplazamiento y desarrollo de las visitas asignadas. 4. Llevar a cabo las visitas de evaluación/verificación asignadas como evaluador líder, en conjunto con el equipo evaluador a fin de dar cumplimiento a las actividades del plan y cronograma de evaluación respectivos. 5. Elaborar y emitir los informes de evaluación de las visitas asignadas dentro de los cuatro (4) días posteriores a su finalización, indicando los cambios generados en el desarrollo de las mismas y habiendo gestionado la radicación de dichas modificaciones a más tardar el mismo día de la reunión de cierre. 6. Entregar al personal de gestión documental del Grupo de Acreditación los registros de evaluación/verificación en las versiones vigentes del Sistema de Gestión Integrado, dentro de los dos (2) días posteriores a la emisión del correspondiente informe. 7. Gestionar la radicación, asignación, recopilación y revisión de los planes de acciones correctivas propuestos por los OEC y hacer su envío correspondiente dentro de los cinco (5) días posteriores a su recepción. 8. Recopilar, revisar y radicar la revisión de las evidencias presentadas por los OEC dentro de los quince (15) días siguientes a su recepción o dentro de los cinco (05) días hábiles en caso de tratarse de un requerimiento; las cuales deben contener el concepto sobre la conformidad frente a acciones correctivas. 9. En caso de requerirse visita de Verificación de Acciones Correctivas, solicitarla al Coordinador del Grupo de Acreditación y Gestor de Calidad, anexando la proyección de la cotización y cronograma respectivos. 10. Retroalimentar a través de correo electrónico al Gestor de Calidad y al Coordinador del Grupo de Acreditación sobre la necesidad de convocar a comité de acreditación o de generar Actos Administrativos, una vez finalizada la revisión/verificación de evidencias suministradas por los OEC. 11. Participar en los comités de acreditación y autorización que le sean convocados, así como subsanar con el equipo evaluador la información requerida por los comités de acreditación en el término de dos (2) días, realizando las gestiones correspondientes en el sistema documental. 12. Revisar y corregir los aspectos técnicos de los Actos Administrativos asignados en el término de tres (3) días; así como proyectar los informes o memorandos técnicos para dar respuesta a los recursos de reposición interpuestos dentro de los quince (15) días (incluyendo la gestión de comités y/o reuniones necesarias) posteriores a su asignación. 13. Actualizar y gestionar la publicación mensual del listado de organizaciones autorizadas. 14. Diligenciar oportunamente la información requerida en el cuadro de Planeación Estratégica Proceso y Trámite de Acreditación (P.E.P.Y.T.A.) y/o sistema SIRLAB y cuadro de seguimiento del programa de autorización. 15. Participar en las reuniones del Grupo de Acreditación que le sean convocadas, así como realizar las charlas y capacitaciones en las temáticas de su experticia con el fin de mejorar la competencia y el conocimiento, de los integrantes del Grupo de Acreditación y demás grupos de interés que se requieran. 16. Proyectar desde el punto de vista técnico respuestas a peticiones, quejas y reclamos de los laboratorios y demás usuarios incluyendo entes de control, que se generen con ocasión del objeto del contrato, de manera que se de cumplimiento a los términos establecidos en la Ley 1755 de 2015 o posteriores modificaciones. 17.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18. Cumplir con las Leyes, Decretos y Resoluciones aplicables al trámite de acreditación y las demás disposiciones que las modifiquen, adicionen o sustituyan. 19. Cumplir con las políticas, procedimientos y directrices del Sistema de Gestión Integrado del IDEAM. 20. Las demás que sean requeridas por la Coordinación del Grupo de Acreditación que se enmarquen en el objeto contractual, como revisión de cotizaciones, dentro de los plazos estipulados por la Coordinación del Grupo de Acreditación. 21. Entregar, debidamente organizados, todos los archivos y documentos desarrollados durante la ejecución del contrato al supervisor del mismo, para efectos del último recibo a satisfacción. 22. Las demás que sean requeridas por la Coordinación del Grupo de Acreditación que se enmarquen en el objeto contractual, como revisión de cotizaciones, dentro de los plazos estipulados. 23. Publicar el informe de ejecución en el formato N° A-GJ-F008, debidamente firmado por las partes en la plataforma Secop II de acuerdo con la guía de publicación emitida por la oficina jurídica. 24.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25. Para el último pago deberán adjuntar pantallazo de que la bandeja de Orfeo se encuentre sin radicados pendientes en sus bandejas.</t>
  </si>
  <si>
    <t>ELIANA MARCELA ZAMORA ROJAS</t>
  </si>
  <si>
    <t>(SG-123) PRESTAR SERVICIOS PROFESIONALES AL GRUPO DE SERVICIO AL CIUDADANO DEL IDEAM PARA GENERAR LA ENTREGA IDONEA DE INFORMACION HIDROMETEOROLOGICA A LA CIUDADANIA A TRAVES DE LOS DIFERENTES MEDIOS DISPUESTOS POR LA ENTIDAD PARA TAL FIN.</t>
  </si>
  <si>
    <t>1. Gestionar el 100% de solicitudes de información Hidrometeorológica, asignadas a través del sistema de gestión documental ORFEO, extrayendo la información requerida del banco de datos DHIME, archivos digitales o de las dispuestas por las dependencias del Ideam, de acuerdo con las instrucciones recibidas por el supervisor del contrato. 2. Realizar el correspondiente control de tiempos y calidad de las respuestas a las PQRSDF generadas por el grupo. 3. Diligenciar diariamente, el seguimiento de PQRSDF del grupo, con el fin de mantener al día la información requerida para los indicadores de gestión. 4. Resolver los requerimientos y orientar a la ciudadanía, en cuanto a la manera adecuada para la descarga de información hidrometeorológica a través de la plataforma dispuesta para ello, de manera oportuna y eficiente. 5. Atender y orientar telefónica y presencialmente a los usuarios de lunes a viernes de acuerdo con los protocolos de atención y diligenciar la herramienta disponible para el seguimiento y control de esta actividad. 6. Orientar a los usuarios a través del chatbot de acuerdo a los protocolos de atención, dispuesto en la página web del Ideam y diligenciar la herramienta disponible para el seguimiento y control de esta actividad. 7. De acuerdo con las atenciones realizadas por el chatbot, generar un informe mensualmente donde se recopilen las preguntas frecuentes y el paso a paso de cómo se resuelven con el objetivo de mejorar las respuestas automáticas a la ciudadanía. 8. Realizar capacitaciones a usuarios internos y externos, sobre el aplicativo para consulta y descarga de datos hidrometeorológicos, las funcionalidades del Chatbot, los protocolos de atención y demás temas que se programen desde la coordinación del grupo. 9. Mantener actualizadas, las diferentes plantillas de respuesta de PQRSDF y las guías de preguntas frecuentas del chatbot. 10. Entregar gestionados los documentos asignados a través del Sistema de Gestión Documental de la entidad.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</si>
  <si>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WILLIAM GONZALEZ BOHORQUEZ</t>
  </si>
  <si>
    <t>(SG-122) PRESTAR SERVICIOS PROFESIONALES AL GRUPO DE SERVICIO AL CIUDADANO DEL IDEAM PARA GENERAR LA ENTREGA IDONEA DE INFORMACION HIDROMETEOROLOGICA A LA CIUDADANIA A TRAVES DE LOS DIFERENTES MEDIOS DISPUESTOS POR LA ENTIDAD PARA TAL FIN.</t>
  </si>
  <si>
    <t>CAROL STEPHANNY BARRAGAN SOLER</t>
  </si>
  <si>
    <t>(OAP-163) PRESTAR LOS SERVICIOS PROFESIONALES EN LA OFICINA ASESORA DE PLANEACIÓN PARA APOYAR LA INTEGRACIÓN DEL SISTEMA DE GESTIÓN INTEGRADO SIG ALINEADO AL MODELO INTEGRADO DE PLANEACIÓN Y GESTIÓN – MIPG.</t>
  </si>
  <si>
    <t>1. Elaborar el cronograma detallado de las acciones y actividades a desarrollar para el cumplimiento del objeto contractual. 2. Adelantar las actividades necesarias para cumplir con los requisitos del Modelo Integrado de Planeación y Gestión, en el marco de la articulación, implementación, mantenimiento y mejora del Sistema de Gestión Integrado (SGI), con énfasis en gestión ambiental y seguridad y salud en el trabajo. 3. Revisar con los responsables de procesos o con las personas designadas por éstos, la creación, actualización y eliminación de la documentación del SGI y proponer los ajustes que se consideren necesarios y pertinentes. 4. Apoyar a las áreas del IDEAM en la operación, sostenibilidad y seguimiento de las acciones necesarias para la articulación y mejoramiento continuo del SGI desde la definición de acciones correctivas y de mejora. 5. Apoyar a los responsables de los procesos, en el levantamiento de los planes de acción, definición de indicadores e identificación de los riesgos para cada proceso con enfoque en MIPG. 6. Apoyar la definición, cargue y seguimiento de la estrategia de racionalización de trámite de la entidad. 7. Apoyar la realización de las auditorías internas combinadas al Sistema de Gestión Integrado de la entidad. 8. Acompañar a los procesos en la formulación y seguimiento del Programa de Transparencia y Ética de lo Público, gestión del cambio al SGI y producto y/o servicio no conforme. 9. Desplazarse fuera de la sede central en el territorio nacional de acuerdo con las necesidades institucionales y la programación que haga el supervisor. 10. Entregar, debidamente organizados, todos los archivos y documentos desarrollados durante la ejecución del contrato al supervisor de este, para efectos del último recibo a satisfacción. 11. Las demás que le sean asignadas por el supervisor y que correspondan a la naturaleza del contrato.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</si>
  <si>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JOHN NORBERTO CASTRO BUITRAGO</t>
  </si>
  <si>
    <t>(SG-022) PRESTAR SERVICIOS TÉCNICOS PARA APOYAR ACTIVIDADES RELACIONADAS CON EL COMPONENTE ELÉCTRICO DE LAS SEDES DEL IDEAM.</t>
  </si>
  <si>
    <t>1. Revisar y contribuir al levantamiento de los planos eléctricos que se requieran para la infraestructura física como soporte y guía visual y técnica 2. Preparar bocetos o seguir planos para determinar la localización del cableado y equipo, así como garantizar que se ajusten a las normas de edificación y seguridad. 3. Ensamblar e instalar cableado eléctrico, equipos, dispositivos, aparatos, mobiliario, utilizando herramientas o aparatos requeridos. 4. Desempeñar tareas de mantenimiento preventivas programadas como revisiones, limpiezas, reparación de equipos para detectar y prevenir daños a la red eléctrica de las sedes del IDEAM. 5. Probar los sistemas eléctricos y la continuidad de los circuitos del cableado eléctrico, equipos, ensere fijos, utilizando las herramientas de medición necesarios como medidores de omnios, voltímetros, entre otros, para asegurar la compatibilidad y seguridad del sistema. 6. Identificar problemas del cableado y electricidad utilizando equipos de prueba. 7. Realizar todas las gestiones ante las entidades prestadoras de los servicios de energía, para que atiendan los daños eléctricos que son externos a la infraestructura del IDEAM 8. Entregar debidamente organizados, todos los archivos y documentos desarrollados durante la ejecución del contrato al supervisor del mismo, para efectos del último recibo a satisfacción. 9. Dar aplicación al sistema integrado de gestión adoptado por el instituto. 10. Mantener estricta reserva y confidencialidad sobre la información que conozca por causa o con ocasión del contrato. 11. Realizar mensualmente un informe detallado de todas y cada una de las actividades ejecutadas, previa presentación de la respectiva cuenta de cobro. 12. Entregar debidamente organizados, todos los archivos y documentos desarrollados durante la ejecución del contrato al supervisor del mismo, para efectos del recibo a satisfacción.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</si>
  <si>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MARIA DEL PILAR LINARES HERRERA</t>
  </si>
  <si>
    <t>(SG-124) PRESTAR SERVICIOS PROFESIONALES AL GRUPO DE SERVICIO AL CIUDADANO PARA APOYAR LA PROYECCIÓN, IMPLEMENTACIÓN, Y SEGUIMIENTO DE LOS DIFERENTES INFORMES ADMINISTRATIVOS DE LA GESTION PROPIA DE LA DEPENDENCIA.</t>
  </si>
  <si>
    <t>1. Realizar el diligenciamiento, consolidación y reporte periódico de los avances en la ejecución de las actividades proyectadas para el cumplimiento del grupo de servicio al ciudadano, en los diferentes planes institucionales. 2. Realizar seguimiento, recolección y reporte de evidencias de los hallazgos producto de las auditorías que le realicen al grupo de Servicio al Ciudadano. 3. Acompañar y atender las auditorías internas y/o externas relacionadas con indicadores, riesgos y en general con el SGI, que le realicen al grupo de servicio al ciudadano, así como la proyección de los planes de mejoramiento a los que haya lugar. 4. Realizar la respectiva documentación que soporte los informes de riesgos e indicadores de gestión del grupo de servicio al ciudadano, así como la actualización de estos de ser necesario. 5. Apoyar en la elaboración de los Estudios previos y la organización de los documentos de los contratos que sean asignados por la coordinación del grupo. 6. Realizar el seguimiento y elaborar reporte semanal de los tiempos y la calidad de las respuestas de PQRSDF de las dependencias asignadas por la coordinación del grupo. 7. Apoyar al Grupo de Servicio al Ciudadano, en el monitoreo a la implementación, operación, seguimiento y mejoramiento del Modelo Integrado de Planeación y Gestión - MIPG, en relación con los procesos, procedimientos, políticas y documentos propios de la gestión de la dependencia. 8. Generar y/o recolectar la documentación requerida como insumo para el reporte del Formulario Único de Reporte - FURAG, por parte de la Oficina Asesora de Planeación. 9. Entregar gestionados los documentos asignados a través del Sistema de Gestión Documental de la entidad.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Publicar el informe de ejecución en el formato N° A-GJ-F008, debidamente firmado por las partes en la plataforma Secop II de acuerdo con la guía de publicación emitida por la oficina jurídica. 12. Para el último pago deberán adjuntar pantallazo de que la bandeja de Orfeo se encuentre sin radicados pendientes en sus bandejas.</t>
  </si>
  <si>
    <t>GUILLERMO JOSÉ GÓMEZ MONSALVO</t>
  </si>
  <si>
    <t>(SG-133) PRESTAR LOS SERVICIOS PROFESIONALES EN EL GRUPO DE COMUNICACIONES PARA EL DESARROLLO DE CONTENIDOS DE CARÁCTER NOTICIOSO, PERIODÍSTICO E INFORMATIVO, CON UNA VISIÓN COMUNICACIONAL ESTRATÉGICA, CON EL FIN DE FORTALECER LOS CANALES DE COMUNICACIÓN EXTERNOS Y EL POSICIONAMIENTO DE LA IMAGEN INSTITUCIONAL.</t>
  </si>
  <si>
    <t>1. Alimentar y mantener actualizado el formato de gestión de proyectos y tareas del grupo de comunicaciones y prensa 2. Administrar los contenidos noticiosos de la página web en los sitios de responsabilidad del Grupo de Comunicaciones y Prensa como son Sala de Prensa, Banner informativo y actualización de los links anuales de la página de Ley de Transparencia, de tal manera que la información siempre se encuentre debidamente actualizada. 3. Gestionar y desarrollar contenidos noticiosos de las cuatro subdirecciones y la Oficina del Servicio de Pronósticos y Alertas (OSPA), como insumo de la difusión de contenidos para los canales internos y externos de la entidad. 4. Articular y desarrollar, en colaboración con la Oficina Asesora de Planeación y la Alta Dirección de la entidad, un Manual de Crisis integral que defina procedimientos y acciones específicas para gestionar situaciones de emergencia y minimizar impactos adversos en las operaciones e imagen del instituto. 5. Generar sinergias y alianzas estratégicas entre el IDEAM y otras entidades del sector ambiental con el propósito de divulgar información a la mayor cantidad de personas en tiempo real. 6. Apoyar al Grupo de Comunicaciones y Prensa en la convocatoria de las ruedas de prensa para informar sobre los distintos temas misionales a través de los medios de comunicación prensa, radio, TV, redes sociales, página web o en modalidad presencial. 7. Apoyar los ejercicios de Participación Ciudadana, acordes con el Manual Único de Rendición de Cuentas y los procedimientos E-GC-P003 "Procedimiento Logística y apoyo de actividades" y E-GC-P004 "Procedimiento para la gestión de audiencias públicas", que se requieran para los eventos de carácter interno y externo y la evaluación de dichos mecanismos. 8. Efectuar el monitoreo de prensa diario, así como, análisis y recomendaciones sobre las publicaciones en los medios de comunicación nacionales y extranjeros. 9. Mantener actualizada la base de datos de los periodistas que cubren la fuente medio ambiente, así como, de los directores de los medios de comunicación nacionales, agencias de noticias, entre otros. 10. Subir debidamente organizadas las evidencias de las actividades al drive de comunicaciones en los archivos que indique el supervisor con el fin de consolidar los soportes necesarios para el diligenciamiento de matrices del seguimiento a los planes de acción, planes anticorrupción, etc. 11. Realizar un informe final de todas las actividades con soporte en medio magnético, debidamente organizados, todos los archivos y documentos desarrollados durante la ejecución del contrato al supervisor del mismo. 12. Entregar, debidamente organizados, todos los archivos y documentos desarrollados durante la ejecución del contrato al supervisor del mismo, para efectos del último recibo a satisfacción.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</si>
  <si>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ELIANA SERRANO CAMELO</t>
  </si>
  <si>
    <t>(SG-110) PRESTAR LOS SERVICIOS PROFESIONALES EN EL GRUPO DE CONTABILIDAD, PARA PROCESAR CONTABLEMENTE LOS MOVIMIENTOS DE LOS BIENES EN EL SIIF NACION, ASI COMO REALIZAR EL ANÁLISIS CON SU RESPECTIVA CONCILIACIÓN A LAS CUENTAS DEL BALANCE ASIGNADAS, Y APOYAR EN EL PROCESO DE REVISIÓN Y DEPURACIÓN DE LA INFORMACIÓN EXÓGENA A PRESENTAR POR EL IDEAM.</t>
  </si>
  <si>
    <t>1. Realizar la revisión, análisis y registro de movimientos de bienes, conforme a los soportes suministrados por el grupo de Manejo de Almacén e Inventarios. 2. Realizar el análisis, depuración y conciliación de las cuentas contables asignadas. 3. Apoyar en la preparación del cierre contable den la entidad conforme a los parámetros de la Contaduría, con miras a la adecuada consolidación de los Estados Financieros y revelación de las Notas de carácter general y específico. 4. Apoyar en el proceso de revisión y depuración de la Información Exógena Nacional ante la DIAN y Municipal ante las SGH a presentar por el IDEAM conforme a la normatividad específica para cada caso. 5. Publicar el informe de ejecución en el formato N° A-GJ-F008, debidamente firmado por las partes en la plataforma Secop II de acuerdo con la guía de publicación emitida por la oficina jurídica. 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7. Entregar, debidamente organizados, todos los archivos y documentos desarrollados durante la ejecución del contrato al supervisor del mismo, para efectos del último recibo a satisfacción. 8. Para el último pago deberán adjuntar pantallazo de que la bandeja de ORFEO se encuentre sin radicados pendientes en sus bandejas.</t>
  </si>
  <si>
    <t>DANIELA SCARLETH CUELLAR ROJAS</t>
  </si>
  <si>
    <t>(SG-113) PRESTAR LOS SERVICIOS PROFESIONALES PARA APOYAR AL GRUPO DE CONTABILIDAD EN LA CONCILIACIÓN DE BIENES, DEPURACIÓN DE LAS CONCILIACIONES DE IMPUESTOS NACIONALES, DISTRITALES Y MUNICIPALES, APOYO EN LA ELABORACIÓN DE MEDIOS MAGNÉTICOS Y REVICION DE CUENTA DE CONTRATISTAS Y PROVEEDORES.</t>
  </si>
  <si>
    <t>1. Conciliar y depurar las cuentas contables del Balance General que le sean asignadas, así como realizar los ajustes y reclasificaciones que sean necesarias y pertinentes para su depuración.2. Apoyar en la conciliación de impuestos nacionales y municipales. 3. Apoyar la elaboración de medios magnéticos y presentación de información exógena nacional y distrital. 4. Realizar la revisión de cuentas de contratistas y proveedores asignadas 5. Registrar las cuentas por pagar y obligaciones en el SIIF Nación de las cuentas de contratistas y proveedores asignadas. 6. Apoyar el trámite de pago de Observadores (liquidación de impuestos, elaboración de cuentas por pagar y obligación).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</si>
  <si>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ISLENY BENÍTEZ DAZA</t>
  </si>
  <si>
    <t>(SG-112) PRESTAR SERVICIOS PROFESIONALES EN EL GRUPO DE CONTABILIDAD, APOYANDO LAS CONCILIACIONES DE CUENTAS CONTABLES, APOYO EN LA ELABORACIÓN DE IMPUESTOS NACIONALES Y MUNICIPALES, APOYO EN LA ELABORACIÓN DE ESTADOS FINANCIEROS Y REALIZAR REGISTROS DE LAS CUENTAS POR PAGAR Y OBLIGACIONES EN SIIF NACIÓN.</t>
  </si>
  <si>
    <t>1. Realizar la revisión, análisis y liquidación de retenciones de impuestos, contribuciones y estampillas.  2. Realizar el trámite y registro en el sistema integrado de información financiera SIIF NACION II de las obligaciones de contratistas y proveedores del Instituto. 3. Realizar el análisis de las liquidaciones de nómina mensual del instituto registrando la cuenta por pagar y la obligación en el sistema integrado de información financiera SIIF NACION. 4. Realizar el análisis, depuración y registro de las cuentas contables asignadas. 5. Apoyar en el cierre contable del Instituto. 6. Apoyar la elaboración de las conciliaciones de las cuentas contables 7. Entregar, debidamente organizados, todos los archivos y documentos desarrollados durante la ejecución del contrato al supervisor del mismo, para efectos del último recibo a satisfacción. 8. Para el último pago deberá adjuntar pantallazo de que la bandeja Orfeo se encuentre sin radicados pendientes en sus bandejas.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</si>
  <si>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JOHANNA ANDREA CASTELBLANCO HERNANDEZ</t>
  </si>
  <si>
    <t>(SG-107) PRESTAR LOS SERVICIOS PROFESIONALES EN EL GRUPO DE CONTABILIDAD, EFECTUANDO LIQUIDACIÓN DE IMPUESTOS DE LAS CUENTAS POR PAGAR DE LA ENTIDAD, REALIZAR TRÁMITES Y REGISTROS EN EL SISTEMA INTEGRADO DE INFORMACIÓN FINANCIERA SIIF NACIÓN</t>
  </si>
  <si>
    <t>1. Realizar la revisión, análisis y liquidación de retenciones de impuestos, contribuciones y estampillas. 2. Realizar el trámite y registro en el sistema integrado de información financiera SIIF NACION II de las obligaciones de contratistas y proveedores del Instituto. 3. Realizar el análisis, depuración y registro de las cuentas contables asignadas. 4. Apoyar la revisión documental para el trámite de cuentas por pagar y obligaciones de la nómina mensual del Instituto 5. Realizar en el Sistema Integrado de Información Financiera SIIF NACION el registro de las cuentas por pagar y obligaciones de las liquidaciones de nómina adicionales, planillas de seguridad social del Instituto, Fondo Nacional de Ahorro, entre otras. 6. Realizar el trámite de cuentas por pagar y obligaciones de las planillas 7. Apoyar en el cierre contable del Instituto. 8. Asistir y participar en las reuniones, mesas de trabajo y comités internos y externos, evidenciando los compromisos adquiridos. 9. Cumplir todas las demás actividades asignadas por el supervisor del contrato y que estén relacionadas con el objeto de este. 10. Publicar el informe de ejecución en el formato N° A-GJ-F008, debidamente firmado por las partes en la plataforma Secop II de acuerdo con la guía de publicación emitida por la oficina jurídica. 11. Entregar, debidamente organizados, todos los archivos y documentos desarrollados durante la ejecución del contrato al supervisor del mismo, para efectos del último recibo a satisfacción.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</si>
  <si>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HERNAN FELIPE CHIMBI LAVERDE</t>
  </si>
  <si>
    <t>(SG-098) PRESTAR SERVICIOS PROFESIONALES RELACIONADOS CON LOS PROCESOS ADMINISTRATIVOS Y PROCEDIMIENTOS DERIVADOS DE LA MISIONALIDAD DEL GRUPO DE INSTRUCCIÓN DE CONTROL DISCIPLINARIO INTERNO</t>
  </si>
  <si>
    <t>1. Administrar las bases de datos de la dependencia 2. Crear en el sistema de Gestión Documental de la entidad los documentos (memorandos u oficios) que le sean encomendados. 3. Recibir, revisar y clasificar la correspondencia, relacionada con los asuntos de competencia de la dependencia, y atender las solicitudes y requerimientos de los clientes internos y externos. 4. Realizar la conservación documental de los expedientes disciplinarios, la cual comprende, la alimentación, clasificación, ordenación, rotulación y foliación de documentos y expedientes de acuerdo a la normatividad dispuesta por el Archivo General de la Nación. 5. Realizar la digitalización de todos los folios que conforman cada Expediente Disciplinario y mantener actualizado tanto el archivo Digital como el Físico. 6. Garantizar la organización de los Expedientes Físicos y virtuales de acuerdo a la normatividad dispuesta por el Archivo General de la Nación. 7. Realizar los respectivos Inventarios Documentales y su respectiva Transferencia de ser el caso de acuerdo con la normatividad dispuesta por el Archivo General de la Nación. 8. Apoyar a la dependencia, en el monitoreo a la implementación, operación, actualización seguimiento y mejoramiento del Modelo Integrado de Planeación y Gestión - MIPG, en relación con los procesos, procedimientos, políticas y documentos propios de la gestión de la dependencia. 9. Entregar gestionados los documentos asignados a través del Sistema de Gestión Documental de la entidad.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Publicar el informe de ejecución en el formato N° A-GJ-F008, debidamente firmado por las partes en la plataforma Secop II de acuerdo con la guía de publicación emitida por la oficina jurídica. 12. Para el último pago deberán adjuntar pantallazo de que la bandeja de Orfeo se encuentre sin radicados pendientes en sus bandejas</t>
  </si>
  <si>
    <t>ADRIANA YAZMIN PORTILLO TRUJILLO</t>
  </si>
  <si>
    <t>(HIDRO-363) PRESTAR SERVICIOS PROFESIONALES EN LA ESTRUCTURACIÓN DE LOS PROCESOS DE CONTRATACIÓN REQUERIDOS Y LA VERIFICACIÓN, DESDE EL COMPONENTE JURÍDICO, DE LOS ASUNTOS BAJO LA RESPONSABILIDAD DE LA SUBDIRECCIÓN DE HIDROLOGIA.</t>
  </si>
  <si>
    <t>1. Realizar la revisión y ajuste de los documentos de carácter contractual de los procesos de selección a cargo de la Subdirección de Hidrología, en todas sus etapas, a fin de que estos estén acordes a los lineamientos dados por la OAJ del Ideam, así como a la normativa vigente. 2. Brindar apoyo jurídico al subdirector de Hidrología en todos los asuntos que estén bajo su responsabilidad y se pongan a consideración, incluyendo la presentación de recomendaciones jurídicas al respecto. 3. Asistir a las reuniones, comités u otros eventos relacionados con temas de contratación y demás asuntos de su competencia, según sea requerido por el subdirector de Hidrología. 4. Proyectar y/o revisar jurídicamente respuestas a comunicaciones internas y externas relacionadas con asuntos de competencia de la Subdirección de Hidrología en el marco del objeto contractual, según las que el subdirector de Hidrología considere necesarias. 5. Apoyar desde el componente jurídico en la revisión o redacción de actos administrativos generados por la Subdirección de Hidrología, en temas relacionados con sus actividades misionales, según aquellos que se pongan a consideración. 6. Publicar el informe de ejecución en el formato n.° A-GJ-F008, debidamente firmado por las partes en la plataforma Secop II de acuerdo con la guía de publicación emitida por la Oficina Jurídica. 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8. Para el último pago deberán adjuntar pantallazo de que la bandeja de Orfeo se encuentre sin radicados pendientes en sus bandejas.</t>
  </si>
  <si>
    <t>ANA MARIA BERRIO ALVARADO</t>
  </si>
  <si>
    <t>(INFO-412) PRESTAR LOS SERVICIOS PROFESIONALES, PARA EL APOYO EN LOS PROCESOS DE CONTRATACIÓN Y LA GESTIÓN DE PROYECTOS EN CUMPLIMIENTO DEL PLAN DE ADQUISICIONES DE LA OFICINA DE INFORMÁTICA – APOYO A LA SUPERVISIÓN TÉCNICA.</t>
  </si>
  <si>
    <t>1. Desarrollar de forma conjunta con la supervisión, un plan de trabajo a realizar durante el tiempo del contrato de acuerdo con el plan de contratación año 2024 de la Oficina de Informática, dentro de los primeros 10 días de ejecución del contrato. 2. Apoyar a la Oficina de Informática en la formulación y la elaboración de los estudios y documentos previos (fichas técnicas y demás documentos), para la contratación de los bienes y servicios de TI. 3. Apoyar a la Oficina de Informática en la realización de los estudios de mercado de los procesos asignados por la supervisión. 4. Adelantar las obligaciones contractuales de acuerdo con lo contenido en ellos procedimientos: A-GJ-M001 MANUAL DE CONTRATACIÓN, A-GJ-M002 MANUAL DE SUPERVISION E INTERVENTORIA, y demás procedimientos, instructivos y manuales del sistema de gestión integrado – SGI relacionados con contratación de bienes y servicios, así como a los procedimientos establecidos en la oficina de informática 5. Recopilar toda la documentación necesaria, en cada proceso asignado, para iniciar el trámite contractual ante la Oficina Asesora Jurídica. 6. Efectuar el seguimiento del trámite precontractual de los procesos a su cargo junto con la oficina Asesora Jurídica, incluyendo la realización de ajustes en los documentos requeridos, trámite de firmas y verificación del archivo correspondiente en el expediente del proceso en el Sistema de gestión documental institucional. 7. Formar parte del comité evaluador en el aspecto técnico, en los proyectos que le fueren designados por el supervisor del contrato en cumplimiento a las actividades PAA. 8. Gestionar las fases precontractuales de los procesos asignados por la supervisión. 9. Apoyar el seguimiento y control de proyectos asignados por la supervisión en la fase contractual a nivel administrativo, técnico y financiero. 10. Adelantar el seguimiento a la programación y ejecución de los planes de adquisiciones y contratación suscritos por la Oficina de Informática para la vigencia 2024, en relación con los procesos a cargo y acorde con el presupuesto asignado a la dependencia. 11. Realizar la gestión administrativa de los proyectos que se le asignen, acorde con los conceptos técnicos de los funcionarios responsables de los mismos (líderes técnicos / jefe de la oficina), haciendo uso de los formatos y procedimientos adoptados por el Instituto para tal fin. 12. Agendar las reuniones mensuales de seguimiento al cumplimiento de los contratos, cronogramas, planes, revisión de informes y de soportes cuentas de pago. 13. Apoyar la ejecución de los procesos a su cargo, durante la vigencia de los mismos, incluido el período de garantía, realizando la correspondiente vigilancia y control sobre los procesos de contratación asignados, acompañamiento en las diversas reuniones técnicas y de seguimiento, la entrega oportuna de productos y servicios, pagos, conceptos técnicos e informes que garanticen el cumplimiento del objeto contractual en los plazos y términos establecidos, adoptando los correctivos del caso (suscripción de otrosí, suspensiones, requerimientos, entre otros), acorde con lo establecido en el procedimiento “Contratación de bienes y servicios informáticos” . 14. Tramitar la revisión y la correspondiente aprobación de los documentos de los procesos contractuales, por parte del Jefe de la Oficina de Informática y los supervisores designados. 15. Entregar, debidamente organizados en la ubicación digital y/o de forma física, todos los archivos y documentos desarrollados durante la ejecución del contrato al supervisor de este, para efectos del último recibo a satisfacción. 16. Apoyar en la generación de indicadores de seguimiento de los procesos a su cargo. 17. Realizar el seguimiento de los proyectos a cargo mediante el diligenciamiento de la herramienta de gestión de proyectos y su correspondiente reporte mensual. 18. Presentar un informe mensual de las actividades del contrato adelantadas durante el periodo. 19. Publicar el informe de ejecución en el formato N° A-GJ-F008, debidamente firmado por las partes en la plataforma Secop II de acuerdo con la guía de publicación emitida por la oficina jurídica. 20.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21. Para el último pago deberán adjuntar pantallazo de que la bandeja de Orfeo se encuentre sin radicados pendientes en sus bandejas.</t>
  </si>
  <si>
    <t>PEDRO FONSECA ALBARRACIN</t>
  </si>
  <si>
    <t>(INFO-413) PRESTAR LOS SERVICIOS PROFESIONALES, PARA EL APOYO EN LOS PROCESOS DE CONTRATACIÓN Y LA GESTIÓN DE PROYECTOS EN CUMPLIMIENTO DEL PLAN DE ACCIÓN DE LA OFICINA DE INFORMÁTICA –APOYO A LA SUPERVISIÓN TÉCNICA.</t>
  </si>
  <si>
    <t>1. Entregar el certificado del examen pre-ocupacional a la Oficina Asesora Jurídica antes de la suscripción del respectivo contrato. 2. Actualizar en el Sistema de Información y Gestión del Empleo Público -SIGEP-administrado por el Departamento Administrativo de la Función Pública, la información de su hoja de vida. 3. Realizar el pago mensual de manera anticipada a la ARL, cuando la afiliación sea por riesgo I, II o III, con miras a dar cumplimiento a los artículos 2.2.4.2.2.2, 2.2.4.2.2.6, 2.2.4.2.2.9 y 2.2.4.2.2.13 del Decreto 1072 de 2015, esto es la afiliación, cobertura y derechos de las personas vinculadas mediante contratos de prestación de servicios al sistema de riesgos laborales. EL CONTRATISTA no podrá iniciar la ejecución del contrato sin que esté cubierto por el Sistema de Riesgos Laborales. 4. Realizar el pago mensual al Sistema de Seguridad Social Integral, conforme a la normatividad vigente. 5. Cumplir con las obligaciones establecidas en el artículo 2.2.4.2.2.16 del decreto 1072 de 2015, por la cual se reglamenta la afiliación al Sistema General de Riesgos Laborales de las personas vinculadas a través de un contrato formal de prestaciones de servicios con entidades o instituciones públicas o privadas y de los trabajadores independientes que laboren en actividades de alto riesgo. 6. Cumplir con los lineamientos del Sistema de Gestión Documental – Orfeo y gestionar todos los trámites asignados a su usuario en el sistema. 7. Atender los lineamientos y políticas generales, así como dar cumplimiento a los procesos, subprocesos e instructivos del Sistema de Gestión de Calidad definidos por el IDEAM que se relacionen con el objeto del contrato. 8. Obrar con lealtad y buena fe durante la ejecución de las obligaciones contractuales. 9. Declarar la potencial materialización de conflicto de interés cuando se presente alguna situación que genere riesgo a viciar la objetividad de su apoyo en el impulso de los procesos o respuestas o conceptos que deban ser presentados por su parte.</t>
  </si>
  <si>
    <t>LAURA CATALINA LUQUE NIÑO</t>
  </si>
  <si>
    <t>(SG-104) PRESTACIÓN DE SERVICIOS PROFESIONALES AL GRUPO DE TESORERÍA EN LA REVISIÓN, ANÁLISIS Y PROCESAMIENTO EN SIIF NACIÓN DE PAGOS DE COMISIONES Y OBSERVADORES VOLUNTARIOS</t>
  </si>
  <si>
    <t>1. Realizar los pagos de comisiones, previa revisión del cumplimiento de requisitos, diariamente. 2. Realizar los pagos de observadores voluntarios, previa revisión del cumplimiento de requisitos, semestralmente. 3. Elaborar extensivas, órdenes bancarias y órdenes de pago presupuestal de deducciones, de lo asignado diariamente. 4. Generar los reportes (órdenes de Pago), documentar en cada uno de los Orfeo de pago diariamente, y asignarlos finalizados a la coordinación de Tesorería. 5. Elaborar los informes que le sean solicitados por el supervisor del contrato y entregarlos a la coordinadora del Grupo de Tesorería, mensualmente. 6. Recibir, administrar y devolver el usuario y token de SIIF, conforme a las disposiciones de seguridad indicadas por el Ministerio de Hacienda y Crédito Público. 7. Entregar debidamente organizados, todos los archivos y documentos desarrollados durante la ejecución del contrato al supervisor de este, para efectos del último recibo a satisfacción. 8. Entregar debidamente gestionado los documentos reasignados a través del Sistema de Gestión Documental que se encuentre en funcionamiento del IDEAM.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Publicar el informe de ejecución en el formato N° A-GJ-F008, debidamente firmado por las partes en la plataforma Secop II de acuerdo con la guía de publicación emitida por la oficina jurídica. 11. Para el último pago deberán adjuntar pantallazo de que la bandeja de Orfeo se encuentre sin radicados pendientes en sus bandejas.</t>
  </si>
  <si>
    <t>ROSA NELLY ENCISO VELÁSQUEZ</t>
  </si>
  <si>
    <t>PRESTAR LOS SERVICIOS PARA EL APOYO A LA GESTIÓN CONTABLE Y ADMINISTRATIVA A LA SUBDIRECCIÓN DE ECOSISTEMAS E INFORMACIÓN AMBIENTAL, CON LA FINALIDAD DE GARANTIZAR EL ADECUADO FUNCIONAMIENTO DEL ÁREA Y FORTALECER LOS PROCESOS ADMINISTRATIVOS DEL SEIA.</t>
  </si>
  <si>
    <t>1. Elaborar un plan de trabajo detallado y cronograma de actividades para el desarrollo del contrato, de común acuerdo con el supervisor del contrato, que se entregara con los demás documentos para el primer pago. 2. Apoyar a la Subdirección de Ecosistemas e información Ambiental del IDEAM, en la elaboración y preparación de los estudios previos para la contratación de servicios profesionales y prestación de servicios de apoyo a la gestión en la vigencia 2024, relacionados con las actividades del Grupo interno de trabajo de Monitoreo de Ecosistemas de Alta Montaña en el marco del Monitoreo de la dinámica de los glaciares de Colombia, y de los demás proyectos de la subdirección. 3. Apoyar a la Subdirección de Ecosistemas e Información Ambiental del IDEAM, para el seguimiento a la ejecución y la entrega de productos de los contratos relacionados con las actividades del Grupo interno de trabajo de Monitoreo de Ecosistemas de Alta Montaña y los otros proyectos adelantados por los grupos de trabajo y garantizar que se archiven en el expediente de Orfeo creado por la Oficina Jurídica. 4. Apoyar en los procesos administrativos, contables y financieros requeridos por la Subdirección de Ecosistemas e Información Ambiental y su relación con otras dependencias (p.e. Oficina de Planeación, Tesorería, Oficina Jurídica, Contabilidad, Presupuesto) y específicamente el seguimiento a los trámites precontractuales, contractuales y pos contractuales realizados para la ejecución de la vigencia fiscal 2024; tales como: solicitud de CDPs, certificados de No existencia en planta, revisión de formatos y documentos para la presentación de las cuentas, solicitud y legalización de comisiones, elaboración de memorandos, oficios y demás soportes administrativos que se requieran para las diferentes gestiones en el marco de la ejecución de los contratos de la SEIA. 5. Apoyar la programación y gestión para aprobación del PAC mensual requerido por la Subdirección de Ecosistemas e Información Ambiental del IDEAM y solicitud oportuna de las modificaciones necesarias, de acuerdo con los lineamientos establecidos en la Circular Interna del PAC vigente, incluido plan de comisiones de la Subdirección. 6. Apoyar en la elaboración y las modificaciones necesarias al Informe de Seguimiento Contractual y al Plan de Adquisiciones de la Subdirección de Ecosistemas e Información Ambiental, según se requiera. 7. Apoyar a la Subdirección de Ecosistemas e Información Ambiental, para continuar con los procesos de liquidación y cierre de expedientes de los contratos de vigencias anteriores que finalizaron su ejecución, relacionados con la SEIA. 8. Apoyar al IDEAM y a la Subdirección de Ecosistemas e Información Ambiental, en la organización del archivo virtual en el sistema ORFEO, de la información de los contratos, convenios y subacuerdos que se realicen en el marco del Monitoreo de la dinámica de los glaciares de Colombia, en el marco de la operación del SMBYC, del Inventario Forestal Nacional – IFN y demás procesos de los grupos de trabajo. 9. Apoyar al IDEAM en los procesos y tramites de los convenios que se realicen en el marco del Monitoreo de la dinámica de los glaciares de Colombia, en el marco de la operación del SMBYC, del Inventario Forestal Nacional – IFN y demás procesos de los grupos de trabajo. 10. Asistir a las reuniones de carácter financiero que se requieran en el marco de su contrato. 11. Velar por la integridad y seguridad de la información manipulada en ejercicio de sus actividades. 12. Entregar informes mensuales del avance del contrato, así como un informe final de las actividades desarrolladas dentro del término de ejecución del contrato.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</si>
  <si>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ANGGIE KARINA SABOGAL PASCUAS</t>
  </si>
  <si>
    <t>(OAP-169) PRESTAR LOS SERVICIOS PROFESIONALES PARA EL APOYO ADMINISTRATIVO Y TÉCNICO DE LA ESTRUCTURACIÓN, FORMULACIÓN Y MECANISMOS DE VALIDACIÓN DE PROYECTOS</t>
  </si>
  <si>
    <t>1. Generar un plan de trabajo y cronograma de actividades que deberá ser establecido de común acuerdo con el supervisor designado por el IDEAM. 2. Apoyar en la gestión administrativa de cada etapa durante la gestión de la implementación, despliegue y cierre de la estructuración de proyectos. 3. Apoyar en la actualización y/o seguimiento del Banco de proyectos de la entidad 4. Entregar, debidamente organizados, todos los archivos y documentos desarrollados durante la ejecución del contrato al supervisor de este, para efectos del último recibo a satisfacción. 5. Apoyar en la articulación de mesas técnicas convocadas para la estructuración de proyectos. 6. Apoyar la consolidación de informes y presentaciones resultante de las mesas de trabajo convocadas.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</si>
  <si>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NATALIA GIRALDO MURILLO</t>
  </si>
  <si>
    <t>(SEA-235) PRESTAR LOS SERVICIOS PROFESIONALES A LA SUBDIRECCIÓN DE ESTUDIOS AMBIENTALES EN EL DISEÑO Y FORMULACIÓN DE LA DOCUMENTACIÓN ASOCIADA AL MARCO CONCEPTUAL Y PROCEDIMENTAL PARA LOS PROCESOS DE APROPIACIÓN SOCIAL DEL CONOCIMIENTO EN LOS TERRITORIOS DESDE LA MISIONALIDAD DEL INSTITUTO.</t>
  </si>
  <si>
    <t>1. Elaborar el plan de trabajo detallado y cronograma de actividades, dentro de los primeros cinco (5) días hábiles de ejecución del contrato, el cual deberá ser aprobado por el supervisor del contrato. 2. Realizar la revisión de antecedentes sobre protocolos de Monitoreo Ambiental, a través de la consulta de información secundaria de Entidades del orden Nacional, Regional o local, Municipios, Departamentos, Centros de Investigación, Universidades, Organizaciones, ONG's, empresa privada, prensa, documentales, entre otras fuentes, y consolidar la información en una matriz de revisión documental acordada con la supervisión. 3. Proponer la estructura del protocolo para el abordaje del monitoreo ambiental desde otras formas de participación del instituto, en un documento que contenga la información acordada con la supervisión del contrato. 4. Dinamizar las mesas en la temática de Monitoreo Ambiental en el marco de las mesas de apropiación social del conocimiento del Instituto, a través del desarrollo de talleres. 5. Presentar y constituir un protocolo de Monitoreo Ambiental del Instituto en la cual debe incluir los ajustes y observaciones y/o recomendaciones que le realice la supervisión del contrato. 6. Apoyar el levantamiento y la consolidación de información secundaria desde el componente social para las temáticas de Monitoreo Ambiental Comunitario, Conflictos Socioambientales, Centros Regionales de Dialogo Ambiental y demás que se desarrollen en el Grupo de Ordenamiento Ambiental del Territorio y consolidarla en un documento que contenga la información acordada con la supervisión del contrato. 7. Apoyar en la formulación de la propuesta de proyecto para la gestión de conflictos socioambientales del Grupo de Ordenamiento Ambiental del Territorio, en caso de que se requiera, consolidando los resultados en un documento que contenga la información acordada con la supervisión del contrato. 8. Elaborar una propuesta preliminar para incluir el enfoque diferencial y de género en las temáticas desarrolladas en el Grupo de Ordenamiento Ambiental del Territorio, en la cual debe incluir los ajustes y observaciones y/o recomendaciones que le realice la supervisión del contrato. 9. Elaborar documento tipo artículo científico que presente introducción, metodología, resultados y discusión de los elementos trabajado durante la ejecución del contrato en la temática de monitoreo ambiental y enfoque diferencial y de género. 10. Asistir a las reuniones y eventos a que haya lugar en el Instituto y fuera de él, relacionadas con el objeto del contrato, presentando memorias y las listas de asistencia de las reuniones atendidas. 11. Preparar los insumos para publicación desde comunicaciones (textos, gráficas, presentaciones) en temáticas relacionadas con el protocolo de Monitoreo Ambiental, en caso de que se requiera. 12. Apoyar la elaboración de oficios, presentaciones y documentos desde el componente social de los procesos que se desarrollan en el Grupo de Ordenamiento Ambiental de Territorio. 13. Retroalimentar y socializar a través de reuniones mensuales, a la Supervisión del contrato y demás funcionarios asignados de la Subdirección de Estudios Ambientales del Instituto de Hidrología, Meteorología y Estudios Ambientales – IDEAM, los avances de acuerdo con el objeto contractual. 14. Elaborar un informe final de actividades y productos realizados durante la vigencia del contrato que incluya los soportes, recomendaciones y perspectivas de avance en la temática. La estructura del documento será concertada con la supervisión del contrato. 15. Garantizar la confidencialidad y privacidad de la información que por razón del contrato deba manejar 16. Las demás actividades que le requiera el supervisor del contrato para el adecuado cumplimiento del objeto contractual. 17. Entregar, debidamente organizados, todos los archivos y documentos desarrollados durante la ejecución del contrato al supervisor de este, para efectos del último recibo a satisfacción. 18. Cumplir con las políticas, procedimientos y directrices del Sistema de Gestión de Calidad Integrado del IDEAM. 19. Publicar el informe de ejecución en el formato N° A-GJ-F008, debidamente firmado por las partes en la plataforma Secop II de acuerdo con la guía de publicación emitida por la oficina jurídica.</t>
  </si>
  <si>
    <t>GABRIEL ORLANDO ARDILA FUENTES</t>
  </si>
  <si>
    <t>(SG-097) PRESTAR SERVICIOS PROFESIONALES JURÍDICOS PARA ADELANTAR EL DESARROLLO Y LA GESTIÓN DE LOS PROCESOS DISCIPLINARIOS QUE LE SEAN ASIGNADOS EN LA ETAPA DE INSTRUCCIÓN Y/O INVESTIGACIÓN DENTRO DEL GRUPO DE INSTRUCCIÓN DE CONTROL DISCIPLINARIO INTERNO DEL IDEAM.</t>
  </si>
  <si>
    <t>1. Sustanciar los expedientes que le sean asignados por la Coordinación del Grupo de Instrucción de Control Disciplinario Interno, elaborando cuando sea solicitado los correspondientes oficios o memorandos que se requieran. 2. Realizar los pliegos de cargos o sus variaciones, que sean solicitados por el supervisor conforme a los lineamientos contemplados por la Ley disciplinaria vigente. 3. Proyectar mensualmente con el correspondiente análisis y sustento probatorio de no menos de siete (7) Autos, entre interlocutorios y de sustanciación, de acuerdo a la asignación realizada por la Coordinación del Grupo, o proyectar mínimo dos (02) pliegos de cargos, no obstante, lo anterior se entenderá que por necesidad del servicio público prestado del Grupo de Instrucción de Control Disciplinario Interno, la Coordinación podrá solicitar al contratista la emisión de Autos adicionales que sobrepasen las cifras antes señaladas. Al proyectarse un pliego de cargos este se contabilizará como dos autos. 4. Proyectar para la firma de la Coordinación del Grupo, aquellos documentos asignados relacionados con derechos de petición, solicitud de información o contestación de requerimientos de autoridades judiciales o administrativas. 5. Revisar mensualmente el estado de cada uno de los expedientes disciplinarios asignados y generar el respectivo reporte escrito en el formato Excel, entregado por la Coordinación del Grupo, respecto del estado procesal y probatorio de los mismos. 6. Apoyar profesionalmente la práctica de los medios de prueba programadas en los procesos disciplinarios que el supervisor de contrato le asigne dentro o fuera de la ciudad. 7. Elaborar los correspondientes conceptos jurídicos en materia disciplinaria, que le fueren solicitados por el supervisor del contrato. 8. Asistir de manera puntual y proactiva a las reuniones que fuere citado, para tratar temas relacionados con el desarrollo de los procesos disciplinarios o afines y atender los requerimientos del Supervisor del contrato, cuando se deban tomar medidas para una mejor ejecución del mismo. 9. Elaborar un informe mensual de las actividades realizadas durante la ejecución del contrato. 10. Salvaguardar debidamente los expedientes que le sean asignados y entregar debidamente organizados, todos los archivos y documentos desarrollados durante la ejecución del contrato al supervisor.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</si>
  <si>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LINA JOHANA FERNANDEZ BERMÚDEZ</t>
  </si>
  <si>
    <t>(SG-096) PRESTAR SERVICIOS PROFESIONALES JURÍDICOS PARA ADELANTAR EL DESARROLLO Y LA GESTIÓN DE LOS PROCESOS DISCIPLINARIOS QUE LE SEAN ASIGNADOS EN LA ETAPA DE INSTRUCCIÓN Y/O INVESTIGACIÓN DENTRO DEL GRUPO DE INSTRUCCIÓN DE CONTROL DISCIPLINARIO INTERNO DEL IDEAM</t>
  </si>
  <si>
    <t>1. Sustanciar los expedientes que le sean asignados por la Coordinación del Grupo de Instrucción de Control Disciplinario Interno, elaborando cuando sea solicitado los correspondientes oficios o memorandos que se requieran. 2. Realizar los pliegos de cargos o sus variaciones, que sean solicitados por el supervisor conforme a los lineamientos contemplados por la Ley disciplinaria vigente. 3. Proyectar mensualmente con el correspondiente análisis y sustento probatorio de no menos de siete (7) Autos, entre interlocutorios y de sustanciación, de acuerdo a la asignación realizada por la Coordinación del Grupo, o proyectar mínimo dos (02) pliegos de cargos, no obstante, lo anterior se entenderá que por necesidad del servicio público prestado del Grupo de Instrucción de Control Disciplinario Interno, la Coordinación podrá solicitar al contratista la emisión de Autos adicionales que sobrepasen las cifras antes señaladas. Al proyectarse un pliego de cargos este se contabilizará como dos autos. 4. Proyectar para la firma de la Coordinación del Grupo, aquellos documentos asignados relacionados con derechos de petición, solicitud de información o contestación de requerimientos de autoridades judiciales o administrativas. 5. Revisar mensualmente el estado de cada uno de los expedientes disciplinarios asignados y generar el respectivo reporte escrito en el formato Excel, entregado por la Coordinación del Grupo, respecto del estado procesal y probatorio de los mismos. 6. Apoyar profesionalmente la práctica de los medios de prueba programadas en los procesos disciplinarios que el supervisor de contrato le asigne dentro o fuera de la ciudad. 7. Elaborar los correspondientes conceptos jurídicos en materia disciplinaria, que le fueren solicitados por el supervisor del contrato. 8. Asistir de manera puntual y proactiva a las reuniones que fuere citado, para tratar temas relacionados con el desarrollo de los procesos disciplinarios o afines y atender los requerimientos del Supervisor del contrato, cuando se deban tomar medidas para una mejor ejecución del mismo. 9. Elaborar un informe mensual de las actividades realizadas durante la ejecución del contrato. 10. Salvaguardar debidamente los expedientes que le sean asignados y entregar debidamente organizados, todos los archivos y documentos desarrollados durante la ejecución del contrato al supervisor.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</si>
  <si>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HECTOR SAMIR ROMERO ANTONIO</t>
  </si>
  <si>
    <t>(SG-120) PRESTAR LOS SERVICIOS PROFESIONALES EN EL GRUPO DE PRESUPUESTO PARA REALIZAR LA REVISIÓN DE LAS SOLICITUDES RELACIONADAS CON CERTIFICADOS DE DISPONIBILIDAD PRESUPUESTAL, ASI COMO SU EXPEDICIÓN, Y REALIZAR LOS REGISTROS PRESUPUESTALES EN EL APLICATIVO SIIF NACION QUE LE SEAN ASIGNADOS.</t>
  </si>
  <si>
    <t>1. Analizar las solicitudes de modificación presupuestal que realicen las dependencias ejecutoras de recursos del Instituto y proyectar los respectivos actos administrativos. 2. Apoyar con el registro en el aplicativo SIIF Nación II de las apropiaciones presupuestales correspondientes a la desagregación, asignación y modificaciones al presupuesto del Instituto de acuerdo a los actos administrativos aprobados para tal fin. 3. Apoyar con el registro de los movimientos internos, correspondientes a traslados, adiciones y reducciones llevando el control de los traslados en una base de datos de consulta. 4. Efectuar la revisión, validación y el registro presupuestal en el aplicativo SIIF Nación II y construir los archivos planos necesarios para efectuar el registro masivo de la información contenida en los tramites presupuestales radicados en el Grupo de Presupuesto asociado a la contratación del Instituto, conforme a los lineamientos establecidos por la Entidad y normatividad presupuestal aplicable. 5. Verificar, validar, registrar y/o modificar en el aplicativo SIIF Nación II, los terceros y sus respectivas cuentas bancarias asociados a la contratación de la Entidad. 6. Realizar el registro presupuestal de la nómina, servicios públicos, comisiones de servicio y resoluciones de ordenación del gasto cuando el coordinador del Grupo de Presupuesto lo requiera. 7. Verificar, analizar y registrar en el aplicativo SIIF Nación II las solicitudes de vigencias futuras, así como los compromisos de las mismas. 8. Efectuar la revisión presupuestal de las actas de liquidación de los contratos que remita la Oficina Asesora Jurídica y generar un documento soporte de ejecución presupuestal del contrato a revisar. 9. Preparar los informes internos cuando sean requeridos por la Coordinación del Grupo de Presupuesto. 10. Analizar la información presupuestal contenida en los estudios previos de contratos remitidos por parte del área jurídica al Grupo de Presupuesto y realizar las observaciones correspondientes. 11. Responder por medio del aplicativo de correspondencia de la Entidad-ORFEO las solicitudes asignadas por parte del Coordinador del Grupo de Presupuesto y llevar un control por medio de base de datos. 12. Apoyar con la revisión y actualización de los procedimientos e indicadores del Grupo de Presupuesto. 13. Entregar al supervisor del contrato el dispositivo e-token (firma digital) a su cargo, una vez finalizado el contrato. 14. Entregar al supervisor el reporte del usuario del sistema ORFEO a su cargo, sin trámites o requerimientos pendientes, una vez finalizado el contrato. 15. Entregar, debidamente organizados, todos los archivos y documentos desarrollados durante la ejecución del contrato al supervisor del mismo, para efectos del último recibo a satisfacción.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Publicar el informe de ejecución en el formato N° A-GJ-F008, debidamente firmado por las partes en la plataforma Secop II de acuerdo con la guía de publicación emitida por la oficina jurídica. 18. Para el último pago deberán adjuntar pantallazo de que la bandeja de Orfeo se encuentre sin radicados pendientes en sus bandejas.</t>
  </si>
  <si>
    <t>ANDRES FELIPE TAPIERO RIOS</t>
  </si>
  <si>
    <t>(SG-130) PRESTAR LOS SERVICIOS PROFESIONALES PARA LA REFORMULACIÓN Y EL DESARROLLO DE UNA POLÍTICA EDITORIAL ORIENTADA A FORTALECER LA PRODUCCIÓN, GESTIÓN ESTRATÉGICA Y DIVULGACIÓN EDITORIALES DEL INSTITUTO, QUE APORTE AL DESARROLLO DE PROYECTOS EDITORIALES QUE CUMPLAN LAS DISTINTAS ETAPAS DE LA COMPLEJA CADENA DE VALOR DE LAS PUBLICACIONES, APORTEN AL ECOSISTEMA EDITORIAL CIENTÍFICO Y ARTICULEN ESTRATEGIAS DE DIFUSIÓN EDITORIAL ENFOCADAS EN INVERSIÓN DE CAPITAL PARA LA GENERACIÓN Y APROPIACIÓN DE CONOCIMIENTO EN TORNO A LA LECTURA Y LA ESCRITURA CIENTÍFICAS.</t>
  </si>
  <si>
    <t>1. Alimentar y mantener actualizado el formato de gestión de proyectos y tareas del grupo de comunicaciones y prensa. 2. Reunir las contribuciones de los líderes temáticos para consolidar un documento que dé cuenta del desarrollo de la política editorial, con un enfoque estratégico de la producción, gestión y divulgación editoriales. 3. Estructurar e implementar el manual de estilo del instituto, entre otros materiales de apoyo como formatos, guía de autores y protocolos de citación, que contribuyan al fortalecimiento de la política editorial del instituto. 4. Identificar las necesidades de las distintas áreas misionales en relación con los procesos de escritura y producción científica, a fin de definir acciones oportunas, facilitar estrategias y brindar acompañamiento para responder a dichas necesidades y asegurar la cadena de valor editorial. 5. Articular la producción editorial del instituto a la exploración de formatos, soportes y medios transmedia que fortalezcan los procesos de divulgación y circulación editoriales. 6. Participar en espacios estratégicos de formación en temas editoriales que aporten al fortalecimiento de la política editorial y cuyos contenidos puedan replicarse o aplicarse en la producción y gestión editoriales del instituto. 7. Revisar documentos y textos, hacer corrección de estilo, y verificar el uso adecuado de plantillas de presentaciones y formatos institucionales en las publicaciones institucionales de carácter misional, en los documentos concertados en el plan de trabajo mensual. 8. Velar por el cumplimiento de las normas editoriales y de identidad visual de los documentos que han sido asignados por la supervisión y que están relacionados con el objeto contractual, teniendo en cuenta las normas y los protocolos editoriales vigentes. 9. Dar seguimiento a los procesos de impresión o publicación asignados por la supervisión, relacionados con el objeto contractual. 10. Construir el cronograma de los tiempos de entrega de los textos para proceso de corrección de estilo teniendo en cuenta las publicaciones que hayan sido aprobados por el Comité Editorial. 11. Apoyar la orientación de los procesos de edición, producción y distribución de libros, revistas y textos de carácter científico generados por el Instituto. 12. Apoyar la definición de la agenda, organización y otras labores asociadas a la secretaría del Comité Editorial y ejecutar los acuerdos que correspondan al Grupo de Comunicaciones y Prensa. 13. Subir debidamente organizadas las evidencias de las actividades al drive de comunicaciones en los archivos que indique el supervisor con el fin de consolidar los soportes necesarios para el diligenciamiento de matrices del seguimiento a los planes de acción, planes anticorrupción, etc. 14. Apoyar la gestión de establecer relaciones de cooperación con instituciones y personas, nacionales e internacionales en beneficio de las publicaciones Ideam. 15. Gestionar y apoyar el proceso de edición de cada publicación tanto interna como en procesos con editoriales externas y velar por los estándares de calidad de las publicaciones, su puntual publicación y su adecuada distribución. 16. Entregar, debidamente organizados, todos los archivos y documentos desarrollados durante la ejecución del contrato al supervisor del mismo, para efectos del último recibo a satisfacción.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</si>
  <si>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LUIS ALFONSO CADENA OSORIO</t>
  </si>
  <si>
    <t>(SEA-182) PRESTAR LOS SERVICIOS PROFESIONALES COMO EVALUADOR LÍDER SEGÚN EL PERFIL ESTABLECIDO EN LA RESOLUCIÓN 2765 DE 2015 PROFERIDA POR EL IDEAM, PARA LA ATENCIÓN Y MEJORA DEL TRÁMITE DE AUTORIZACIÓN DE LABORATORIOS AMBIENTALES U ORGANISMOS DE EVALUACIÓN DE LA CONFORMIDAD.</t>
  </si>
  <si>
    <t>1. Informar oportunamente a la coordinación del Grupo de Acreditación, la existencia de algún conflicto de interés con los laboratorios u organizaciones a atender en el trámite de autorización, con el fin de evitar participar en cualquier actividad o trámite relacionado con el proceso de autorización del mismo. 2. Elaborar, enviar el plan y cronograma con al menos cinco (5) días hábiles de antelación al inicio de cada visita programada y validar las actividades logísticas, tecnológicas, de transporte, y demás necesarias para garantizar el desplazamiento y desarrollo de las visitas asignadas. 3. Ejecutar las visitas de evaluación de acuerdo con el plan y cronograma acordado con la organización, actuar como evaluador líder, en el desarrollo de la auditoría, y trabajar con el equipo evaluador en la realización de las actividades asignadas en el plan de evaluación de las visitas asignadas. Para ello deberán seguirse los lineamientos contemplados en la Resolución No. 0105 del 28 de enero de 2022 en particular los relacionados con el retiro e inclusión de variables. 4. Informar con oportunidad los cambios significativos que se generen dentro de la visita y asegurar que se encuentren informados por correo antes de la reunión de cierre. 5. Entregar a los encargados de la gestión documental del Grupo Acreditación las evidencias de evaluación in situ una vez terminada la evaluación, y anterior a la proyección del informe de visita. 6. Proyectar, revisar, consolidar y tramitar los informes de visita de evaluación asignados, dentro de los cinco (5) días posteriores a la finalización de la visita. Antes de informar a la organización sobre la necesidad de generar visita de verificación de acciones correctivas desde el informe de visita de evaluación, se contará con el concepto que al respecto emita el Comité de acreditación. 7. Enviar a radicar, asignar al equipo evaluador, revisar, recopilar los conceptos con respecto al plan de acciones correctivas propuesto por la organización dentro de los cinco (5) días posteriores a su recepción. 8. Revisar las evidencias enviadas por la organización, y recopilar, elaborar y radicar los informes de revisión de acciones correctivas de las evaluaciones asignadas dentro de los doce (12) días hábiles siguientes a la recepción de estas evidencias, el cual debe contener la conformidad frente a acciones correctivas. En caso de requerir visita de Verificación de acciones correctivas (VAC), deberá realizar la solicitud al comité de acreditación y con la respuesta, deberá proyectarse la correspondiente cotización para la emisión de la Orden de Consignación y además se informará por el Sistema de Gestión Documental ORFEO al encargado de la programación. 9. Retroalimentar a través de correo electrónico al Gestor de Calidad y al Coordinador del Grupo de Acreditación, sobre los actos administrativos necesarios a emitir o generar la solicitud de citación a comité de acreditación, una vez se haya surtido la emisión del Informe de Revisión de Acciones Correctivas. 10. Subsanar con el equipo evaluador la información requerida por el comité de acreditación en un término máximo de dos (2) días calendario. 11. Revisar y corregir los aspectos técnicos de conceptos e informes, sustento de la parte motiva de los actos administrativos proferidos por el Instituto de Hidrología, Meteorología y Estudios Ambientales IDEAM. Para los procesos adelantados bajo la Resolución 105 de 2022, la revisión deberá realizarse en un término máximo de dos (2) días hábiles. 12. Proyectar desde el punto de vista técnico el informe que dará respuesta al recurso de reposición interpuesto por el OEC dentro de los quince (15) días hábiles posteriores a su asignación. Este periodo contempla la realización de los comités, reuniones y demás que sean necesarios para emitir el concepto técnico. 13. Preparar y realizar capacitaciones en las temáticas de su experticia, con el fin de mejorar la competencia y el conocimiento, de los integrantes del grupo de acreditación y demás grupos de interés que se requieran. 14. Diligenciar y reportar mensualmente la información requerida en el cuadro de seguimiento del programa de Autorización y/o sistema SIRLAB. 15. Actualizar y gestionar la publicación mensual del listado de organizaciones autorizadas. 16. Mantener los acuerdos de confidencialidad e imparcialidad con toda la información obtenida o creada durante el desempeño de las actividades contractuales e informar a la coordinación del Grupo de Acreditación sobre cualquier relación previa, existente o previsible que pueda comprometer la imparcialidad en la ejecución de las obligaciones contractuales, esto mediante el uso de los formatos aprobados para tal fin. 17. Solicitar con anticipación a la organización los requisitos de cumplimiento obligatorio para la asistencia presencial a sus instalaciones en especial las relacionadas con acuerdos de confidencialidad, seguridad y salud en el trabajo, acceso a información confidencial, entre otras y difundirlas al grupo evaluador con tiempo suficiente para asegurar el cumplimiento y cuando el OEC lo requiera, entregar la información del grupo evaluador, tal como hojas de vida de los evaluadores, afiliaciones ARL, seguridad social, etc. 18. Emplear los documentos de trabajo (formatos y registros) en las versiones vigentes del Sistema Integrado de Gestión, en el desarrollo de las visitas de evaluación asignadas. 19. Proyectar desde el punto de vista técnico respuestas a peticiones, quejas y reclamos de los OEC, y demás usuarios, que se generen con ocasión del objeto del contrato teniendo en cuenta los términos establecidos en la ley 1755 de 2015. 20. Proyectar desde el punto de vista técnico las respuestas a los entes de control frente a requerimientos que se generen con el proceso de acreditación. 21. Preparar, participar y dar respuesta a las solicitudes presenciales y virtuales del comité de acreditación y del comité de recurso de reposición, en los términos definidos por el procedimiento correspondiente, y las veces que sea requeridos por parte de la Coordinación del Grupo de Acreditación y de acuerdo con el procedimiento establecido. 22. Realizar la documentación de las directrices o lineamientos técnicos para el proceso de Autorización que le sean designadas por la Coordinación del Grupo de Acreditación 23. Participar en los comités técnicos y reuniones del Grupo de Acreditación que le sean convocados. 24. Cumplir con las políticas, procedimientos y directrices del Sistema de Gestión Integrado de calidad del IDEAM. 25. Proyectar y entregar el informe de gestión contractual. 26. Cumplir con las leyes, decretos, resoluciones aplicables al procedimiento de acreditación y las demás disposiciones que las modifiquen, adicionen o sustituyan. 27. Entregar, debidamente organizados, todos los archivos y documentos desarrollados durante la ejecución del contrato al supervisor del mismo, para efectos del último recibo a satisfacción. 28. Las demás que sean requeridas por la Coordinación del Grupo de Acreditación que se enmarquen en el objeto contractual, como revisión de cotizaciones, dentro de los plazos estipulados. 29. Publicar el informe de ejecución en el formato N° A-GJ-F008, debidamente firmado por las partes en la plataforma Secop II de acuerdo con la guía de publicación emitida por la oficina jurídica. 30.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31. Para el último pago deberán adjuntar pantallazo de que la bandeja de Orfeo se encuentre sin radicados pendientes en sus bandejas.</t>
  </si>
  <si>
    <t>OVER AUGUSTO GARZON MARTINEZ</t>
  </si>
  <si>
    <t>(SG-126) PRESTAR SERVICIOS PROFESIONALES AL GRUPO DE SERVICIO AL CIUDADANO PARA APOYAR Y VERIFICAR EL CUMPLIMIENTO DE LAS ESTRATEGIAS PROPIAS DEL GRUPO.</t>
  </si>
  <si>
    <t>1. Gestionar el 100% de las solicitudes sobre visitas académicas o capacitaciones a usuarios externos e internos, asignadas a través del sistema de gestión documental. 2. Realizar los informes de las actividades académicas que se le asignen, con los soportes fotográficos, listas de asistencia correspondientes y encuestas de satisfacción. 3. Realizar el seguimiento y elaborar reporte semanal de los tiempos y la calidad de las respuestas de PQRSDF de las dependencias asignadas por la coordinación del grupo. 4. Apoyar en el desarrollo de las capacitaciones proyectadas en la estrategia de servicio al ciudadano y garantizar el diligenciamiento de la evaluación y la encuesta de satisfacción de cada una de estas. 5. Realizar acompañamiento sobre la implementación de la ventanilla única en el instituto, a las dependencias asignadas por la coordinación del grupo. 6. Apoyar cuando se requiera, en la atención y orientación telefónica y/o presencial a los usuarios de lunes a viernes, de acuerdo con los protocolos de atención, y diligenciar la herramienta disponible para el seguimiento y control de esta actividad. 7. Realizar el seguimiento a las actividades proyectadas en la estrategia de servicio al ciudadano. 8. Proyectar el informe anual de la estrategia de servicio al ciudadano 2024 y la estrategia de servicio al ciudadano 2025. 9. Realizar la consolidación y seguimiento de las actas de buzón que las áreas operativas reportan al Grupo de Servicio al Ciudadano. 10. Entregar gestionados los documentos asignados a través del Sistema de Gestión Documental de la entidad.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</si>
  <si>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JULIETH PAOLA MIRANDA MONTAÑO</t>
  </si>
  <si>
    <t>(SG-145) PRESTAR SERVICIOS DE APOYO A LA GESTIÓN PARA REALIZAR LAS ACTIVIDADES DE VENTANILLA ÚNICA Y DEMÁS PROCESOS DE GESTIÓN DOCUMENTAL EN EL IDEAM.</t>
  </si>
  <si>
    <t>1. Desarrollar el objeto contractual mediante la prestación de servicios de apoyo a la gestión para realizar las actividades archivísticas para la atención oportuna a los ciudadanos en la denominada ventanilla única de correspondencia y demás procesos de gestión documental relacionados con la organización, descripción e inventarios, foliación, hoja de control, rotulación, conservación documental, almacenamiento, traslado, reubicación, digitalización, manejo de bases de datos, cotejo de transferencias, manejo de documentos y expedientes de gestión de la dependencia y en general las actividades relacionadas con la función archivística en el IDEAM, entre otras de acuerdo con el plan de trabajo que le presente el supervisor del contrato. 2. Hacer seguimiento a la generación de expedientes físicos y digitales, así como la realización de transferencias primarias y demás procesos relacionados con la implementación de las TRD en las dependencias del Instituto, prestar la asesoría archivística requerida y generar los informes correspondientes. 3. Mantener el Archivo Centralizado y Central en orden de acuerdo con las series descritas en las TRD, cajas y carpetas debidamente rotuladas e inventario actualizado. 4. Responder de manera personal y mantener absoluto control de los documentos, bases de datos y archivos digitales y físicos que en razón del servicio conserve en custodia, los cuales deben ser almacenados en sitio seguro haciendo copias de seguridad, de modo que se encuentren vigentes, actualizados y al alcance de la consulta en cualquier momento que se requieran. 5. Mantener absoluta reserva de la información y cuidado especial con los documentos, que tenga bajo su cuidado y a los cuales tenga acceso por motivos del desarrollo de las obligaciones contractuales. 6. Desarrollar las actividades archivísticas contratadas cumpliendo de manera estricta con todos los protocolos de protección personal y de bioseguridad establecidos por el Ministerio de Salud, el IDEAM y las recomendaciones generales establecidas por el Archivo General de la Nación para la manipulación de documentos de archivo. 7. Para el desarrollo de sus obligaciones debe contar con su propio equipo de cómputo portátil en caso de ser requerido, lo mismo que adquirir por su cuenta y utilizar durante la ejecución del contrato los elementos de uso y protección personal requeridos, tales como mascarilla desechable o tapaboca, guantes, bata, cofia, gafas, cuando se requiera y de acuerdo con los protocolos de bioseguridad establecidos. 8. Asistir a las reuniones en la fecha, hora y lugar que sea invitado por el supervisor del contrato e informar al supervisor de manera oportuna cualquier novedad que impida el desarrollo normal de las obligaciones contractuales. 9.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</si>
  <si>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BERNARDINA GALLARDO JIMENEZ</t>
  </si>
  <si>
    <t>(SG-147) PRESTAR SERVICIOS DE APOYO A LA GESTIÓN PARA REALIZAR LAS ACTIVIDADES DE VENTANILLA ÚNICA Y DEMÁS PROCESOS DE GESTIÓN DOCUMENTAL EN EL IDEAM.</t>
  </si>
  <si>
    <t>DIANA CAROLINA HIGUERA MORENO</t>
  </si>
  <si>
    <t>(SG-146) PRESTAR SERVICIOS DE APOYO A LA GESTIÓN PARA REALIZAR LAS ACTIVIDADES DE VENTANILLA ÚNICA Y DEMÁS PROCESOS DE GESTIÓN DOCUMENTAL EN EL IDEA</t>
  </si>
  <si>
    <t>1. Desarrollar el objeto contractual mediante la prestación de servicios de apoyo a la gestión para realizar las actividades archivísticas para la atención oportuna a los ciudadanos en la denominada ventanilla única de correspondencia y demás procesos de gestión documental relacionados con la organización, descripción e inventarios, foliación, hoja de control, rotulación, conservación documental, almacenamiento, traslado, reubicación, digitalización, manejo de bases de datos, cotejo de transferencias, manejo de documentos y expedientes de gestión de la dependencia y en general las actividades relacionadas con la función archivística en el IDEAM, entre otras de acuerdo con el plan de trabajo que le presente el supervisor del contrato. 2. Apoyar en la digitalización y radicación de correspondencia enviada 3. Mantener organizadas las series y expedientes del archivo de gestión centralizado 4. Hacer seguimiento a la generación de expedientes físicos y digitales, así como la realización de transferencias primarias y demás procesos relacionados con la implementación de las TRD en las dependencias del Instituto, prestar la asesoría archivística requerida y generar los informes correspondientes. 5. Mantener el Archivo Centralizado y Central en orden de acuerdo con las series descritas en las TRD, cajas y carpetas debidamente rotuladas e inventario actualizado. 6. Responder de manera personal y mantener absoluto control de los documentos, bases de datos y archivos digitales y físicos que en razón del servicio conserve en custodia, los cuales deben ser almacenados en sitio seguro haciendo copias de seguridad, de modo que se encuentren vigentes, actualizados y al alcance de la consulta en cualquier momento que se requieran. 7. Mantener absoluta reserva de la información y cuidado especial con los documentos, que tenga bajo su cuidado y a los cuales tenga acceso por motivos del desarrollo de las obligaciones contractuales. 8. Desarrollar las actividades archivísticas contratadas cumpliendo de manera estricta con todos los protocolos de protección personal y de bioseguridad establecidos por el Ministerio de Salud, el IDEAM y las recomendaciones generales establecidas por el Archivo General de la Nación para la manipulación de documentos de archivo. 9. Para el desarrollo de sus obligaciones debe contar con su propio equipo de cómputo portátil en caso de ser requerido, lo mismo que adquirir por su cuenta y utilizar durante la ejecución del contrato los elementos de uso y protección personal requeridos, tales como mascarilla desechable o tapaboca, guantes, bata, cofia, gafas, cuando se requiera y de acuerdo con los protocolos de bioseguridad establecidos. 10. Asistir a las reuniones en la fecha, hora y lugar que sea invitado por el supervisor del contrato e informar al supervisor de manera oportuna cualquier novedad que impida el desarrollo normal de las obligaciones contractuales. 11.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</si>
  <si>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NYDIA ESPERANZA TORRES REYES</t>
  </si>
  <si>
    <t>(SEA-184) PRESTAR LOS SERVICIOS PROFESIONALES PARA LA IMPLEMENTACIÓN, SEGUIMIENTO Y MEJORA DEL SISTEMA DE GESTIÓN DEL GRUPO DE ACREDITACIÓN CON BASE EN LA NORMA NTC/ISO 17011 ASÍ COMO LA ATENCIÓN A LOS REQUERIMIENTOS DEL CONSEJO NACIONAL DE POLÍTICA ECONÓMICA Y SOCIAL CONPES APLICABLE.</t>
  </si>
  <si>
    <t>1. Evaluar la implementación de los lineamientos establecidos en políticas y procedimientos documentados y formalizados en el Grupo de Acreditación incluyendo la actualización de los procedimientos y formatos del esquema de acreditación con relación a las normas internacionales y otros documentos normativos pertinentes en el marco de la norma NTC/ISO/IEC 17011 y el procedimiento de Control de Documentos Institucional vigente. 2. Realizar el seguimiento a la implementación del procedimiento vigente de Gestión de Competencias del Grupo de Acreditación para asegurar que el personal contratado cuente con el conocimiento y habilidades requeridas en las diferentes etapas de la prestación del servicio en el esquema de acreditación en el marco de la norma NTC-ISO/IEC 17011 y los demás requisitos definidos en el IDEAM, mediante la realización de monitoreos a los evaluadores. 3. Realizar la presentación del Informe de la revisión gerencial al Sistema de Gestión a la Subdirección de Estudios Ambientales. 4. Documentar las acciones y avances para el cumplimiento de los hitos descritos en el Plan de Acción y Seguimiento del CONPES 3957 de 2019, de acuerdo con los lineamientos definidos por la Dirección Gerencial. 5. Programar, participar y realizar seguimiento a los Comités de Acreditación y Comités de Verificación de Acciones Correctivas. 6. Participar en los comités técnicos y reuniones del Grupo de Acreditación que le sean convocados. 7. Cumplir con las políticas, procedimientos y directrices del Sistema de Gestión Integrado del IDEAM. 8. Cumplir con las Leyes, Decretos, Resoluciones aplicables al procedimiento de acreditación y/o autorización y las demás disposiciones que las modifique, adicionen o sustituyan. 9. Entregar, debidamente organizados, todos los archivos y documentos desarrollados durante la ejecución del contrato al supervisor de este, para efectos del último recibo a satisfacción proyectar y entregar el informe de gestión contractual. 10. Las demás que sean requeridas por la Coordinación del Grupo de Acreditación que se enmarquen en el objeto contractual, como atención y seguimiento a peticiones, quejas y/o reclamos.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</si>
  <si>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NANCY YOHANNA VELANDIA RODRIGUEZ</t>
  </si>
  <si>
    <t>(SEA-186) PRESTAR LOS SERVICIOS PROFESIONALES PARA REALIZAR LAS EVALUACIONES DOCUMENTALES, FORMALIZACIÓN DE TRÁMITES Y REVISIÓN DE ENSAYOS DE APTITUD Y PLANES DE PARTICIPACIÓN COMO PARTE DEL TRÁMITE DE ACREDITACIÓN DE LABORATORIOS AMBIENTALES U ORGANISMOS DE EVALUACIÓN DE LA CONFORMIDAD.</t>
  </si>
  <si>
    <t>1. Realizar las evaluaciones documentales para la formalización de inicio de los trámites de acreditación que le sean asignados emitiendo la(s) respuesta(s) correspondiente al Organismo de Evaluación de la Conformidad solicitante y realizando seguimiento a las mismas. 2. Realizar seguimiento al estado de cumplimiento a la Política de Participación en ensayos de aptitud de los Laboratorios Acreditados por el Grupo de Acreditación. 3. Revisar los ensayos de aptitud allegados por los laboratorios acreditados, así como aprobar los planes de participación propuestos por estos. 4. Generar el oficio correspondiente al programa de auditoría de conformidad con la norma NTC-ISO/IEC 17011 una vez ejecutoriadas las resoluciones de otorgamiento y renovación de la acreditación. 5. Apoyar la respuesta a peticiones o requerimientos de las partes interesadas respecto del proceso de acreditación, en especial lo referido a alcances de la acreditación y a la participación en ensayos de aptitud. 6. Brindar soporte a los comités de decisión del grupo de acreditación y resolver las solicitudes que se presenten y que se encuentren relacionadas con ensayos de aptitud. 7. Participar en los comités técnicos, reuniones, charlas y capacitaciones del Grupo de Acreditación que le sean convocados. 8. Emplear los documentos de trabajo y formatos en las versiones vigentes del Sistema de Gestión Integrado, en el desarrollo de las obligaciones contractuales. 9.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10. Cumplir con las leyes, decretos, resoluciones aplicables al trámite de acreditación y las demás disposiciones que las modifiquen, adicionen o sustituyan.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</si>
  <si>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TANIA MILENA CARPIO GALVAN</t>
  </si>
  <si>
    <t>(SEA-187) PRESTAR LOS SERVICIOS PROFESIONALES PARA REALIZAR LAS EVALUACIONES DOCUMENTALES, FORMALIZACIÓN DE TRÁMITES Y REVISIÓN DE ENSAYOS DE APTITUD Y PLANES DE PARTICIPACIÓN COMO PARTE DEL TRÁMITE DE ACREDITACIÓN DE LABORATORIOS AMBIENTALES U ORGANISMOS DE EVALUACIÓN DE LA CONFORMIDAD.</t>
  </si>
  <si>
    <t>GLORIA ESTEFANIA RODRIGUEZ MOLANO</t>
  </si>
  <si>
    <t>(OAP-170) PRESTAR LOS SERVICIOS PROFESIONALES PARA EL SEGUIMIENTO DE LA ESTRUCTURACIÓN, FORMULACIÓN Y MECANISMOS DE VALIDACIÓN DE PROYECTOS.</t>
  </si>
  <si>
    <t>1. Generar un plan de trabajo y cronograma de actividades que deberá ser establecido de común acuerdo con el supervisor designado por el IDEAM. 2. Apoyar el seguimiento a las herramientas propuestas con el fin de cumplir a cabalidad con los tiempos y los requerimientos para participar en convocatorias de financiamiento. 3. Apoyar el seguimiento y actualización del banco de proyectos de la entidad 4. Entregar, debidamente organizados, todos los archivos y documentos desarrollados durante la ejecución del contrato al supervisor de este, para efectos del último recibo a satisfacción. 5. Apoyar la consolidación de información de resultante de la formulación de los proyectos. 6. Apoyar la consolidación de informes y presentaciones resultante de la formulación de los proyectos.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</si>
  <si>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LIDA MIREYA ORTIZ CORTES</t>
  </si>
  <si>
    <t>(HIDRO-319) PRESTAR SERVICIOS PROFESIONALES PARA APOYAR LA CONSECUSIÓN, DEPURACIÓN Y REPORTE DE INFORMACIÓN PARA LA LIQUIDACIÓN DE TARIFAS Y EL PAGO A OBSERVADORES VOLUNTARIOS EN EL MARCO DE GENERACIÓN DE DATOS HIDROMETEROLÓGICOS DE REDES DE ESTACIONES DEL IDEAM.</t>
  </si>
  <si>
    <t>1. Interactuar con el sistema para la gestión de datos hidrológicos y meteorológicos DHIME en los módulos que traten sobre pago de observadores y los relacionados con estos. 2. Apoyar la realización de pruebas en el módulo Operación de La Red/Tarifas y Pagos de DHIME, documentar resultado y gestionar requerimientos para resolver inconsistencias. 3. Realizar consultas e informar sobre eventuales inconvenientes que se presenten con las cuentas del producto ALM en las diferentes ciudades del país. 4. Apoyar en el planteamiento de mejoras al procedimiento de pago de observadores en DHIME. 5. Revisar la historia de usuario asociado al procedimiento de pago de Observadores con DHIME. 6. Desarrollar sesiones de acompañamiento y capacitación a los Coordinadores de Áreas operativas con contenidos que permitan el mejoramiento de la calidad de información recabada y reportada por cada uno para pago a los observadores voluntarios. 7. Documentar y hacer entrega al IDEAM de los procedimientos y programas creados en el desarrollo del objeto contractual. 8. Generar los informes de los pagos efectuados a los observadores durante la vigencia del contrato. 9. Entregar, debidamente organizados, todos los archivos y documentos desarrollados durante la ejecución del contrato al supervisor de este, de acuerdo con los procedimientos establecidos por la oficina de informática.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</si>
  <si>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SONIA CRISTINA BERMUDEZ ARIAS</t>
  </si>
  <si>
    <t>(HIDRO-288) PRESTAR LOS SERVICIOS PROFESIONALES PARA APOYAR LOS PROCESOS DE ACTUALIZACION DE LA RED HIDROMETEOROLOGICA Y AMBIENTAL.</t>
  </si>
  <si>
    <t>1. Revisar y consolidar los documentos e insumos técnicos relacionados con los procesos de reingeniería y optimización de la red hidrometeorológica del IDEAM. 2. Proponer mecanismos que permitan la definición de los objetivos y alcances del monitoreo de las diferentes redes establecidas, en el marco del seguimiento hidrometeorológico que adelanta el IDEAM. 3. Revisar y consolidar los documentos e insumos técnicos relacionados con alternativas de análisis de representatividad a partir de metodologías geo estadísticas de las variables hidrometeorológicas que son monitoreadas en las estaciones que conforman la red. 4. Apoyar la generación de productos espacializados a partir de las metodologías implementadas como soporte para la propuesta de optimización de la red. 5. Elaborar documentos mensuales de avance, en los análisis de las variables hidrometeorológicas que sean incorporadas al proceso. 6. Publicar el informe de ejecución en el formato N° A-GJ-F008, debidamente firmado por las partes en la plataforma Secop II de acuerdo con la guía de publicación emitida por la oficina jurídica. 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8. Para el último pago deberán adjuntar pantallazo de que la bandeja de Orfeo se encuentre sin radicados pendientes en sus bandejas.</t>
  </si>
  <si>
    <t>CESAR IVAN ARIAS ROMERO</t>
  </si>
  <si>
    <t>(HIDRO-318)PRESTAR APOYO TECNICO PARA LOS PROCESOS DE CONTRATACIÓN DERIVADOS DE LA MISIONALIDAD DEL GRUPO DE INSTRUMENTOS Y METALMECÁNICA.</t>
  </si>
  <si>
    <t>1. Apoyar la estructuración de Estudios Previos de los contratos y convenios, a cargo del Grupo de Instrumentos y Metalmecánica y la Subdirección de Hidrología, a fin de entregarlos para su aprobación a la Oficina Asesora Jurídica. 2. Brindar apoyo a la formulación de los Estudios de Mercado de los contratos y convenios, a cargo del Grupo de Instrumentos y Metalmecánica y la Subdirección de Hidrología, a fin de entregarlos para su aprobación a la Oficina Asesora Jurídica. 3. Apoyar la formulación de los Análisis de Sector de los contratos y convenios, a cargo del Grupo de Instrumentos y Metalmecánica y la Subdirección de Hidrología, a fin de entregarlos para su aprobación a la Oficina Asesora Jurídica. 4. Apoyar la formulación de los Análisis de Riesgos de los contratos y convenios, a cargo del Grupo de Instrumentos y Metalmecánica y la Subdirección de Hidrología, a fin de entregarlos para su aprobación a la Oficina Asesora Jurídica. 5. Brindar apoyo a las solicitudes de modificaciones de los contratos, a cargo del Grupo de Instrumentos y Metalmecánica y la Subdirección de Hidrología, requeridas durante la ejecución de los mismos, a fin de presentarlos a la Oficina Asesora Jurídica. 6. Mantener actualizado la ejecución de los procesos contractuales a cargo del Grupo de Instrumentos y Metalmecánica y de la Subdirección de Hidrología con la Oficina Asesora Jurídica. 7. Apoyar la publicación en el SECOP II, de la documentación correspondiente a la contratación del Grupo de Instrumentos y Metalmecánica dentro de los términos señalados. 8. Brindar apoyo a la proyección de las actas de liquidación o cierres de expedientes contractuales a cargo de la dependencia a fin de ser enviadas a la Oficina Asesora Jurídica para su aprobación, así como gestionar su trámite de firma e incluirla en el expediente físico del contrato o convenio, así como en el expediente de Orfeo. 9. Realizar acompañamiento en las reuniones que se sostengan en el marco de contratos y convenios a cargo de la dependencia. 10. Diligenciar y consolidar las listas de asistencia y actas de las reuniones en las cuales realice el respectivo acompañamiento en el marco de contratos y convenios a cargo de la dependencia. 11. Tramitar los documentos que le sean encomendados de acuerdo con las instrucciones recibidas y realizar el respectivo seguimiento al trámite establecido. 12. Realizar labores de atención al usuario interno y externo suministrando la información de su competencia con el fin de llevar a cabo una orientación oportuna de los mismos. 13. Las demás actividades solicitadas por la supervisión técnica y que se enmarquen en el objeto del contrato. 14. Entregar, debidamente organizados, todos los archivos y documentos desarrollados durante la ejecución del contrato al supervisor de este, de acuerdo con los procedimientos establecidos por la oficina de informática. 15. Publicar el informe de ejecución en el formato N° A-GJ-F008, debidamente firmado por las partes en la plataforma Secop II de acuerdo con la guía de publicación emitida por la oficina jurídica.</t>
  </si>
  <si>
    <t>ANDRES MATEO SAMBRANO CASTRO</t>
  </si>
  <si>
    <t>(HIDRO-290) PRESTAR LOS SERVICIOS PROFESIONALES PARA APOYAR LOS PROCESOS DE FORTALECIMIENTO EN LA TOMA DE DATOS HIDROMETEOROLOGICOS POR PARTE DE LOS OBSERVADORES VOLUNTARIOS</t>
  </si>
  <si>
    <t>1. Apoyar la generación de un documento que contenga descripción y recomendaciones sobre los equipos que se pueden encontrar en las estaciones convencionales del IDEAM para ser compartido con los observadores voluntarios, con el fin de mejorar la calidad de la toma de los datos requeridos en el marco de las contingencias o requerimientos especiales a que haya lugar. 2. Proponer desarrollar y generar estrategias para la mejora en el relacionamiento entre la Entidad y los observadores a través de un procedimiento técnico. 3. Realizar caracterización de los grupos socioeconómicos de los observadores de las estaciones del IDEAM, con el fin de emprender estrategias por parte de la Entidad para su continuo mejoramiento. 4. Realizar consultas e informar sobre eventuales inconvenientes que se presenten con los observadores en las diferentes regiones del país. 5. Apoyar la preparación de reportes e informes en el marco de Acuerdos y Convenios que tenga la Dependencia. 6. Acompañar las reuniones efectuadas por parte de la Dependencia y levantar actas y listados de asistencia donde sea requerido. 7. Dar información a usuarios internos y externos sobre asuntos de su competencia. 8. Tramitar los documentos que le sean encomendados de acuerdo con las instrucciones recibidas y realizar el respectivo seguimiento al trámite establecido. 9. Documentar y hacer entrega al IDEAM de los informes generados en el desarrollo del objeto contractual. 10. Apoyar la solicitud de la incorporación y/o actualización en el Sistema de Gestión Integrado de los documentos guías generados a partir de la caracterización de los observadores, las recomendaciones realizadas y las demás obligaciones del contrato. 11. Las demás actividades solicitadas por la supervisión técnica y que se enmarquen en el objeto del contrato. 12. Entregar, debidamente organizados, todos los archivos y documentos desarrollados durante la ejecución del contrato al supervisor de este, de acuerdo con los procedimientos establecidos por la oficina de informática.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</si>
  <si>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CLAUDIA NICOL TETAY BOTIA</t>
  </si>
  <si>
    <t>(HIDRO-336) PRESTAR LOS SERVICIOS PROFESIONALES PARA GENERAR INSUMOS A LAS ACTIVIDADES QUE ADELANTA LA SUBDIRECCIÓN DE HIDROLOGÍA EN LA TEMÁTICA DE CALIDAD DEL AGUA Y EN EL SEGUIMIENTO A LA OPERACIÓN DE LA RED DE REFERENCIA NACIONAL DE CALIDAD DEL AGUA Y LOS DATOS GENERADOS</t>
  </si>
  <si>
    <t>1. Elaborar un plan de trabajo y cronograma de actividades acordado con la subdirección de Hidrología. 2. Recolectar y consolidar la información disponible de datos que permitan evaluar la calidad del agua de los cuerpos hídricos del país. 3. Realizar la actualización de variables e indicadores para el Informe Nacional del Estado de los Recursos Naturales Renovables en el componente de calidad de agua, basado en información de la red de calidad del IDEAM. 4. Generar insumos sobre la calidad del agua de acuerdo con los requerimientos de los proyectos de cooperación internacional, indicadores Objetivo de Desarrollo Sostenible, CONPES 3918 y otros temas relacionados con el objeto del contrato y requeridos por la Subdirección de Hidrología. 5. Actualizar el Índice de la Calidad del Agua -ICA y adelantar las actividades para su publicación por parte del grupo SIA de la Subdirección de Ecosistemas. 6. Generar boletín de Calidad del Agua. 7. Realizar el análisis de los resultados de laboratorio para consolidar el documento de calidad de agua superficial en la cuenca transfronteriza Mira-Mataje que hace parte del convenio binacional Colombia – Ecuador, para las campañas realizadas en 2023. 8. Realizar acompañamiento técnico desde la temática calidad del agua en reuniones dentro y fuera de Bogotá y proyectos convenio que se realicen desde la Subdirección de Hidrología. 9. Apoyar las actividades relacionadas con la temática de calidad del agua, en el marco de los proyectos nacionales o regionales, tanto en su estructuración como en su implementación de acuerdo con el avance del proyecto durante la ejecución del contrato. 10. Apoyar las actividades relacionadas con la temática de calidad del agua, en el marco del Proyecto Amazonas liderado por la Organización del Tratado de Cooperación Amazónica OTCA 11. Realizar la divulgación de resultados de acuerdo con el objeto a través de presentación al IDEAM.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</si>
  <si>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ANA MARIA VESGA GUIZA</t>
  </si>
  <si>
    <t>(HIDRO-333) PRESTAR LOS SERVICIOS PROFESIONALES PARA ADELANTAR LAS ACTIVIDADES DE SEGUIMIENTO AL ESTADO DE LA RED NACIONAL DE AGUAS SUBTERRÁNEAS E ISOTOPÍA.</t>
  </si>
  <si>
    <t>1. Elaborar un plan de trabajo, donde se establezca el cronograma de actividades a desarrollar para el cumplimiento del objeto contractual. 2. Adelantar las actividades requeridas para la operación y mantenimiento de la Red Básica Nacional de Isotopía (RBNI) e implementación de nuevos puntos de monitoreo de acuerdo a las necesidades identificadas y previa aprobación de la subdirección de Hidrología. 3. Realizar el acopio, validación/verificación y envío de muestras para análisis, de la Red Nacional de Isotopía tomadas entre el 2023 y 2024, que estén disponibles durante la ejecución del contrato. 4. Actualizar la base de datos de isótopos de la Red Nacional de Isotopía. 5. Realizar el análisis de los datos generados por la Red Nacional de Isotopía. 6. Adelantar las actividades de seguimiento de los compromisos adquiridos en las reuniones que se llevaron a cabo con las Autoridades Ambientales y el IDEAM en torno a la RBNASUB. 7. Abrir espacios de trabajo de manera virtual o presencial con las Corporaciones Autónomas Regionales con el objetivo de socializar el Proyecto de la RBNASUB y conocer el estado de avance del monitoreo en la región, con el fin de plantear y gestionar alternativas vinculantes que contribuyan con la articulación del monitoreo regional y nacional. 8. Hacer seguimiento en el cargue en el SIRH de la información relacionada con aguas subterráneas. 9. Participar activamente en la consolidación de requerimientos y generación de insumos para mejorar el módulo de agua subterránea en el Sistema de Información del Recurso Hídrico. 10. Generar los insumos para la estructuración de proyectos regionales y/o nacionales relacionados con el fortalecimiento del conocimiento de las aguas subterráneas en Colombia. 11. Participar en espacios técnicos o de concertación con los diferentes sectores a fin de orientar en la temática de las aguas subterráneas e hidrología isotópica. 12. Asistir, participar y aportar de forma activa en las reuniones que sean programadas con la subdirección de conformidad al objeto del contrato. 13. Asistir y participar en las visitas técnicas y salidas de campo que requiera el IDEAM para el logro de los objetivos del presente contrato. 14. Apoyar el flujo de la información y la coordinación de acciones, entre el IDEAM, las Corporaciones y demás actores a que haya lugar en el marco del objeto del contrato. 15. Entregar debidamente organizados todos los archivos y documentos desarrollados durante la ejecución del contrato.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t>
  </si>
  <si>
    <t>EMILIO ANDRES GOMEZ GARCIA</t>
  </si>
  <si>
    <t>Rioacha</t>
  </si>
  <si>
    <t>(HIDRO-338) PRESTAR LOS SERVICIOS PROFESIONALES PARA ADELANTAR ACTIVIDADES DE MONITOREO DE LAS AGUAS SUBTERRÁNEAS EN EL DEPARTAMENTO DE LA GUAJIRA.</t>
  </si>
  <si>
    <t>1. Acompañar las reuniones y mesas previstas en el marco de la declaratoria de emergencia en el departamento de La Guajira y las reuniones asociadas al SINA Guajira que sean convocadas por el Ministerio de Medio Ambiente. 2. Realizar reportes de los avances de las actividades adelantadas en el marco de la declaratoria de emergencia en el departamento de La Guajira. 3. Apoyar el proceso de compra de equipos y las actividades asociadas a la implementación del plan de monitoreo en tiempo real de aguas subterráneas en La Guajira. 4. Acompañar las actividades de campo requeridas para la implementación e instalación de equipos en los puntos que harán parte del plan de monitoreo en tiempo real de aguas subterráneas en La Guajira. 5. Realizar monitoreos manuales de niveles en pozos de aguas subterráneas, basados en el diagnóstico y la caracterización de pozos realizada en el 2023. 6. Procesar la información generada en los monitoreos manuales de niveles en pozos de aguas subterráneas. 7. Entregar, debidamente organizados, todos los archivos, documentos e información desarrollados durante la ejecución del contrato al supervisor de este, para efectos del último recibo a satisfacción. 8. Las demás actividades solicitadas por la supervisión técnica y que se enmarquen en el objeto del contrato.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t>
  </si>
  <si>
    <t>CARLOS MARTIN VELASQUEZ RAMIREZ</t>
  </si>
  <si>
    <t>(HIDRO-341) PRESTAR LOS SERVICIOS COMO PROFESIONAL EN QUÍMICA PARA REALIZAR APOYO: A LA SUPERVISIÓN, CAPACITACIÓN, APROBACIÓN DE DATOS; AMPLIACIÓN DEL ALCANCE, ASEGURANDO EL CUMPLIMIENTO DEL SISTEMA DE GESTIÓN DE CALIDAD Y LO ESTABLECIDO EN LA NORMA ISO 17025:2017.</t>
  </si>
  <si>
    <t>1. Evaluar que las técnicas y metodologías implementadas en el Laboratorio estén acordes con documentos normativos estandarizados, requisitos legales y demás parámetros adoptados por el IDEAM. 2. Capacitar a los analistas en los diferentes métodos de ensayo y en el manejo de los equipos utilizados para el desarrollo de las técnicas analíticas del laboratorio 3. Evaluar a los analistas en los diferentes métodos de ensayo y en el manejo de los equipos utilizados para el desarrollo de las técnicas analíticas del laboratorio. 4. Supervisar a los analistas en los diferentes métodos de ensayo y en el manejo de los equipos utilizados para el desarrollo de las técnicas analíticas del laboratorio. 5. Entregar mensualmente o cuando se genere modificación del alcance del laboratorio, un registro consolidado de la información de las metodologías, la preservación de las muestras, el intervalo de detección y el límite de cuantificación de las técnicas implementadas en el Laboratorio de Calidad Ambiental. 6. Revisar los controles de calidad de los análisis fisicoquímicos y microbiológicos. Entregar mensualmente evidencia de la revisión, ya sea en los formatos firmados o diligenciados con el visto bueno, el diligenciamiento de las cartas de control, reporte de AQS, entre otras. 7. Diligenciar oportunamente los formatos del Sistema de Gestión de Calidad y administración de información implementados en el laboratorio. 8. Mantener los documentos con la trazabilidad exigida en todo el proceso; desde la toma, recepción, análisis, determinación y entrega de resultados de muestras de agua superficial/subterránea y sedimentos. 9. Digitar y mantener al día los datos y los reportes de revisión y aprobación de los mismos en la plataforma DHIME. 10. Revisar y aprobar técnicamente los resultados obtenidos a partir de los ensayos y estandarizaciones y demás operaciones técnicas llevadas a cabo en el Laboratorio de calidad ambiental, así como los informes de resultados y los informes de confirmación. 11. Entregar bimensualmente o cuando sea requerido, el reporte de datos revisados y aprobados en la plataforma AQS. 12. Establecer la validación de los métodos de ensayo, planificando y controlando el desarrollo de las pruebas requeridas para la implementación de los ensayos a realizarse en el laboratorio de calidad ambiental 13. Revisar y aprobar los resultados de la estimación de la incertidumbre de las mediciones de las metodologías implementadas, utilizando los métodos aprobados por el Laboratorio. 14. Supervisar el desempeño operativo y la competencia técnica del Grupo de Laboratorio con el fin de asegurar la calidad de los análisis y mediciones en los cuales intervienen. 15. Participar en el desarrollo de muestreos y ensayos de laboratorio, si se requiere 16. Participar como auditado en los procesos de auditoría, cuando se requiera. 17. Realizar todas las actividades que se requieran para levantar las no conformidades detectadas en las diferentes auditorías y en los tiempos requeridos. 18. Participar en la inducción, entrenamiento, re-entrenamiento y evaluación del personal (contratistas y funcionarios) que se designe. 19. Contribuir e implementar mejoras en los procesos que participa. 20. Mantener la confidencialidad e imparcialidad de la información que se maneja en el Laboratorio de Calidad Ambiental del IDEAM. 21. Apoyar a la coordinadora en el seguimiento continuo al cronograma de trabajo, obligaciones y la entrega de la totalidad de los productos de los contratos suscritos para el funcionamiento del Laboratorio de Calidad Ambiental dentro del plazo previsto, acorde con lo establecido en el manual de supervisión e interventoría del IDEAM. 22. Advertir y enterar oportunamente a la Coordinadora del Laboratorio, situaciones o circunstancias que puedan conllevar a un posible incumplimiento de las obligaciones de los contratos suscritos para el funcionamiento del Laboratorio de Calidad Ambiental, presentando oportunidades de mejora sobre los aspectos que pueden dificultar, retrasar o afectar la ejecución de los contratos. 23. Apoyar en el soporte técnico de las requisiciones de compra de reactivos, equipos y/o materiales de laboratorio. 24. Verificar los cálculos de las diferentes pruebas realizadas en el laboratorio. 25. Establecer el programa de mantenimiento y reparación de equipos de laboratorio en caso que tenga conocimiento. 26. Establecer y garantizar el cumplimiento del programa de verificación de los equipos de laboratorio. 27. Detectar y reportar necesidades de mantenimiento y reparación de equipos de laboratorio en caso que tenga conocimiento. 28. Apoyar técnicamente la revisión, ajuste y aprobación de los productos e informes elaborados por los contratistas del Laboratorio de Calidad Ambiental. 29. Cumplir con las normas y procedimientos del Sistema de Gestión Integrado, establecido por el Instituto. 30. Apoyar, participar y asistir al Laboratorio de Calidad Ambiental en la implementación del Sistema de Gestión de la Calidad del Laboratorio y en el proceso de acreditación en cumplimiento con los requisitos establecidos en la norma ISO 17025. 31. El contratista debe participar en la ejecución de cada uno de los convenios, operación de la red, auditorías, validaciones, generación de informes, entre otros en los que tenga competencia el laboratorio, independientemente del tiempo que ello requiera, sin que ello represente ninguna compensación. 32. Elaborar informes periódicos de las actividades realizadas. 33. Entregar los productos definidos en el presente contrato, con soporte en medio físico y magnético, una vez corregidos de acuerdo a las sugerencias del funcionario asignado para su revisión. 34. Contar con los elementos de protección personal necesarios para ejecutar la actividad contratada, para lo cual asumirá su costo, los cuales no deben tener logotipos o identificaciones alusivas a otros laboratorios. 35. Las demás que sean requeridas por la Coordinación del Grupo Laboratorio de Calidad Ambiental que se enmarquen dentro del objeto contractual. 36. Entregar, debidamente organizados, todos los archivos y documentos desarrollados durante la ejecución del contrato al supervisor del mismo, para efectos del último recibo a satisfacción. 37. Publicar el informe de ejecución en el formato N° A-GJ-F008, debidamente firmado por las partes en la plataforma Secop II de acuerdo con la guía de publicación emitida por la oficina jurídica. 38. En caso de manejar cuentas institucionales en aplicaciones, plataformas o en general cualquier tipo de acceso a cualquier herramienta para el cumplimiento de sus obligaciones, para cada cuenta deberá informar</t>
  </si>
  <si>
    <t>ANA KARINA CAMPILLO PEREZ</t>
  </si>
  <si>
    <t>(HIDRO-337) PRESTAR LOS SERVICIOS PROFESIONALES PARA ADELANTAR LA CONSOLIDACIÓN DE INFORMACIÓN Y DOCUMENTOS PARA LA EVALUACIÓN DEL AGUA EN REGIONES PRIORIZADAS POR EL IDEAM</t>
  </si>
  <si>
    <t>1. Elaborar un plan de trabajo y cronograma detallado de las actividades concertadas con el IDEAM. 2. Adelantar la consolidación de documentos técnico e información como insumo y soporte para la formulación de proyectos para fortalecer la evaluación y monitoreo del agua superficial y subterránea en el IDEAM. 3. Adelantar la consolidación de documentos técnico e información como insumo y soporte para a la formulación y consolidación del proyecto sobre la actualización del Sistema de Información del Recurso Hídrico (SIRH) y un proyecto regional en el marco de las convocatorias adelantadas por el gobierno nacional. 4. Apoyar el desarrollo de una herramienta de evaluación que permita realizar el diagnóstico del conocimiento y monitoreo del agua superficial y subterránea, teniendo en cuenta el marco conceptual y metodológico de las Evaluaciones Regionales del Agua 5. Realizar capacitación en la temática de aguas subterráneas para las Autoridades Ambientales y/o entidades que se constituyan en aliados en la formulación de proyectos de interés del IDEAM. 6. Adelantar la actualización del programa de monitoreo de aguas subterráneas y de la red nacional de isotopía 7. Adelantar acercamientos a entidades territoriales con el fin de socializar los proyectos y facilitar las alianzas con entidades regionales y locales. 8. Realizar y participar de mesas de trabajo interdisciplinarias al interior de la subdirección y con otras dependencias con el fin de generar insumos técnicos en la formulación de proyectos con una visión integral del agua. 9. Participar en las diferentes reuniones convocadas por el supervisor del contrato. 10. Las demás actividades solicitadas por la supervisión técnica y que se enmarquen en el objeto del contrato.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Entregar, debidamente organizados, todos los archivos, documentos e información desarrollados durante la ejecución del contrato al supervisor del mismo, para efectos del último recibo a satisfacción.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</si>
  <si>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MARTHA ANGELICA SALINAS ARENAS</t>
  </si>
  <si>
    <t>PRESTAR LOS SERVICIOS PROFESIONALES, PARA APOYAR JURÍDICAMENTE A LA OFICINA DE CONTROL INTERNO, REALIZAR AUDITORÍAS DE GESTIÓN, INFORMES Y SEGUIMIENTOS DE LEY, REALIZAR SEGUIMIENTO A PLANES DE MEJORAMIENTO, ATENDER REQUERIMIENTOS INTERNOS Y EXTERNOS Y DEMÁS ASPECTOS RELACIONADOS CON LO DE SU COMPETENCIA, CONFORME AL PLAN ANUAL DE AUDITORÍAS 2024 Y LAS ASIGNACIONES QUE REALICE EL JEFE DE LA OFICINA</t>
  </si>
  <si>
    <t>1. Elaborar el plan de trabajo con el respectivo cronograma, con base en el cual se desarrollarán las actividades relacionadas con el objeto contractual. 2. Elaborar los informes de ley de acuerdo a la normatividad vigente, el Plan Anual de Auditorías 2024 y a la asignación realizada por el Jefe de la Oficina, proyectando los respectivos informes. 3. Apoyar jurídicamente las actividades de la Oficina de Control Interno. 4. Participar en el Comité de Contratación y Conciliaciones, apoyando el rol de la Oficina de Control Interno. 5. Realizar seguimiento al cumplimiento y avances de los Planes de Mejoramiento suscritos con la Contraloría, en los temas de su competencia y relacionados con el objeto contractual; generando los respectivos informes y remisiones. 6. Consolidar y enviar, a través del aplicativo destinado para tal fin, la información correspondiente a los avances de plan de mejoramiento de la Contraloría. 7. Realizar seguimiento al cumplimiento y avances de los planes de mejoramiento de auditorías internas, en los temas de su competencia y relacionados con el objeto contractual; generando los respectivos informes. 8. Tramitar y proyectar las respuestas de las PQRS correspondientes a la Oficina de Control Interno, que se relacionen con el objeto contractual, generando el (los) respectivo (s) informe (s). 9. Realizar la verificación de la información registrada en el aplicativo e-Kogui y proyectar el respectivo informe y remisión a la instancia pertinente. 10. Realizar seguimiento a la verificación de información de la rendición de cuentas de la Contraloría General, en los aspectos de su competencia. 11. Realizar las auditorías designadas por la Jefe de la Oficina y entregar sus respectivos informes a las dependencias asignadas por el jefe de la Dependencia 12. Realizar actividades tendientes a la preparación del Comité Institucional de Coordinación de Control Interno. 13. Socializar mensualmente la información y generar alertas sobre cambios normativos que afecten a la entidad, verificando su cumplimiento y la respectiva evidencia de su divulgación (relacionadas con el objeto contractual) 14. Atender los requerimientos de la Contraloría General de la República, en especial la cuenta anual, en los temas relacionados con el objeto contractual. 15. Participar en las reuniones de coordinación que programe la Jefe de la Oficina de Control Interno. 16. Recibir las recomendaciones y observaciones que efectúe el supervisor del contrato frente a las actividades y productos relacionados con el objeto contractual. 17. Mantener reserva sobre la información a que tenga acceso con ocasión del cumplimiento de las obligaciones contractuales. En este sentido el CONTRATISTA deberá abstenerse de publicitar o utilizar la información que entregue como resultado del desarrollo del contrato. 18. Presentar al supervisor del contrato el informe mensual de actividades o asuntos asignados, así como los demás informes que se soliciten en los formatos previstos para tal fin. 19. Entregar, debidamente organizados todos los archivos, papeles de trabajo y demás documentos desarrollados durante los seguimientos a planes de mejoramiento que realice durante la ejecución del contrato, en el aplicativo SUITE VISION 20. Entregar, debidamente organizados e incluidos en el servidor disponible para tal fin, todos los archivos, papeles de trabajo y demás documentos desarrollados durante la ejecución del contrato, para efectos del último recibo a satisfacción. 21. Publicar el informe de ejecución en el formato N° A-GJ-F008, debidamente firmado por las partes en la plataforma Secop II de acuerdo con la guía de publicación emitida por la oficina jurídica.</t>
  </si>
  <si>
    <t>JULIO CESAR MENDOZA JIMENEZ</t>
  </si>
  <si>
    <t>(INFO-421) PRESTAR LOS SERVICIOS PROFESIONALESPARA APOYAR LA ADMINISTRACIÓN DE BASES DE DATOS ORACLE EN ACTIVIDADES DE APROVISIONAMIENTO, CONFIGURACIÓN, MIGRACIÓN Y SOPORTE DE LAS INSTANCIAS DE BASE DE DATOS EN LOS ENTORNOS DE DESARROLLO, CALIDAD Y PRODUCCIÓN DE IDEAM.</t>
  </si>
  <si>
    <t>1. Aprovisionar, configurar y/o actualizar bases de datos en los diferentes ambientes que sean definidos (calidad y producción). 2. Realizar la administración de las bases de datos Oracle en los diferentes ambientes, ejecutando acciones relacionadas, migración, configuración, afinamiento, disponibilidad, actualización, planificación de backups, seguridad, auditoria y monitoreo. 3. Apoyar las tareas de administración de otras bases de datos como Postgress, Mysql, entre otras. 4. Realizar las migraciones de la base de datos Oracle On premises del IDEAM a la infraestructura de nube de Oracle (OCI) cuando esto sea requerido. 5. Atender las incidencias o requerimientos que le sean asignadas por la supervisión del contrato de acuerdo con el alcance del mismo. 6. Garantizar el cumplimiento de los procedimientos y políticas formulados por el IDEAM, dispuestos en el Sistema Integrado de Gestión institucional, para el uso de los productos de base de datos por parte de los funcionarios, contratistas y proveedores de tecnología. 7. Realizar un reporte mensual con el estado de las bases de datos, documentando las nuevas instalaciones, configuraciones, migraciones realizadas, cambios en configuración, gestión de requerimientos e incidentes, incluyendo el detalle de las actividades realizadas junto con los soportes respectivos. 8. Realizar transferencia de conocimiento en la configuración y aspectos relevantes de administración de las bases de datos soportadas en la ejecución del contrato a las personas designadas por la jefatura de la Oficina de Informática. 9. Participar en comités, mesas de trabajo, presentaciones y otros mecanismos de socialización de información que la entidad requiera en el ámbito del contrato.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</si>
  <si>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JOHAN ANDRÉS GAITÁN MANJARRES</t>
  </si>
  <si>
    <t>(SG-129) PRESTAR LOS SERVICIOS PROFESIONALES EN EL GRUPO DE COMUNICACIONES Y PRENSA PARA LA REALIZACIÓN, GRABACIÓN, EDICIÓN Y POSTPRODUCCIÓN DE CONTENIDO AUDIOVISUAL, EN VIDEO Y FOTOGRAFÍA, QUE REQUIERA LA ENTIDAD.</t>
  </si>
  <si>
    <t>1. Alimentar y mantener actualizado el formato de gestión de proyectos y tareas del grupo de comunicaciones y prensa. 2. Prestar el servicio, aportando los equipos necesarios para el alcance del objeto y de acuerdo con las necesidades de los proyectos audiovisuales. Así mismo, mantener en buen estado y funcionamiento los equipos que disponga para la prestación del servicio. 3. Producir y entregar el material fotográfico que sirva como insumo para el diseño y diagramación de publicaciones: boletines, comunicados de prensa, comunicados especiales, plantillas, reportes (internos y externos), informes, estudios, campañas institucionales, redes sociales y demás requeridos por el instituto. 4. Realizar los procesos de preproducción, producción y postproducción necesarios para la realización de productos audiovisuales y fotográficos, conforme a las necesidades requeridas por el grupo de comunicación y prensa del instituto. 5. Realizar la cobertura audiovisual para eventos, ferias, ruedas de prensa, encuentros y demás actividades internas y externas relacionadas a la misionalidad del IDEAM. 6. Archivar y clasificar los productos de las actividades realizadas en el drive de comunicaciones. 7. Gestionar el intercambio de información audiovisual con las demás entidades del SINA. 8. Subir debidamente organizadas las evidencias de las actividades al drive de comunicaciones en los archivos que indique el supervisor con el fin de consolidar los soportes necesarios para el diligenciamiento de matrices del seguimiento a los planes de acción, planes anticorrupción, etc. 9. Monitorear la difusión diaria de los videopronósticos, validando el uso adecuado de los lineamientos audiovisuales del instituto, y generar alertas para la actualización de elementos o información necesarios. 10. Entregar mensualmente un informe detallado de todas y cada una de las actividades ejecutadas, previa presentación de la respectiva cuenta de cobro.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</si>
  <si>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CARLOS EMILIO VELASQUEZ TORREJANO</t>
  </si>
  <si>
    <t>(SG-020) PRESTAR LOS SERVICIOS PROFESIONALES PARA APOYAR AL GRUPO DE SERVICIOS ADMINISTRATIVOS EN LA EJECUCIÓN DE LOS PROYECTOS DE INFRAESTRUCTURA QUE DESARROLLE EL IDEAM</t>
  </si>
  <si>
    <t>1. Apoyar la construcción y desarrollo de las etapas precontractual, contractual y poscontractual de los procesos de contratación de obras, consultorías, interventorías, arrendamientos, convenios y comodatos, que le sean asignados por la Coordinación de Servicios Administrativos. 2. Brindar apoyo en la solicitud y seguimiento de reparaciones locativas requeridas para los inmuebles de propiedad y/o arriendo y/o comodato del IDEAM, realizando las visitas de campo necesarios para apoyar la supervisión de los contratos de infraestructura en los inmuebles de propiedad y/o arriendo y/o comodato del IDEAM 3. Proyectar actas de reuniones técnicas, oficios o memorandos de solicitudes, y respuestas a PQRS relacionadas con las diferentes gestiones requeridas como parte del desarrollo de los proyectos de infraestructura del IDEAM. 4. Presentar de manera oportuna recomendaciones y acciones necesarias en cuanto al estado de los inmuebles propiedad del Instituto, y de los que le sean solicitados por la supervisión. 5. Organizar y/o actualizar los planos de obra que surjan de los proyectos de infraestructura, en el DRIVE y expedientes de orfeo. 6. Dar aplicación al sistema integrado de gestión adoptado por el instituto, dando cumplimiento a los procedimientos que se encuentran publicados en el Sistema de Gestión Integrado 7. Mantener estricta reserva y confidencialidad sobre la información que conozca por causa o con ocasión del contrato. 8. Realizar mensualmente un informe detallado de todas y cada una de las actividades ejecutadas, previa presentación de la respectiva cuenta de cobro. 9. Entregar debidamente organizados, todos los archivos y documentos desarrollados durante la ejecución del contrato al supervisor de este, para efectos del último recibo a satisfacción. 10. Apoyar al Coordinador del Grupo de Servicios Administrativos con el fin de garantizar que la información incorporada en el ORFEO corresponda a la totalidad del expediente contractual.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</si>
  <si>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DANNYS KARINE MUÑOZ MACHACON</t>
  </si>
  <si>
    <t>(SG-075) PRESTAR SERVICIOS PROFESIONALES AL GRUPO DE MANEJO Y CONTROL DE ALMACÉN E INVENTARIOS PARA APOYAR LOS PROCESOS RELACIONADOS CON EL TRÁMITE DE BAJAS DE BIENES DE CONTROL ADMINISTRATIVO Y DE PROPIEDAD PLANTA Y EQUIPO, Y REVISIÓN DE INVENTARIOS</t>
  </si>
  <si>
    <t xml:space="preserve">1. Realizar los movimientos contables de traspaso de los bienes autorizados para dar de baja por el comité en el aplicativo de inventarios. 2. Informar mensualmente el reporte de bajas para las exclusiones del seguro, la actualización de estados financieros a la Oficina de Contabilidad y al Almacén General del IDEAM para la realización de los movimientos contables en el aplicativo para la administración de bienes, el cual deberá contener: descripción del bien, valor histórico, depreciación, valor en libros y placa de inventario. 3. Proyectar los actos administrativos que se generen con ocasión de la baja de bienes de propiedad del IDEAM. 4. Apoyar las actividades relacionadas con la baja de bienes de propiedad del IDEAM, de conformidad con el procedimiento establecido en la intranet denominada “A-AR-I001 INSTRUCTIVO DEPURACION INVENTARIOS”. 5. Recopilar, corregir y entregar los conceptos técnicos elaborados por las áreas correspondientes donde se justifica la baja de los bienes. 6. Elaborar la presentación para socializar los bienes que se van a dar de baja en el Comité. 7. Elaborar los anexos correspondientes a los bienes autorizados para dar de baja, con la respectiva cuenta contable, valor de compra, depreciación mensual y valor en libros para aquellos bienes grupo 2 (PPyE) y bienes grupo 7 (Cuentas de Control Administrativo). 8. Apoyar a la coordinación del Almacén con la empresa encargada del proceso de bajas del Instituto en cuanto a la inclusión de bienes en la subasta. 9. Realizar el seguimiento a cada uno de los procesos de entrega de los bienes autorizados para dar de baja. 10. Realizar la imputación de saldos con el grupo de Tesorería, sobre los fondos recaudados por los bienes dados de baja vendidos. 11. Apoyar en la realización de los diferentes comprobantes del aplicativo del almacén. 12. Apoyar las actividades de toma física de inventario, de acuerdo con los procedimientos del almacén. 13. Realizar los trámites que le sean asignados por el sistema de ORFEO. 14. Entregar debidamente organizados, todos los archivos y documentos desarrollados durante la ejecución del contrato al supervisor del mismo en el drive del grupo, para efectos del último recibo a satisfacción. 15. Brindar apoyo al supervisor del contrato en los temas que se requieran conforme al objeto contractual.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 </t>
  </si>
  <si>
    <t>JULIAN FELIPE SILVA GÓMEZ</t>
  </si>
  <si>
    <t>(SG-141) PRESTAR SERVICIOS DE APOYO A LA GESTIÓN PARA REALIZAR LAS ACTIVIDADES DE CORRESPONDENCIA, ORGANIZACIÓN Y DIGITALIZACIÓN DE ARCHIVOS EN EL INSTITUTO.</t>
  </si>
  <si>
    <t>1. Desarrollar el objeto contractual mediante la prestación de servicios de apoyo a la gestión para realizar las actividades archivísticas de correspondencia y demás procesos de gestión documental relacionados con la organización, descripción e inventarios, foliación, hoja de control, rotulación, conservación documental, almacenamiento, traslado, reubicación, digitalización, manejo de bases de datos, cotejo de transferencias, manejo de documentos y expedientes de gestión de la dependencia y en general las actividades relacionadas con la función archivística en el IDEAM, entre otras de acuerdo con el plan de trabajo que le presente el supervisor del contrato. 2. Realizar actividades de organización, conservación, descripción y digitalización de archivos de los fondos acumulados de SCMH, HIMAT e IDEAM, mediante la aplicación de las TRD y TVD para la disposición final de los mismo. 3. Responder de manera personal y mantener absoluto control de los documentos, bases de datos y archivos digitales y físicos que en razón del servicio conserve en custodia, los cuales deben ser almacenados en sitio seguro haciendo copias de seguridad, de modo que se encuentren vigentes, actualizados y al alcance de la consulta en cualquier momento que se requieran. 4. Mantener absoluta reserva de la información y cuidado especial con los documentos, que tenga bajo su cuidado y a los cuales tenga acceso por motivos del desarrollo de las obligaciones contractuales. 5. Para el desarrollo de sus obligaciones debe contar con su propio equipo de cómputo portátil en caso de ser requerido, lo mismo que adquirir por su cuenta y utilizar durante la ejecución del contrato los elementos de uso y protección personal requeridos, tales como mascarilla desechable o tapaboca, guantes, bata, cofia, gafas, cuando se requiera y de acuerdo con los protocolos de bioseguridad establecidos. 6. Asistir a las reuniones en la fecha, hora y lugar que sea invitado por el supervisor del contrato e informar al supervisor de manera oportuna cualquier novedad que impida el desarrollo normal de las obligaciones contractuales. 7.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Para el último pago deberán adjuntar pantallazo de que la bandeja de Orfeo se encuentre sin radicados pendientes en sus bandejas</t>
  </si>
  <si>
    <t>ANDRES FELIPE MOLINA TRIANA</t>
  </si>
  <si>
    <t>(SEA-188)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</si>
  <si>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 Preparar, participar y dar respuesta a las solicitudes presenciales y virtuales del comité de acreditación y del comité de recurso de reposición, en los términos definidos por el procedimiento correspondiente. 11. Proyectar las Resoluciones de acreditación que le sean asignadas. 12. Participar en las reuniones del Grupo de Acreditación que le sean convocadas. 13. Cumplir con las políticas, procedimientos y directrices del Sistema de Gestión Integrado del IDEAM. 14.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15. Cumplir con las Leyes, Decretos, Resoluciones aplicables al trámite de acreditación y las demás disposiciones que las modifiquen, adicionen o sustituyan. 16. Las demás que sean requeridas por la Coordinación del Grupo de Acreditación que se enmarquen en el objeto contractual incluyendo la realización de evaluaciones documentales preliminares y la proyección de cotizaciones, dentro de los plazos estipulados por la coordinación del Grupo de Acreditación.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</si>
  <si>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ANDRES LEONARDO VARGAS CRUZ</t>
  </si>
  <si>
    <t>(SEA-189)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</si>
  <si>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ANYI DAYANA GORDILLO HERRERA</t>
  </si>
  <si>
    <t>(SEA-190)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</si>
  <si>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 Preparar, participar y dar respuesta a las solicitudes presenciales y virtuales del comité de acreditación y del comité de recurso de reposición, en los términos definidos por el procedimiento correspondiente. 11. Proyectar las Resoluciones de acreditación que le sean asignadas. 12. Participar en las reuniones del Grupo de Acreditación que le sean convocadas. 13. Cumplir con las políticas, procedimientos y directrices del Sistema de Gestión Integrado del IDEAM. 14. Entregar todos los archivos y documentos desarrollados durante la ejecución y en la ubicación que el supervisor indique; para el último pago, apoyar en la proyección del informe de gestión contractual. 15. Cumplir con las Leyes, Decretos, Resoluciones aplicables al trámite de acreditación y las demás disposiciones que las modifiquen, adicionen o sustituyan. 16. Las demás que sean requeridas por la Coordinación del Grupo de Acreditación que se enmarquen en el objeto contractual incluyendo la realización de evaluaciones documentales preliminares y la proyección de cotizaciones, dentro de los plazos estipulados por la coordinación del Grupo de Acreditación.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 del contrato, organizándolos para cada pago con las condiciones de detalle que se soliciten como mínimo con número de radicado SGD</t>
  </si>
  <si>
    <t>CAMILA ALEJANDRA TORRES SALAMANCA</t>
  </si>
  <si>
    <t>(SEA-191)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</si>
  <si>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DIANA ANDREA CARDONA PEÑA</t>
  </si>
  <si>
    <t>(SEA-194)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</si>
  <si>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 Preparar, participar y dar respuesta a las solicitudes presenciales y virtuales del comité de acreditación y del comité de recurso de reposición, en los términos definidos por el procedimiento correspondiente. 11. Proyectar las Resoluciones de acreditación que le sean asignadas. 12. Participar en las reuniones del Grupo de Acreditación que le sean convocadas. 13. Cumplir con las políticas, procedimientos y directrices del Sistema de Gestión Integrado del IDEAM. 14. Entregar todos los archivos y documentos desarrollados durante la ejecución del contrato, organizándolos para cada pago con las condiciones de detalle que se soliciten como mínimo con número de radicado SGD</t>
  </si>
  <si>
    <t>DIANA CHAVELI RESTREPO SANCHEZ</t>
  </si>
  <si>
    <t>(SEA-195)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</si>
  <si>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SIMON GRUESO CASQUETE</t>
  </si>
  <si>
    <t>(SEA-197)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</si>
  <si>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 Preparar, participar y dar respuesta a las solicitudes presenciales y virtuales del comité de acreditación y del comité de recurso de reposición, en los términos definidos por el procedimiento correspondiente. 11. Proyectar las Resoluciones de acreditación que le sean asignadas. 12. Participar en las reuniones del Grupo de Acreditación que le sean convocadas. 13. Cumplir con las políticas, procedimientos y directrices del Sistema de Gestión Integrado del IDEAM. 14.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15. Cumplir con las Leyes, Decretos, Resoluciones aplicables al trámite de acreditación y las demás disposiciones que las modifiquen, adicionen o sustituyan. 16. Las demás que sean requeridas por la Coordinación del Grupo de Acreditación que se enmarquen en el objeto contractual incluyendo la realización de evaluaciones documentales preliminares, dentro de los plazos estipulados por la coordinación del Grupo de Acreditación.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</si>
  <si>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WILLIAM JAVIER GARZON BEDOYA</t>
  </si>
  <si>
    <t>(SEA-198)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</si>
  <si>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 Preparar, participar y dar respuesta a las solicitudes presenciales y virtuales del comité de acreditación y del comité de recurso de reposición, en los términos definidos por el procedimiento correspondiente. 11. Proyectar las Resoluciones de acreditación que le sean asignadas. 12. Participar en las reuniones del Grupo de Acreditación que le sean convocadas. 13. Cumplir con las políticas, procedimientos y directrices del Sistema de Gestión Integrado del IDEAM. 14.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15. Cumplir con las Leyes, Decretos, Resoluciones aplicables al trámite de acreditación y las demás disposiciones que las modifiquen, adicionen o sustituyan. 16. Las demás que sean requeridas por la Coordinación del Grupo de Acreditación que se enmarquen en el objeto contractual incluyendo la realización de evaluaciones documentales preliminares y la proyección de cotizaciones, dentro de los plazos estipulados por la coordinación del Grupo de Acreditación.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</si>
  <si>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MONICA ALEJANDRA NUÑEZ ACOSTA</t>
  </si>
  <si>
    <t>(SEA-196)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</si>
  <si>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VICTOR ALFONSO CADENA MORENO</t>
  </si>
  <si>
    <t>(SEA-199)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</si>
  <si>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LUISA FERNANDA VANEGAS DIAZ</t>
  </si>
  <si>
    <t>(SG-092) PRESTAR SERVICIOS PROFESIONALES PARA APOYAR EL GRUPO DE ADMINISTRACIÓN Y DESARROLLO DEL TALENTO HUMANO COMO RESPONSABLE DE LA IMPLEMENTACIÓN, MANTENIMIENTO Y EJECUCIÓN DEL SISTEMA DE GESTIÓN EN SEGURIDAD Y SALUD EN EL TRABAJO.</t>
  </si>
  <si>
    <t>1. Apoyo al diseño, actualización e implementación de la documentación del SG-SST. 2. Diseño, Implementación y seguimiento del Programa de Desordenes Musculo esqueléticos del IDEAM. 3. Coadyuvar en la elaboración y estructuración de los procesos precontractuales y apoyo al seguimiento postcontractual para la adquisición de bienes o servicios que se requieren para el SGSST. 4. Apoyo las actividades relacionadas con Teletrabajo y trabajo en casa de la entidad. 5. Apoyar las actividades del Sistema de Gestión de Seguridad y Salud en el trabajo asignadas por la entidad. En pro de la implementación y mantenimiento del Sistema de Gestión de Seguridad y Salud en el Trabajo del IDEAM. 6. Seguimiento al programa de capacitación para el SG -SST de acuerdo con lo establecido en el Decreto 1072 de 2015, resolución 0312 del 2019 y demás normatividad de riesgos laborales. 7. Realizar seguimiento, análisis y consolidación de información digital y física a su cargo relacionada a indicadores, programas, documentos elaborados, seguimientos y actividades ejecutadas. 8. Efectuar el acompañamiento a las reuniones, grupos de trabajo y comités que sean requeridos por el Supervisor del Contrato. 9. Entregar debidamente organizados, todos los archivos y documentos desarrollados durante la ejecución del contrato al supervisor del mismo, para efectos del último recibo a satisfacción. 10. Coordinar la ejecución de actividades a su cargo con la supervisora del contrato y el responsable de SGSST.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Publicar el informe de ejecución en el formato N° A-GJ-F008, debidamente firmado por las partes en la plataforma Secop II de acuerdo con la guía de publicación emitida por la oficina jurídica. 13. Para el último pago deberán adjuntar pantallazo de que la bandeja de Orfeo se encuentre sin radicados pendientes en sus bandejas. 14. Las demás actividades solicitadas por la supervisión técnica y que se enmarquen en el objeto del contrato.</t>
  </si>
  <si>
    <t>JOSE ALEXANDER AFANADOR MOLANO</t>
  </si>
  <si>
    <t>(SG-076) PRESTACIÓN DE SERVICIOS DE APOYO A LA GESTIÓN EN LAS ACTIVIDADES RELACIONADAS CON INVENTARIOS EN LA BODEGA DE CONSUMO Y TRANSPORTE DE CARGA DEL GRUPO DE MANEJO Y CONTROL DE ALMACÉN E INVENTARIOS.</t>
  </si>
  <si>
    <t>1. Apoyar la toma de física de inventario de la bodega de almacén y plaqueteo de los bienes. 2. Efectuar las actividades de recepción, clasificación y distribución, de las solicitudes de pedido remitidas a la dependencia, de manera oportuna. 3. Apoyo con la ejecución del contrato de carga y el reporte de novedades. 4. Adelantar los procesos de digitación, sistematización y actualización de la información de la dependencia con el fin de mantener la base de datos actualizada y facilitar la consulta de la información. 5. Apoyar el alistamiento (selección, disposición, embalaje y rotulado), para salida de los bienes, acorde con las solicitudes realizadas en el formato Solicitud de Equipos Materiales e Insumos A-AR-F001. 6. Apoyar las labores de atención al usuario interno y externo suministrando la información sobre los pedidos, e informar del requerimiento al supervisor con el fin de llevar a cabo una orientación oportuna y verídica. 7. Realizar los trámites que le sean asignados por el sistema de ORFEO. 8. Entregar debidamente organizados, todos los archivos y documentos desarrollados durante la ejecución del contrato al supervisor del mismo en el drive del grupo, para efectos del último recibo a satisfacción. 9. Brindar apoyo al supervisor del contrato en los temas que se requieran conforme al objeto contractual.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</si>
  <si>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LINA PAOLA MOGOLLON MONROY</t>
  </si>
  <si>
    <t>(SG-121) PRESTAR LOS SERVICIOS PROFESIONALES EN EL GRUPO DE PRESUPUESTO, PARA LA REVISION Y VALIDACIÓN DE SOLICITUDES DE AFECTACIÓN PRESUPUESTAL, EXPEDIR LOS CORRESPONDIENTES CERTIFICADOS PRESUPUESTALES EN EL APLICATIVO SIIF NACIÓN, ACTUALIZACIÓN DE HERRAMIENTAS DE CONTROL Y SEGUIMIENTO QUE SE LLEVEN EN EL GRUPO DE PRESUPUESTO, ELABORACION DE INFORMES Y DEMAS ACTIVIDADES CONCERNIENTES AL GRUPO DE PRESUPUESTO.</t>
  </si>
  <si>
    <t>1. Realizar la revisión y el registro de las solicitudes radicadas al Grupo de Presupuesto en el aplicativo SIIF Nación por concepto, comisiones y autorizaciones de desplazamiento conforme a los lineamientos establecidos por el Instituto y normatividad aplicable. 2. Brindar soporte a las dependencias y áreas operativas del instituto en el trámite y manejo del procedimiento comisiones y autorizaciones de desplazamiento. 3. Elaborar facturas del IDEAM, por los diferentes conceptos y acordes al Artículo 8° de la Resolución 326 del 15 de abril del 2020, en el aplicativo SIIF Nación. 4. Efectuar la revisión, validación y el registro presupuestal en el aplicativo SIIF Nación II y construir los archivos planos necesarios para efectuar el registro masivo de la información contenida en los tramites presupuestales radicados en el Grupo de Presupuesto asociado a la contratación del Instituto, conforme a los lineamientos establecidos por la Entidad y normatividad presupuestal aplicable. 5. Verificar, validar, registrar y/o modificar en el aplicativo SIIF Nación II, los terceros y sus respectivas cuentas bancarias asociados a la contratación de la Entidad. 6. Realizar el registro presupuestal de la nómina, servicios públicos, comisiones de servicio y resoluciones de ordenación del gasto cuando el coordinador del Grupo de Presupuesto lo requiera. 7. Verificar, analizar y registrar en el aplicativo SIIF Nación II las solicitudes de vigencias futuras, así como los compromisos de las mismas cuando le sean asignados. 8. Efectuar la revisión presupuestal de las actas de liquidación de los contratos que remita la Oficina Jurídica y generar un documento soporte de ejecución presupuestal del contrato a revisar. 9. Preparar los informes internos cuando sean requeridos por la Coordinación del Grupo de Presupuesto. 10. Responder por medio del aplicativo de correspondencia de la Entidad-ORFEO las solicitudes asignadas por parte del Coordinador del Grupo de Presupuesto y llevar un control por medio de base de datos. 11. Apoyar con la revisión y actualización de los procedimientos e indicadores del Grupo de Presupuesto. 12. Entregar al supervisor del contrato el dispositivo e-token (firma digital) a su cargo, una vez finalizado el contrato. 13. Entregar al supervisor el reporte del usuario del sistema ORFEO a su cargo, sin trámites o requerimientos pendientes, una vez finalizado el contrato. 14. Entregar, debidamente organizados, todos los archivos y documentos desarrollados durante la ejecución del contrato al supervisor del mismo, para efectos del último recibo a satisfacción.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Publicar el informe de ejecución en el formato N° A-GJ-F008, debidamente firmado por las partes en la plataforma Secop II de acuerdo con la guía de publicación emitida por la oficina jurídica. 17. Para el último pago deberán adjuntar pantallazo de que la bandeja de Orfeo se encuentre sin radicados pendientes en sus bandejas.</t>
  </si>
  <si>
    <t>OLGA MARITZA HERNANDEZ GOMEZ</t>
  </si>
  <si>
    <t>(SG-109) PRESTAR SERVICIOS PROFESIONALES PARA EL SEGUIMIENTO AL CONTROL INTERNO CONTABLE EN TODAS LAS ACTIVIDADES Y TAREAS DEL GRUPO DE CONTABILIDAD, Y LAS DEMÁS ÁREAS GENERADORAS DE INFORMACIÓN EN PRO DE GENERAR MAYOR CONFIABILIDAD DE LOS ESTADOS FINANCIEROS DEL IDEAM</t>
  </si>
  <si>
    <t>1. Identificar factores de riesgo en todas las etapas del proceso contable de la entidad, haciendo seguimiento, actualizando el mapa de riesgos, determinando controles y remitirlos al coordinador para su aprobación y posterior envío en los formatos establecidos al grupo de planeación. 2. Realizar seguimiento a los indicadores establecidos por el grupo de contabilidad y si se requiere actualizarlos, aplicarlos y socializarlos con el fin que los mismos sean un insumo para la toma de decisiones. 3. Verificar la implementación y la Sostenibilidad del Control Interno Contable teniendo en cuenta la encuesta establecida por la Contaduría General de la Nación y apoyado en las actividades de MIPG. 4. Apoyar la implementación de Acciones de mejora producto de auditorías internas y externas, deberá alertar sobre novedades presentadas y verificar evidencias informando al Coordinador del Grupo de Contabilidad para su aprobación y envío de acuerdo a las fechas establecidas. 5. Realizar las actas de los Comités Técnicos de sostenibilidad contable y advertir de los riesgos frente a las decisiones adoptadas. 6. Actualizar los procedimientos, formatos, Manuales e instructivos existentes en el grupo de contabilidad cuando así lo requieran y elaborar los indispensables de acuerdo con las debilidades evidenciadas en el informe de control interno contable, presentarlos al Coordinador de Contabilidad y la secretaria general para su aprobación y enviarlo a la Oficina Asesora de Planeación para su publicación y socializarlos al interior del Grupo. 7. Apoyar la revisión documental para el trámite de cuentas por pagar y obligaciones de los contratistas y proveedores del IDEAM 8. Apoyar la consolidación y el análisis de las notas a los estados financieros verificando el cumplimiento a la normatividad expedidas por la CGN y las políticas Institucionales y emitir alertas. 9. Realizar y presentar con el aval del Coordinador de contabilidad los informes de gestión internos y externos requeridos por entes de control. 10. Entregar, debidamente organizados, todos los archivos y documentos desarrollados durante la ejecución del contrato al supervisor del mismo, para efectos del último recibo a satisfacción.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 14. Cumplir todas las demás actividades asignadas por el supervisor del contrato y que estén relacionadas con el objeto de este.</t>
  </si>
  <si>
    <t>LEIDY ANDREA SIACHOQUE GARZON</t>
  </si>
  <si>
    <t>(SG-111) PRESTAR LOS SERVICIOS PROFESIONALES PARA APOYAR AL GRUPO DE CONTABILIDAD EN LA CONCILIACION DE BIENES, DEPURACIÓN DE LAS CONCILIACIONES DE IMPUESTOS NACIONALES, DISTRITALES Y MUNICIPALES, APOYO EN LA ELABORACIÓN DE MEDIOS MAGNÉTICOS Y DEPURACIÓN DE LAS OPERACIONES RECÍPROCAS.</t>
  </si>
  <si>
    <t>1. Apoyar en la revisión, análisis y liquidación de retenciones de impuestos, contribuciones y estampillas. 2. Apoyar en el registro en el Sistema Integrado de Información Financiera SIIF NACION II de cuentas por pagar y obligaciones de cuentas de contratistas y proveedores. 3. Apoyar en la elaboración de las conciliaciones con las áreas generadoras de las retenciones de impuestos, contribuciones y estampillas. 4. Apoyar la conciliación de las cuentas contables del IDEAM 5. Apoyar y registrar el trámite de depuración de Operaciones recíprocas del Instituto. 6. Apoyar en la elaboración y depuración de la Medios Magnéticos a reportar por el Instituto. 7. Entregar, debidamente organizados, todos los archivos y documentos desarrollados durante la ejecución del contrato al supervisor del mismo, para efectos del último recibo a satisfacción.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Publicar el informe de ejecución en el formato N° A-GJ-F008, debidamente firmado por las partes en la plataforma Secop II de acuerdo con la guía de publicación emitida por la oficina jurídica. 10. Para el último pago deberán adjuntar pantallazo de que la bandeja de Orfeo se encuentre sin radicados pendientes en sus bandejas.</t>
  </si>
  <si>
    <t>HEIDI LORENA MENESES RUBIANO</t>
  </si>
  <si>
    <t>(HIDRO-287) PRESTAR LOS SERVICIOS PROFESIONALES PARA APOYAR LOS PROCESOS DE INTERLOCUCION E INTEROPERABILIDAD DE LA RED HIDROMETEOROLOGICA Y AMBIENTAL CON EL SINA Y EL SNGRD</t>
  </si>
  <si>
    <t>1. Hacer seguimiento a los compromisos, en el marco de los convenios suscritos con las entidades del SINA y SNGRD 2. Proponer alternativas de mejoramiento y modernización de la red de estaciones y equipos hidrometeorológicos en zonas de operación conjunta con entidades del SINA y del SNGRD 3. Atender reuniones en el marco de la interoperabilidad de la generación de información hidrometeorológica</t>
  </si>
  <si>
    <t>CONSUELO HELENA ONOFRE ENCINALES</t>
  </si>
  <si>
    <t>(HIDRO-339) PRESTAR LOS SERVICIOS PROFESIONALES PARA GENERAR INSUMOS PARA LA EVALUACIÓN DE LA DEMANDA HÍDRICA EN ÁREAS PRIORIZADAS POR EL IDEAM.</t>
  </si>
  <si>
    <t>1. Elaborar un plan de trabajo y cronograma detallado de las actividades concertadas con el IDEAM. 2. Revisar, evaluar y actualizar los contenidos sobre demanda hídrica en los Lineamientos Conceptuales y Metodológicos para la Evaluación Regional del Agua 2013 y la Guía de Estimación de la Demanda de Agua. 3. Realizar el diagnostico de capacidades de las autoridades ambientales en el “Ciclo de Evaluación de la Demanda Hídrica” a partir de la metodología establecida. 4. Participar de las mesas técnicas de la CNA cuando se requiera. 5. Participar en la estructuración de proyectos a presentar en convocatorias escogidas por el IDEAM en donde la demanda hídrica sea uno de sus componentes. 6. Explorar las implicaciones de la gestión de la propuesta de modificación de los formularios únicos para la solicitud de concesiones y FUNIAS y las modificaciones de las listas de otros usos en SIRH, así como la introducción de la clasificación CIIU en los formularios iniciales. 7. Distribuir la información de demanda de agua presentada en el ENA de manera departamental, estableciendo claramente el alcance de su explicación en el orden nacional en al menos tres departamentos definidos por la subdirección de hidrología. 8. Analizar la información de demanda de los sectores con mayor representación en cada departamento escogido y evaluar su congruencia con información regional 9. Evidenciar las necesidades de mejora de la información sectorial en el ámbito territorial para los departamentos acordados con IDEAM tomando como base los resultados del análisis. 10. Proponer mejoras a los campos y variables relacionadas con el uso del agua que están siendo reportadas en el SIRH y RUA. 11. Establecer líneas de acción futura para mejorar la información de demanda de agua sectorial, mediante la identificación de las estrategias y actividades a realizar por IDEAM en el corto, mediano y largo plazo, para aportar al mejoramiento de información para la demanda hídrica. 12. Participar activamente en las mesas de trabajo para el logro de las actividades propuestas o aquellas que se requieren de parte de la Subdirección en el marco del objeto del contrato convocadas por el supervisor. 13. Entregar, debidamente organizados, todos los archivos, documentos e información desarrollados durante la ejecución del contrato al supervisor del mismo, para efectos del último recibo a satisfacción. 14. Las demás actividades solicitadas por la supervisión técnica y que se enmarquen en el objeto del contrato.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</si>
  <si>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HUGO ARMANDO CENDALES PRIETO</t>
  </si>
  <si>
    <t>(HIDRO-335) PRESTAR LOS SERVICIOS PROFESIONALES PARA DAR SOPORTE AL FUNCIONAMIENTO DE LOS SERVICIOS Y MÓDULOS DEL SIRH, ASÍ COMO ATENDER INCIDENCIAS RELACIONADAS CON EL CARGUE DE INFORMACIÓN Y LA GENERACIÓN DE REPORTES</t>
  </si>
  <si>
    <t>1. Elaborar el plan de trabajo para la ejecución de las diferentes actividades del contrato de forma concertada con la Subdirección de Hidrología y la Oficina de Informática del IDEAM y responder por su cumplimiento. 2. Realizar la atención de incidencias de las diversas funcionalidades de los componentes del SIRH, como también los diferentes mecanismos de interoperabilidad ofrecidos por el sistema. 3. Participar y prestar el apoyo técnico en las mesas de trabajo que estén relacionadas con las temáticas y funcionalidades del SIRH, así como las relacionadas con los mecanismos de interoperabilidad con otros sistemas de información ambientales. 4. Participar en la estructuración técnica de propuestas o proyectos relacionados con el Sistema de Información Ambiental de Colombia SIAC relacionados con la temática de agua, para fortalecer la interoperabilidad, seguridad, usabilidad, mantenibilidad y otros requerimientos no funcionales que sean relevantes para los componentes de software que sean priorizados. 5. Acompañar el proceso de análisis, diseño, codificación, pruebas y puesta en producción de los diferentes componentes desarrollados en el SIRH, cumpliendo los diferentes lineamientos, procedimientos y formatos establecidos por la Oficina de Informática del IDEAM con respecto al desarrollo de sistemas de información. 6. Documentar y actualizar el sistema de información SIRH a nivel de Backend y Frontend de la aplicación, cumpliendo los diferentes lineamientos, procedimientos y formatos establecidos por la Oficina de Informática del IDEAM con respecto al desarrollo de sistemas de información. 7. Participar en las actividades de capacitación dirigidas a las Autoridades ambientales u otras entidades, sobre el uso de los Componentes del SIRH y sobre los lineamientos para reportar información de acuerdo con la normativa nacional, niveles de calidad y uso de estándares. 8. Ajustar y entregar la documentación existente del sistema de información como manuales técnicos, documento de arquitectura, manual de usuario de acuerdo con las mejoras realizadas en el sistema durante la vigencia del contrato. 9. Realizar trasferencia de conocimiento a las personas asignadas por el IDEAM, de los componentes realizados para SIRH en los diferentes componentes temáticos. 10. Entregar, debidamente organizados, todos los archivos, documentos, código fuente y demás artefactos establecidos por la Oficina de Informática del IDEAM con respecto al desarrollo de sistemas de información durante la ejecución del contrato al supervisor de este, en los repositorios indicados por la entidad. 11. Asistir a las reuniones, talleres, comités o demás actividades que se le asignen por el supervisor, en el marco del objeto del contrato.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t>
  </si>
  <si>
    <t>MARIA FERNANDA SILVA RUBIO</t>
  </si>
  <si>
    <t>(SEA-200)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</si>
  <si>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10.Preparar, participar y dar respuesta a las solicitudes presenciales y virtuales del comité de acreditación y del comité de recurso de reposición, en los términos definidos por el procedimiento correspondiente. 11.Proyectar las Resoluciones de acreditación que le sean asignadas. 12.Participar en las reuniones del Grupo de Acreditación que le sean convocadas. 13.Cumplir con las políticas, procedimientos y directrices del Sistema de Gestión Integrado del IDEAM. 14.Entregar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15.Cumplir con las Leyes, Decretos, Resoluciones aplicables al trámite de acreditación y las demás disposiciones que las modifiquen, adicionen o sustituyan. 16.Las demás que sean requeridas por la Coordinación del Grupo de Acreditación que se enmarquen en el objeto contractual incluyendo la realización de evaluaciones documentales preliminares y la proyección de cotizaciones, dentro de los plazos estipulados por la coordinación del Grupo de Acreditación. 17.Publicar el informe de ejecución en el formato N° A-GJ-F008, debidamente firmado por las partes en la plataforma Secop II de acuerdo con la guía de publicación emitida por la oficina jurídica. 18.En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19.Para el último pago deberán adjuntar pantallazo de que la bandeja de Orfeo se encuentre sin radicados pendientes en sus bandejas.</t>
  </si>
  <si>
    <t>PAULA KATHERIN PABON HERNANDEZ</t>
  </si>
  <si>
    <t>(SEA-205) PRESTAR LOS SERVICIOS PROFESIONALES COMO EVALUADOR ASISTENTE SEGÚN EL PERFIL ESTABLECIDO EN LA RESOLUCIÓN 2765 DE 2015 PROFERIDA POR EL IDEAM, PARA LA ATENCIÓN Y MEJORA DEL TRÁMITE DE AUTORIZACIÓN DE LABORATORIOS AMBIENTALES U ORGANISMOS DE EVALUACIÓN DE LA CONFORMIDAD.</t>
  </si>
  <si>
    <t>STHEPHANNY CONSTANZA CRUZ TORRES</t>
  </si>
  <si>
    <t>(SG-095) PRESTACIÓN DE SERVICIOS PROFESIONALES PARA APOYAR LA VALIDACIÓN DEL PROCESO DE NÓMINA, LA PROYECCIÓN Y SEGUIMIENTO DE CONCILIACIONES Y PROVISIONES CONTABLES, ASI COMO GENERACIÓN DE INFORMES QUE LE SEAN REQUERIDOS AL RESPECTO.</t>
  </si>
  <si>
    <t>1. Realizar, proyectar y cargar mensualmente las novedades de nómina. 2. Contestar las peticiones, quejas y reclamos relacionados con el objeto del contrato. 3. Participar en las reuniones que sean necesarias para el desarrollo del objeto del contrato. 4. Realizar, proyectar y cargar la liquidación mensual de la nómina, cesantías y seguridad social. 5. Entregar, debidamente organizados, todos los archivos y documentos desarrollados durante la ejecución del contrato al supervisor del mismo, para efectos del último recibo a satisfacción. 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7. Publicar el informe de ejecución en el formato N° A-GJ-F008, debidamente firmado por las partes en la plataforma Secop II de acuerdo con la guía de publicación emitida por la oficina jurídica. 8. Para el último pago deberán adjuntar pantallazo de que la bandeja de Orfeo se encuentre sin radicados pendientes en sus bandejas. 9. Las demás actividades solicitadas por la supervisión técnica y que se enmarquen en el objeto del contrato.</t>
  </si>
  <si>
    <t>SANTIAGO TORRES RODRIGUEZ</t>
  </si>
  <si>
    <t>(OAP 172) PRESTAR LOS SERVICIOS PROFESIONALES DE APOYO A LA ELABORACIÓN DE PROTOCOLOS DE VALIDACIÓN, VERIFICACIÓN Y FORMULACIÓN DE PROYECTOS TENDIENTES AL FORTALECIMIENTO Y SOSTENIBILIDAD INSTITUCIONAL.</t>
  </si>
  <si>
    <t>1. Entregar al supervisor del contrato para su correspondiente aprobación el plan de trabajo detallado de las actividades a realizar, especificando cronograma y metodología para alcanzar el objetivo propuesto. 2. Apoyar la formulación, actualización, seguimiento y reportes del Banco de Proyectos. 3. Apoyar la gestión en la implementación, seguimiento, despliegue y cierre en la formulación de proyectos. 4. Apoyar la integración y el cumplimiento de los requisitos de las diferentes convocatorias y/o fuentes de financiación. 5. Elaborar y gestionar documentos técnicos para la presentación de las propuestas con el fin de cumplir a cabalidad con los tiempos y los requerimientos para participar en convocatorias de financiamiento. 6. Apoyar el diseño, actualización, seguimiento, implementación, herramientas documentales y reportes del Banco de Proyectos. 7. Entregar, debidamente organizados, todos los archivos y documentos desarrollados durante la ejecución del contrato al supervisor de este, para efectos del último recibo a satisfacción.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Para el último pago deberán adjuntar pantallazo de que la bandeja de Orfeo se encuentre sin radicados pendientes en sus bandejas.</t>
  </si>
  <si>
    <t>LINA MARIA PICO ROA</t>
  </si>
  <si>
    <t>(METEO-479) PRESTAR LOS SERVICIOS PROFESIONALES PARA APOYAR LA IMPLEMENTACIÓN Y SEGUIMIENTO GENERAL DEL PROYECTO ENANDES, ASÍ COMO REVISAR, CONSOLIDAR Y ANALIZAR LOS RESULTADOS OBTENIDOS PARA GENERAR LOS PRODUCTOS ASOCIADOS AL PROYECTO.</t>
  </si>
  <si>
    <t>1. Participar en la planificación e implementación del proyecto, en estrecha colaboración con las entidades nacionales, locales y organizaciones socias involucradas en el proyecto, asegurando una adecuada articulación. 2. Participar en todas las reuniones convocadas por el Coordinador Regional de ENANDES (Oficial de proyectos OMM) como punto focal de Colombia para ENANDES, así como los comités ENANDES y generar los insumos administrativos, técnicos y financieros requeridos en estas reuniones. 3. Participar como punto focal de Colombia y organizar la participación técnica de los expertos y supervisores, en representación a nivel regional, en todos los talleres y eventos ENANDES y ENANDES+ organizados por los socios y colaboradores del proyecto y en articulación del cumplimiento de los productos. 4. Participar activamente y generar sinergia en las acciones técnicas del proyecto ENANDES Colombia, con las demás actividades de la región. 5. Realizar, preparar, presentaciones, intervenciones de socialización del proyecto ENANDES en diversos escenarios como eventos, talleres, congresos, paneles, convocados por la coordinación regional y los socios del proyecto, entidades de orden nacional y local. 6. Apoyar la implementación de las actividades técnicas del proyecto, realizadas por expertos técnicos, consultores y colaboradores locales, nacionales e internacionales. 7. Generar los informes periódicos al IDEAM, sobre la implementación de actividades técnicas y ejecución presupuestaria, cumplimiento del Plan de Acción Anual, esto de acuerdo con los intervalos especificados en la implementación del convenio, y con el apoyo del responsable de cooperación. 8. Asegurar la preparación oportuna de los informes de Implementación del Proyecto ENANDES que contengan toda la información técnica, financiera, de riesgos, cumplimiento de política de género, ambiental y social, indicadores, lecciones aprendidas, beneficiarios; información que es requerida por el proyecto, de acuerdo con las políticas de IDEAM y de acuerdo con las normas de la OMM (indicadas en el Acuerdo de Cooperación). 9. Buscar la eficiencia en el uso de los recursos y la consecución de los objetivos, asegurando el apoyo administrativo para aprobación de recursos, desembolsos anuales en coordinación con el profesional administrativo y financiero del proyecto, bajo los principios de eficacia, calidad y eficiencia. Así como la correcta gestión financiera. 10. Participar en los procesos administrativos de contratación de expertos técnicos y consultores (garantizar las tres (3) entrevistas para cada contratación, así como la revisión de hojas de vida), apoyando los procesos asociados, en articulación con los supervisores asignados y en concordancia con las necesidades del proyecto y su planificación. Apoyar la revisión técnica de las contrataciones, estudios previos, fichas técnicas, entre otros. 11. Acompañar y apoyar la supervisión del proyecto y mantener actualizada la información de gestión (con enlaces a los diferentes resultados del proyecto), contactos, tiempos, presupuesto y un mapeo de otras iniciativas en sinergia con el proyecto, entre otros, y con el apoyo del Subdirector de Meteorología. 12. Informar y documentar los riesgos asociados a la implementación de actividades técnicas y administrativas, y proponer recomendaciones para mitigarlos y / o abordarlos, así como el registro en los informes a OMM. 13. Revisar y mantener actualización mensual del archivo virtual del proyecto ENANDES, así como el repositorio de la Organización Meteorológica Mundial, en la generación de Informes, y de acuerdo a la taxonomía IDEAM y en concordancia con lineamientos de la coordinación regional, permitiendo el acceso a entregables y productos generados, referencias y material relevante del proyecto. 14. Realizar la revisión mensual de avances, en reuniones de seguimiento y monitoreo a la implementación de las actividades, así como el cumplimiento en acuerdo con los supervisores asignados por cada uno de los componentes del proyecto. 15. Convocar una reunión mensual del equipo técnico ENANDES, para la socialización de productos y actividades, así como la articulación de acciones entre los componentes técnicos del proyecto. 16. Convocar y preparar la organización de las reuniones periódicas de la coordinación nacional de ENANDES, reuniones con supervisores y reuniones con los consultores y expertos asociados al proyecto. 17. Realizar toda la planificación y revisión de las acciones orientadas a la visibilidad de las actividades del proyecto, de acuerdo a la estrategia de comunicación participativa establecida y en articulación con la generación de conocimiento del proyecto. 18. Participar en la elaboración aporte técnico en el material informativo sobre el proyecto, sus logros e impactos, cifras relevantes, aportes a IDEAM, aportes en la región, para su publicación en los medios de difusión y comunicación del IDEAM. Esto en concordancia con los lineamientos de la oficina de comunicaciones IDEAM. 19. Apoyar al equipo técnico para identificar, formular, analizar las lecciones aprendidas del proyecto ENANDES para la posterior Sistematización, e implementación de las mejores prácticas del proyecto, en sinergia con los socios regionales en la transferencia y generación de conocimiento. 20. Realizar la preparación de misiones, talleres, reuniones, eventos, con el apoyo del gestor local y el profesional administrativo, mediante la elaboración de notas informativas, órdenes del día, notas de referencia técnica, notas logísticas, definición de agendas y organización del material y logística a utilizar.</t>
  </si>
  <si>
    <t>PAUL SEBASTIAN RAMIREZ HERNANDEZ</t>
  </si>
  <si>
    <t>(OSPA-510) PRESTAR SERVICIOS PROFESIONALES EN LA OFICINA DEL SERVICIO DE PRONÓSTICOS Y ALERTAS DEL IDEAM, PARA IMPLEMENTAR EL MODELO AVANZADO DE ESTIMACIÓN DE LLUVIA A PARTIR DE DATOS E INFORMACIÓN PROVENIENTE DE LOS RADARES METEOROLÓGICOS UBICADOS EN LOS DEPARTAMENTOS DE GUAVIARE Y CAUCA, QUE FORTALEZCA LOS PROCESOS DE ANÁLISIS Y GENERACIÓN DE PRONÓSTICOS Y ALERTAS HIDROMETEOROLÓGICOS.</t>
  </si>
  <si>
    <t>1. Presentar el cronograma y el plan de actividades a realizar para el cumplimiento de las metas establecidas en el marco del contrato, en un plazo máximo de (8) días calendario del inicio de la ejecución del contrato. 2. Desarrollar y documentar un modelo de estimación de lluvia avanzado para el radar ubicado en el municipio de San José del Guaviare (Guaviare), utilizando la información de las estaciones meteorológicas proporcionadas por el IDEAM. 3. Elaborar y documentar un modelo de estimación de lluvia específico para el radar ubicado en el Cerro Munchique (Cauca), considerando las particularidades climáticas y geográficas de la región, a partir de los datos de la red de estaciones automáticas del instituto. 4. Desarrollar un algoritmo que genere mapas de vientos para los radares meteorológicos del instituto. 5. Efectuar acompañamiento técnico a las actividades de acceso, aplicación, disponibilidad y generación de los productos de la información proveniente de imágenes de radares meteorológicos que permita a la oficina de Pronósticos y Alertas y otras instituciones a mantener acceso a información actualizada. 6. Brindar acompañamiento a las actividades técnicas que se deriven de los procesos de adquisición y puesta en marcha de radares meteorológicos y demás sensores remotos necesarios para el fortalecimiento del Sistema de Alertas Tempranas y del Sistema Nacional de Gestión del Riesgo de Desastres. 7. Participar en los proyectos de aprendizaje en equipo, capacitando en los espacios y temas que se le asigne, para contribuir al fortalecimiento en el IDEAM. 8. Realizar el seguimiento a las novedades presentadas por los radares meteorológicos a través del sistema de mesa de servicio de radares que se encuentre vigente. 9. Responder oportunamente las PQRS de los usuarios externos e internos, que le sean asignadas en el marco de su competencia. 10. Desarrollar labores de campo y oficina según las necesidades y disponibilidad de recursos, tendientes a cumplir el objeto contractual del contrato. 11. Entregar, debidamente organizados, todos los archivos y documentos desarrollados durante la ejecución del contrato al supervisor de este y registrarlos en el repositorio de información administrado por la Oficina de Informática, cada vez que se deba formalizar el paso a producción de los productos elaborados y para efectos del último recibo a satisfacción, incluyendo la descripción del desarrollo informático realizado, así como los scripts documentados.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</si>
  <si>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ANDRES ANTONIO FERNANDEZ NARANJO</t>
  </si>
  <si>
    <t>(OAP 171) PRESTAR LOS SERVICIOS PROFESIONALES EN LA DETERMINACIÓN DE POTENCIALES FUENTES DE FINANCIACIÓN DE CONVOCATORIAS ENCAMINADAS AL DESARROLLO DE PROYECTOS TENDIENTES A FORTALECER LAS CAPACIDADES TÉCNICAS DEL IDEAM Y APOYAR LA ELABORACIÓN DE PROTOCOLOS DE VALIDACIÓN, VERIFICACIÓN Y FORMULACIÓN DE PROYECTOS QUE PERMITAN FORTALECER LA GESTIÓN Y RESPUESTA DE LOS REQUERIMIENTOS DE LA ENTIDAD</t>
  </si>
  <si>
    <t>1. Entregar al supervisor del contrato para su correspondiente aprobación el plan de trabajo detallado de las actividades a realizar, especificando cronograma y metodología para alcanzar el objetivo propuesto. 2. Apoyar el diseño e implementación de estrategias para la estructuración de proyectos mediante la identificación y gestión de recursos provenientes de diversas fuentes de financiación, en línea con las necesidades establecidas por la entidad. 3. Apoyar la identificación y verificación de potenciales fuentes de financiación, evaluando su conveniencia para la gestión de recursos por medio de proyectos para el fortalecimiento de las capacidades técnicas de la entidad. 4. Apoyar el proceso de identificación de aliados relevantes, tales como instituciones gubernamentales, institutos de investigación, IES, grupos y organizaciones que puedan articularse con la entidad en la consecución de recursos por medio de la estructuración de proyectos. 5. Apoyar la identificación de roles y responsabilidades de los participantes y aliados, en los proyectos que hayan sido identificados como de interés para la entidad. 6. Apoyo en la construcción y verificación de la consistencia lógica de un árbol de problemas, como herramienta inicial en la formulación de proyectos, definiendo de manera precisa el problema central, sus causas y efectos directos e indirectos, y describiendo la situación actual frente a la problemática o la oportunidad identificada. 7. Apoyar la construcción de objetivos principales y específicos, diseñados para contrarrestar los factores negativos identificados en la construcción del árbol de problemas, dando alcance al objetivo general y contribuir efectivamente a la solución del problema identificado. 8. Apoyar la revisión del progreso de la estructuración de proyecto e identificar posibles problemas y recomendar soluciones para cumplir con los objetivos, metas, y tiempos establecidos para la formulación de proyectos. 9. Apoyar con el diseño e implementación del banco de proyectos del IDEAM. 10. Entregar, debidamente organizados, todos los archivos y documentos desarrollados durante la ejecución del contrato al supervisor de este, para efectos del último recibo a satisfacción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</si>
  <si>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DALVER DARIO GONZALEZ PRIETO</t>
  </si>
  <si>
    <t>(SEA-193)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</si>
  <si>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LAURA MARGARITA PEREZ ARRIETA</t>
  </si>
  <si>
    <t>(SG-128) PRESTAR SERVICIOS DE APOYO A LA GESTIÓN AL GRUPO DE SERVICIO AL CIUDADANO, EN TRÁMITES REFERENTES AL PROCESO DE PQRS Y VENTANILLA ÚNICA DE LA ENTIDAD.</t>
  </si>
  <si>
    <t>1. Apoyar la atención y orientación telefónica y presencial de los usuarios de lunes a viernes de acuerdo con los protocolos de atención y diligenciar la herramienta disponible para el seguimiento y control de esta actividad. 2. Consolidar la información necesaria para la elaboración de los informes trimestrales de solicitudes de acceso a la información y PQRSDF. 3. Apoyar asistencialmente a los profesionales del grupo en la realización de capacitaciones sobre las actividades de implementación del procedimiento de la ventanilla única dirigida a los funcionarios y contratistas del Ideam. 4. Apoyar la verificación de soportes de las respuestas a las PQRSDF de las dependencias asignadas, para el control del coordinador del grupo sobre los tiempos y la calidad, así como para la retroalimentación de las novedades encontradas a las áreas. 5. Apoyar en la capacitación, seguimiento y control del correcto diligenciamiento de la herramienta de orientaciones por parte de las dependencias. Mensualmente generar informe de las orientaciones. 6. Apoyar el ingreso de la información de las PQRSDF, en la APP de seguimiento del Grupo de Servicio al Ciudadano. 7. Apoyar con las respuestas del 100% de las solicitudes de información hidrometeorológica, asignadas a través del sistema de gestión documental ORFEO. 8. Apoyar en la proyección de guías, procedimientos o formatos que se requieran para lograr la efectividad del proyecto de ventanilla única y hacer el seguimiento permanente de estos con respecto a las respuestas de PQRSDF. 9. Apoyar a las dependencias asignadas en las actividades necesarias para realizar el trámite de las respuestas a PQRSDF, implementando el procedimiento de ventanilla única. 10. Entregar gestionados los documentos asignados a través del Sistema de Gestión Documental de la entidad. 11. Entregar, debidamente organizados, todos los archivos y documentos desarrollados durante la ejecución del contrato al supervisor del mismo, para efectos del último recibo a satisfacción.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</si>
  <si>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DANGHELY ALEJANDRA ALVAREZ ALARCON</t>
  </si>
  <si>
    <t>(SG-125) PRESTAR SERVICIOS PROFESIONALES AL GRUPO DE SERVICIO AL CIUDADANO PARA APOYAR LA EJECUCION Y CAMPAÑAS DE DIFUSION DE LAS ACTIVIDADES DE LAS ESTRATEGIAS DE PARTICIPACION, SERVICIO AL CIUDADANO PARA MEJORAR EL CONOCIMIENTO SOBRE LA ENTIDAD A NIVEL INTERNO Y EXTERNO.</t>
  </si>
  <si>
    <t>1. Realizar seguimiento a la ejecución de las diferentes actividades proyectadas en la estrategia de participación ciudadana y generar un informe mensual de avance o modificaciones de la misma, informando a la coordinación del grupo y a las dependencias responsables en pro de la mejora continua. 2. Mensualmente, con apoyo de la oficina de comunicaciones, realizar mínimo una campaña de difusión interna, dando a conocer las actividades que se desarrollan desde el grupo de servicio al ciudadano. 3. Mensualmente, con apoyo de la oficina de comunicaciones, realizar mínimo una campaña de difusión externa, para poner a disposición de la ciudadanía los servicios que presta la entidad, promoviendo la atención y acercamiento con la ciudadanía. 4. Apoyar el seguimiento y elaborar reporte semanal de los tiempos y la calidad de las respuestas de PQRSDF de las dependencias asignadas por la coordinación del grupo. 5. Realizar la atención integral y generar los informes de las actividades académicas y en general, de las actividades de la estrategia de participación ciudadana asignadas, recolectar las evidencias y garantizar el diligenciamiento de la evaluación y la encuesta de satisfacción de cada una de estas. 6. Elaborar y alimentar mensualmente una base de datos de los participantes y de las actividades de participación ciudadana que se realicen desde el grupo. 7. Con apoyo de la oficina de comunicaciones y prensa, realizar piezas gráficas para difundir el uso del formulario de PQRSDF a las personas internas y externas, así como de los diferentes procedimientos, actividades y actualizaciones que se realizan desde el grupo de servicio al ciudadano. 8. Apoyar en la capacitación, socialización e inducción a los colaboradores de las dependencias de la entidad respecto de las actividades de la estrategia de participación ciudadana. 9. Gestionar las actividades asignadas al grupo de servicio al ciudadano para llevar a cabo el evento de la rendición de cuentas anual. 10. Proyectar el informe anual de la estrategia de participación ciudadana 2024 y la estrategia de participación ciudadana 2025. 11. Entregar gestionado los documentos reasignados a través del Sistema de Gestión Documental de la Entidad.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 15. Entregar, debidamente organizados, todos los archivos y documentos desarrollados durante la ejecución del contrato al supervisor del mismo, para efectos del último recibo a satisfacción</t>
  </si>
  <si>
    <t>LUISA FERNANDA RODRIGUEZ ARIAS</t>
  </si>
  <si>
    <t>(SG-131) PRESTAR LOS SERVICIOS PROFESIONALES PARA LA DIAGRAMACIÓN DE DOCUMENTOS Y EL DISEÑO DE PRESENTACIONES, ELABORACIÓN DE PIEZAS, PARA PROMOVER CAMPAÑAS INSTITUCIONALES.</t>
  </si>
  <si>
    <t>1. Presentar el cronograma y el plan de actividades a realizar para el cumplimiento de las metas establecidas en el marco del contrato para visto bueno del supervisor del contrato dentro de los primeros días de inicio a la ejecución del contrato. 2. Actualizar de manera permanente el diseño de las plantillas y demás piezas gráficas que se utilicen para la presentación de información en el Instituto, acorde a los lineamientos visuales y de imagen institucional de la entidad. 3. Diseño y diagramación de publicaciones institucionales cuando sean requeridas al Grupo de Comunicaciones y Prensa (boletines, plantillas, comunicados especiales, reportes, informes, estudios y demás documentos en general, infografías, clips de video, ilustraciones, artículos, fondos de pantalla, e-mailling y demás piezas gráficas que le sean solicitadas por el supervisor del contrato, las cuales deberán tener un componente estratégico y una visión creativa en cuanto al diseño y presentación del material generado. 4. Generar las piezas, contenidos e infografías para campañas institucionales y material para los canales de comunicaciones internas, redes sociales oficiales y sitio web. 5. Revisar y actualizar el manual de imagen corporativa del IDEAM y el manual de identidad visual sectorial, adoptados por la Presidencia de la República para el sector ambiente. 6. Apoyar a la Oficina de Servicio de Pronósticos y Alertas -OSPA y las subdirecciones que representan las áreas misionales en los procesos de diseño visual de la información emitida por el IDEAM. 7. Elaborar, corregir y entregar el material diseñado, fuentes editables y archivos exportados mensualmente (copia en drive de comunicaciones) al supervisor de su contrato. 8. Informe estadístico de actividades desarrolladas en el mes. 9. Apoyar las demás actividades que se realicen al interior del Grupo de Comunicaciones y Prensa acordes con las necesidades relacionadas con el objeto contractual. 10. Subir debidamente organizadas las evidencias de las actividades al drive de comunicaciones en los archivos que indique el supervisor con el fin de alimentar los documentos para el seguimiento a los planes de acción, planes anticorrupción, etc. 11. Entregar, debidamente organizados, todos los archivos y documentos desarrollados durante la ejecución del contrato al supervisor del mismo, para efectos del último recibo a satisfacción. 12. Entregar mensualmente un informe detallado de todas y cada una de las actividades ejecutadas, previa presentación de la respectiva cuenta de cobro.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</si>
  <si>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GERALDINE SABINA CRUZ TORRES</t>
  </si>
  <si>
    <t>(SG-144) PRESTAR SERVICIOS DE APOYO A LA GESTIÓN PARA REALIZAR LAS ACTIVIDADES DE CORRESPONDENCIA, ORGANIZACIÓN Y DIGITALIZACIÓN DE ARCHIVOS EN EL INSTITUTO.</t>
  </si>
  <si>
    <t>1. Desarrollar el objeto contractual mediante la prestación de servicios de apoyo a la gestión para realizar las actividades archivísticas de correspondencia y demás procesos de gestión documental relacionados con la organización, descripción e inventarios, foliación, hoja de control, rotulación, conservación documental, almacenamiento, traslado, reubicación, digitalización, manejo de bases de datos, cotejo de transferencias, manejo de documentos y expedientes de gestión de la dependencia y en general las actividades relacionadas con la función archivística en el IDEAM, entre otras de acuerdo con el plan de trabajo que le presente el supervisor del contrato. 2. Realizar actividades de organización, conservación, descripción y digitalización de archivos de los fondos acumulados de SCMH, HIMAT e IDEAM, mediante la aplicación de las TRD y TVD para la disposición final de los mismo. 3. Responder de manera personal y mantener absoluto control de los documentos, bases de datos y archivos digitales y físicos que en razón del servicio conserve en custodia, los cuales deben ser almacenados en sitio seguro haciendo copias de seguridad, de modo que se encuentren vigentes, actualizados y al alcance de la consulta en cualquier momento que se requieran. 4. Mantener absoluta reserva de la información y cuidado especial con los documentos, que tenga bajo su cuidado y a los cuales tenga acceso por motivos del desarrollo de las obligaciones contractuales. 5. Para el desarrollo de sus obligaciones debe contar con su propio equipo de cómputo portátil en caso de ser requerido, lo mismo que adquirir por su cuenta y utilizar durante la ejecución del contrato los elementos de uso y protección personal requeridos, tales como mascarilla desechable o tapaboca, guantes, bata, cofia, gafas, cuando se requiera y de acuerdo con los protocolos de bioseguridad establecidos. 6. Asistir a las reuniones en la fecha, hora y lugar que sea invitado por el supervisor del contrato e informar al supervisor de manera oportuna cualquier novedad que impida el desarrollo normal de las obligaciones contractuales. 7.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Para el último pago deberán adjuntar pantallazo de que la bandeja de Orfeo se encuentre sin radicados pendientes en sus bandejas.</t>
  </si>
  <si>
    <t>CAMILO ANDRÉS MORENO MALAGÓN</t>
  </si>
  <si>
    <t>(SG-139) PRESTAR SERVICIOS PROFESIONALES E IMPLEMENTACIÓN DE LOS PLANES Y PROGRAMAS DEL SISTEMA INTEGRADO DE CONSERVACIÓN EN LOS ARCHIVOS IDEAM.</t>
  </si>
  <si>
    <t>i. Realizar actividades que contribuyan de manera directa al seguimiento e implementación de los planes y programas del sistema integrado de conservación en los archivos del IDEAM. ii. Realizar el diagnóstico general en los archivos del IDEAM, para conocer el estado de los espacios locativos, mobiliario, volumen documental y estado de conservación, a fin de identificar necesidades y priorizar acciones de prevención de factores de deterioro documental y mantenerlo actualizado en la medida que ocurran mejoras en los mismos. iii. Realizar la revisión, elaboración o actualización de instructivos, procedimientos, manuales o formatos, que sean necesarios para la adecuada implementación del programa de gestión documental y del sistema integrado de conservación documental. iv. Realizar las lecturas en los equipos de los registros y control medioambientales instalados en los depósitos de archivo en las distintas sedes de Bogotá, solicitar los datos a las sedes de archivo en el resto del país y elaborar los informes estadísticos mensuales. v. Desplazarse a las sedes donde se encuentran los archivos del instituto en Bogotá y a nivel nacional en las áreas operativas, para realizar actividades de seguimiento a los procesos de conservación documental, verificación del adecuado funcionamiento de los equipos de conservación documental. vi. Apoyar para la definición y adquisición de unidades de conservación, así como el seguimiento y registro de distribución a las áreas donde se conservan documentos, para la adecuada organización y conservación de los archivos del instituto y demás actividades encomendadas por el supervisor del contrato. vii. Apoyar cuando sea requerido en los procesos archivísticos de acuerdo con las solicitudes que le presente el supervisor del contrato atender las invitaciones a las reuniones en la que sea requerida su presencia. viii. Atender las recomendaciones y observaciones planteadas por el Supervisor del contrato e informar con oportunidad cualquier anomalía que impida el desarrollo normal de las obligaciones, con el fin de garantizar la calidad y marcha puntual de la meta programada. ix. Contar con su propio equipo de cómputo portátil para el registro y elaboración de sus informes y demás documentos que surjan en desarrollo de las obligaciones contractuales, así como adquirir por su cuenta y utilizar durante la ejecución del contrato los elementos de protección personal requeridos: mascarilla desechable o tapaboca, guantes, bata, cofia, gafas, cuando se requiera y de acuerdo con los protocolos de bioseguridad establecidos. 10.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</si>
  <si>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NATALIA RINCON PACHECO</t>
  </si>
  <si>
    <t>PRESTAR LOS SERVICIOS PROFESIONALES A LA SUBDIRECCIÓN DE HIDROLOGÍA PARA REALIZAR EL SEGUIMIENTO DE LA EJECUCIÓN DE LOS CONVENIOS Y CONTRATOS, ASÍ COMO LA EJECUCIÓN Y SEGUIMIENTO DE LOS PLANES DE MEJORAMIENTO Y LAS DEMÁS ACTIVIDADES DERIVADAS DE LA APLICACIÓN DEL MIPG, CON EL OBJETIVO DE CUMPLIR LAS METAS DEL PLAN DE ACCIÓN DE LA SUBDIRECCIÓN DE HIDROLOGÍA</t>
  </si>
  <si>
    <t>1. Participar en los procesos de planeación y gestión de la subdirección de hidrología mediante el apoyo en la definición, actualización y/o modificación, ejecución y seguimiento de las metas establecidas en el Plan de Acción y el Plan Estratégico Institucional. 2. Apoyar a la subdirección de hidrología en la identificación, análisis, actualización, seguimiento y/o mejora continua de los aspectos referentes al Sistema Integrado de Gestión de Calidad de la entidad y los relacionados con control interno (incluyendo planes de mejoramiento) 3. Consolidar la información de los reportes, informes de gestión y control e indicadores requeridos por la Oficina Asesora de Planeación, Secretaría General, organismos de control y demás dependencias dentro y fuera del Ideam y mantenerlos actualizados según la competencia de la Subdirección de hidrología 4. Apoyar en la formulación, seguimiento y actualización del Plan Anual de Adquisiciones, Plan de Acción, Plan Estratégico Institucional, planes de mejoramiento, según los lineamientos definidos por la subdirección. 5. Realizar el acompañamiento a los equipos de trabajo en el desarrollo de las actividades de ejecución de convenios que se asignen tales como comités operativos, comités de presupuesto, entre otros 6. Apoyar en la coordinación de las acciones necesarias para la elaboración de términos de referencia, estudios del sector, cotizaciones, estudios previos, certificados de disponibilidad y demás necesarios para cumplimiento del plan de contratación, formulación de nuevos convenios y proyectos y actividades de la subdirección 7. Realizar el seguimiento y la revisión de los informes financieros, así como el seguimiento a la ubicación y entrega de informes técnicos de los convenios (interadministrativos) del área que sean asignados. 8. Brindar acompañamiento a los funcionarios y contratistas de la subdirección de hidrología en el seguimiento y la gestión de compromisos internos y externos de comités técnicos, comisiones, compromisos técnicos relacionados con sentencias. 9. Brindar acompañamiento a los contratistas y funcionarios de la subdirección de hidrología en la gestión y manejo de las plataformas tecnológicas en relación con aspectos administrativos del Ideam.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 13. Las demás que le sean asignadas de acuerdo con la naturaleza del contrato y en cumplimiento del objeto por parte del supervisor</t>
  </si>
  <si>
    <t>FERNEY PEREZ SEPULVEDA</t>
  </si>
  <si>
    <t>PRESTAR SERVICIOS PROFESIONALES PARA APOYAR LA EVALUACIÓN, CAPTURA, PROCESAMIENTO, VERIFICACIÓN Y ANÁLISIS DE DATOS HIDROLÓGICOS PARA LA GUAJIRA EN EL MARCO DEL DECRETO DE EMERGENCIA</t>
  </si>
  <si>
    <t>1. Recibir la instrucción por parte del supervisor del contrato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hidrológica. 3. Participar y aportar en las diferentes actividades técnicas lideradas por la Subdirección de Hidrología en el marco de la validación de datos hidrológicos. 4. Realizar una caracterización hidrológica de todas las estaciones ubicadas sobre el río Ranchería y afluentes seleccionados. 5. Realizar análisis mensual temporales (gráficos y tablas) y monitoreo de las variables hidrológicas (nivel, caudal y sedimentos) para los cursos de agua superficial del departamento de La Guajira. 6. Realizar un análisis y homogenización de los datos hidrológicos Niveles y Caudales disponibles y validados en la plataforma DHIME en la cuenca del río Ranchería. 7. Elaborar, Revisar y actualizar detalladamente los aforos líquidos de las estaciones hidrológicas en la cuenca del río Ranchería. 8. Revisar y actualizar las hidrotopografías más recientes seleccionando las más óptimas para generar los caudales correspondientes. 9. Revisar y actualizar las curvas de Nivel Caudal de cada una de las estaciones hidrológicas del río Ranchería y algunos afluentes por seleccionar. 10. Crear diferentes escenarios antes de la puesta en marcha del proyecto Cerrejón y después del proyecto hasta la fecha. 11. Elaborar la caracterización hidrológica de niveles y caudales antes del proyecto de Cerrejón. 12. Elaborar la caracterización hidrológica de niveles y caudales antes de la puesta en operación de la represa del Cercado. 13. Elaborar la caracterización hidrológica de niveles y caudales con el proyecto de Cerrejón y con la operación de la represa del Cercado. 14. Comportamiento del rio Ranchería ante eventos Niño y Niña 15. Caracterización de eventos extremos niveles máximos y niveles mínimos o de estiaje. 16. Adelantar socializaciones periódicas sobre avances del contrato. 17. Apoyo en visitas de campo a las estaciones hidrológicas de las cuencas seleccionadas en caso de ser requerido.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Emplear las distintas herramientas del software Orfeo para realizar todos los trámites relacionados con el objeto del contrato. 20. Mapeo utilizando herramientas SIG de la cuenca del rio ranchería ubicando las estaciones de monitoreo, y las principales características de la cuenca. 21. Mapeo utilizando herramientas SIG de la base de datos disponible de los pozos de aguas superficiales del departamento de la Guajira que se le suministrara por parte del supervisor del convenio. 22. Publicar el informe de ejecución en el formato N° A-GJ-F008, debidamente firmado por las partes en la plataforma Secop II de acuerdo con la guía de publicación emitida por la oficina jurídica. 23.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24. Para el último pago deberán adjuntar pantallazo de que la bandeja de Orfeo se encuentre sin radicados pendientes en sus bandejas.</t>
  </si>
  <si>
    <t>JUAN JOSE MONTOYA MONSALVE</t>
  </si>
  <si>
    <t>PRESTAR LOS SERVICIOS PROFESIONALES PARA REALIZAR ANÁLISIS Y CONCEPTOS TÉCNICOS DE HIDROLOGÍA Y APOYAR LA REVISIÓN DE ASPECTOS TÉCNICOS Y PROYECTOS RELACIONADOS CON MODELACIÓN HIDROLÓGICA Y ANÁLISIS HIDROLÓGICOS.</t>
  </si>
  <si>
    <t>1. Elaborar un plan de trabajo y cronograma detallado de las actividades concertadas con el IDEAM. 2. Coordinar talleres con los profesionales de los diferentes componentes que se contemplan para la formulación y estructuración del proyecto para la implementación y desarrollo del programa de monitoreo de la cantidad y calidad del recurso hídrico para la cuenca del Suratá. 3. Desarrollar la formulación y estructuración del proyecto del programa de monitoreo para la cuenca del río Suratá de acuerdo con lineamientos de la subdirección de Hidrología y Guía para la formulación de programas y proyectos del Fondo para la Vida y Biodiversidad del MADS. 4. Elaborar un documento técnico con la revisión de metodologías para el estudio de niveles-caudales bajos en una zona priorizada con la subdirección de Hidrología y realizar una mesa técnica para la discusión de la temática. La priorización de dicha zona se hará a partir de las áreas en donde el Ideam tiene estaciones de la red básica hidrológica con datos continuos y que estén reportando descenso significativo en sus valores. 5. Asistir y aportar desde su experticia en las reuniones convocadas por la Subdirección de Hidrología dentro y fuera de la ciudad de Bogotá para el desarrollo de las actividades que el Instituto requiera relacionadas con el objeto contractual. 6. Participar en la elaboración de conceptos técnicos en los proyectos relacionados con modelación hidrológica y análisis hidrológicos que se adelanten con las diferentes entidades nacionales e internacionales.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</si>
  <si>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GIOVANNI CORDOBA MOSQUERA</t>
  </si>
  <si>
    <t>(OAP-513) PRESTACIÓN DE SERVICIOS PROFESIONALES PARA LA CONSOLIDACIÓN DE ALIANZAS ESTRATÉGICAS CON ORGANISMOS DE COOPERACIÓN INTERNACIONAL QUE PERMITAN FORTALECER LA GESTIÓN DEL CONOCIMIENTO MISIONAL DEL IDEAM COMO PARTE DE LA ACCIÓN CONJUNTA PARA APOYAR EL DESARROLLO ECONÓMICO Y SOCIAL, MEDIANTE LA TRANSFERENCIA DE CONOCIMIENTOS, EXPERIENCIAS O RECURSOS POR PARTE DE PAÍSES CON IGUAL O MAYOR NIVEL DE DESARROLLO, ORGANISMOS MULTILATERALES U ORGANIZACIONES NO GUBERNAMENTALES</t>
  </si>
  <si>
    <t>1. Apoyar la implementación de la estrategia institucional de Cooperación internacional de IDEAM 2024. 2. Apoyar la gestión, formulación, implementación y monitoreo de los programas, planes y proyectos de cooperación internacional relacionados con la banca multilateral, organismos multilaterales y los fondos de cooperación al desarrollo establecidos en el país, donde participe el IDEAM o tenga interés. 3. Apoyar los procesos de gestión para suscribir diferentes instrumentos de cooperación bilaterales y/o multilateral con países u organizaciones internacionales para la realización de actividades y proyectos de cooperación internacional que cumplan con la misión del IDEAM. 4. Hacer seguimiento respectivo para garantizar el cumplimiento de los compromisos generados en el marco de las relaciones y agendas bilaterales que ha suscrito el IDEAM. 5. Gestionar los compromisos generados en el marco de los puntos focales. 6. Apoyar el cumplimiento de las gestiones asociadas a donaciones internacionales y tramite de comisiones internacionales de la dirección del IDEAM. 7. Participar activamente en reuniones interinstitucionales y en reuniones internacionales –estas últimas cuando sea nominado por la Dirección General–, relacionadas con la gestión de la cooperación y los asuntos internacionales del Ideam. 8. Entregar, debidamente organizados, todos los archivos y documentos desarrollados durante la ejecución del contrato al supervisor de este, para efectos del último recibo a satisfacción.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t>
  </si>
  <si>
    <t>DIANA MARCELA GUZMAN LUGO</t>
  </si>
  <si>
    <t>(METEO-446) REALIZAR CORRIDAS RETROSPECTIVAS DE PREDICCIÓN CLIMÁTICA DE PRECIPITACIÓN PARA CALCULAR SU HABILIDAD PREDICTIVA.</t>
  </si>
  <si>
    <t>1. Presentar el cronograma y el plan de actividades a realizar para el cumplimiento de las metas establecidas en el marco del contrato en un plazo máximo de cinco (5) días calendario del inicio de la ejecución del contrato para la aprobación respectiva por parte del supervisor del mismo. 2. Descargar predictores y predictandos en formato CPT de los modelos propuestos por el ensamble multimodelo norteamericano NMME de la NOAA. 3. Calcular la habilidad predicativa de los modelos a un horizonte de 6 meses con condiciones iniciales para cada uno de los 12 meses del año. 4. Realizar predicciones retrospectivas con el conjunto de modelos que presentaron mejor habilidad predictiva. 5. Realizar una verificación estadística de las predicciones con las observaciones. 6. Calcular el error sistemático de las predicciones obtenidas. 7. Realizar predicciones usando técnicas de machine learning entre el ONI pronosticado con las predicciones una vez haya sido entrenado el modelo en clima presente. 8. Entregar en conjunto con el grupo de modelamiento numérico de tiempo y clima 2 Notas Técnicas con los resultados obtenidos. 9. Elaborar la documentación respectiva de cada una de las implementaciones realizadas en los plazos establecidos dentro del plan operativo y cronograma del presente contrato, a fin de contar con una hoja de ruta interna establecida. 10. Entregar, debidamente organizados, todos los archivos y documentos desarrollados durante la ejecución del contrato al supervisor del mismo, para efectos del último recibo a satisfacción.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</si>
  <si>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ERIKA STEPHANIE TOCUA LOPEZ</t>
  </si>
  <si>
    <t>(METEO-453) PRESTAR LOS SERVICIOS PROFESIONALES A LA SUBDIRECCIÓN DE METEOROLOGÍA PARA COMPILAR Y ORGANIZAR LOS DATOS PARA LA ATENCIÓN Y SOLUCIÓN A LAS PQRS SOLICITADAS AL INSTITUTO EN TEMÁTICAS RELACIONADAS CON METEOROLOGÍA, ASÍ COMO PRESTAR EL APOYO EN LOS PROCESOS DE ASEGURAMIENTO DE LA CALIDAD DE LAS VARIABLES METEOROLÓGICAS Y SEGUIMIENTO A LA BASE DE DATOS DE ESTACIONES AUTOMÁTICAS.</t>
  </si>
  <si>
    <t>1. Brindar atención y solución oportuna a las PQRS, interpuestas por los ciudadanos (as)/ clientes y así compilar los datos para la elaboración de las respectivas certificaciones. Manteniendo actualizada periódicamente la matriz de seguimiento a PQRS 2. Aplicar los criterios de calidad para los datos provenientes de estaciones meteorológicas automáticas 3. Seleccionar estaciones representativas de acuerdo con el área y zonas solicitadas. Con el fin de entregar información precisa a los peticionarios. 4. Obtener la información meteorológica primaria requerida de las Áreas Operativas, a través de los diferentes medios disponibles como llamadas telefónicas, uso de fax o escáneres, y correo convencional. 5. Consultar y analizar la información meteorológica contenida en el Banco de Datos y las Bases de Datos que se usará en la elaboración de informes técnicos y las certificaciones. 6. Evaluar las gráficas que sean necesarias para obtener información detallada de los distintos parámetros a certificar. 7. Elaborar al menos 451 certificaciones del Estado del Tiempo y Clima durante el periodo del contrato. 8. Informar al área operativa correspondiente sobre inconsistencias de calidad de datos detectadas y realizar el seguimiento de su corrección. 9. Consolidar mensualmente datos, gráficas o tablas de seguimiento a las PQRS atendidas por la subdirección de meteorología.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Realizar el seguimiento de calidad de los datos provenientes de estaciones automáticas 12. Publicar el informe de ejecución en el formato N° A-GJ-F008, debidamente firmado por las partes en la plataforma Secop 13. Para el último pago deberán adjuntar pantallazo de que la bandeja de Orfeo se encuentre sin radicados pendientes en sus bandejas. 14. Entregar, debidamente organizados, todos los archivos y documentos desarrollados durante la ejecución del contrato al supervisor del mismo, para efectos del último recibo a satisfacción.</t>
  </si>
  <si>
    <t>LEYDI JIMENA VILLANUEVA MOSCOSO</t>
  </si>
  <si>
    <t>(METEO-451) PRESTAR LOS SERVICIOS PROFESIONALES A LA SUBDIRECCIÓN DE METEOROLOGÍA PARA CUMPLIR CON LAS ACTIVIDADES TÉCNICAS EN LOS PROCESOS DE ASEGURAMIENTO DE LA CALIDAD DE LAS VARIABLES METEOROLÓGICAS Y SEGUIMIENTO A LA BASE DE DATOS DE ESTACIONES AUTOMÁTICAS, ASÍ COMO LLEVAR A CABO LA ORGANIZACIÓN Y RECOPILACIÓN DE LA INFORMACIÓN NECESARIA PARA LA ATENCIÓN DE PQRS ASIGNADAS A LA SUBDIRECCIÓN DE METEOROLOGÍA ELABORANDO CERTIFICACIONES DEL ESTADO DEL TIEMPO Y DEL CLIMA.</t>
  </si>
  <si>
    <t>1. Brindar atención y solución oportuna a las PQRS, interpuestas por los ciudadanos (as)/ clientes y así compilar los datos para la elaboración de las respectivas certificaciones. Manteniendo actualizada periódicamente la matriz de seguimiento a PQRS 2. Aplicar los criterios de calidad para los datos provenientes de estaciones meteorológicas automáticas 3. Seleccionar estaciones representativas de acuerdo con el área y zonas solicitadas. Con el fin de entregar información precisa a los peticionarios. 4. Obtener la información meteorológica primaria requerida de las Áreas Operativas, a través de los diferentes medios disponibles como llamadas telefónicas, uso de fax o escáneres, y correo convencional. 5. Consultar y analizar la información meteorológica contenida en el Banco de Datos y las Bases de Datos que se usará en la elaboración de informes técnicos y las certificaciones. 6. Evaluar las gráficas que sean necesarias para obtener información detallada de los distintos parámetros a certificar. 7. Elaborar al menos 451 certificaciones del Estado del Tiempo y Clima durante el periodo del contrato. 8. Informar al área operativa correspondiente sobre inconsistencias de calidad de datos detectadas y realizar el seguimiento de su corrección. 9. Consolidar mensualmente datos, gráficas o tablas de seguimiento a las PQRS atendidas por la subdirección de meteorología. 10. Elaborar mensualmente los estadísticos referentes a la tabla de seguimiento de las PQRS atendidas por la Subdirección. 11. Programar las reuniones de seguimiento a la matriz semáforo y elaborar las respectivas actas.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Realizar el seguimiento de calidad de los datos provenientes de estaciones automáticas 14. Publicar el informe de ejecución en el formato N° A-GJ-F008, debidamente firmado por las partes en la plataforma Secop 15. Para el último pago deberán adjuntar pantallazo de que la bandeja de Orfeo se encuentre sin radicados pendientes en sus bandejas. 16. Entregar, debidamente organizados, todos los archivos y documentos desarrollados durante la ejecución del contrato al supervisor del mismo, para efectos del último recibo a satisfacción</t>
  </si>
  <si>
    <t>PAOLA ANDREA SÁNCHEZ FARFAN</t>
  </si>
  <si>
    <t>(HIDRO-327) PRESTAR LOS SERVICIOS PROFESIONALES PARA ANALIZAR, EVALUAR, VALIDAR LA CALIDAD DE LA INFORMACIÓN HIDROLÓGICA, PROCESAR Y PUBLICAR EN EL SISTEMA DE INFORMACIÓN HIDROLÓGICA OFICIAL DEL IDEAM (DHIME), LAS SERIES DE NIVELES, CAUDALES Y SEDIMENTOS DEL AÑO 2023, Y PREPARAR LA INFORMACIÓN HIDROLÓGICA PARA LAS CERTIFICACIONES HIDROLÓGICAS DE LAS ÁREAS OPERATIVAS DE ANTIOQUIA (01), ATLÁNTICO (02), MAGDALENA (05) Y, SANTANDER (08).</t>
  </si>
  <si>
    <t>1. Realizar el inventario de la información del año 2023, proveniente de las estaciones de la Red Hidrológica Nacional del IDEAM, en cuanto a niveles, aforos líquidos, curvas de gasto, perfiles transversales. 2. Actualizar la información de niveles horarios (LM, RAN, AUTOMATICA) capturada por parte de las Áreas Operativas en la plataforma DHIME provenientes de las estaciones de la Red Hidrológica Nacional del IDEAM del año 2023. 3. Verificar y evaluar la generación las series diarias de niveles del año 2023 en la plataforma DHIME. 4. Actualizar el estado de las curvas de gasto vigencia 2023 en la plataforma DHIME. 5. Verificar y validar la generación las series diarias de caudales del año 2023 en la plataforma DHIME. 6. Realizar y analizar los balances hidrológicos para la validación y actualización de las series de caudales en la plataforma DHIME para el año 2023. 7. Verificar la información de aforos sólidos y muestras diarias de sedimentos del año 2023 de las estaciones que cuentan con el programa de sedimentos. 8. Verificar y actualizar las gráficas y ecuaciones de concentración y transporte de sedimentos en la plataforma DHIME de las Áreas Operativas del IDEAM. 9. Validar y actualizar las series de concentración y de transporte de sedimentos del año 2023 en la plataforma DHIME. 10. Analizar la información hidrológica del año 2024, proveniente de las estaciones de la Red Hidrológica Nacional del IDEAM en cuanto a niveles, aforos y perfiles transversales de las Áreas Operativas del IDEAM. 11. Preparar la información hidrológica requerida para las Certificaciones Hidrológicas. 12. Participar en las reuniones técnicas que se acuerden con la Subdirección de Hidrología para el manejo y proceso de información hidrológica. 13. Actualizar el indicador de gestión de avance de actividades objeto del presente contrato (porcentaje de información actualizada / estaciones de las Áreas Operativas). 14. Divulgar los resultados a través de presentación al IDEAM. 15. Entregar informe final de los procesos de generación de series hidrológicas del año 2023 de niveles, caudales, concentración y transporte de sedimentos en la plataforma DHIME (agregados diarios y mensuales), validados y actualizados en el banco de datos oficial del IDEAM DHIME.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t>
  </si>
  <si>
    <t>LISSETTE XIMENA NIÑO CARVAJAL</t>
  </si>
  <si>
    <t>(HIDRO-307) PRESTAR LOS SERVICIOS PROFESIONALES PARA EVALUAR, CAPTURAR, PROCESAR, VERIFICAR Y ANALIZAR DATOS METEOROLÓGICOS (DE LAS VARIABLES TEMPERATURA: EXTREMAS (MÁXIMA Y MÍNIMA); TERMÓMETROS SECOS; TERMÓMETROS HÚMEDOS; DATOS DE REGISTRADOR (TERMÓGRAFO, HIGRÓGRAFO, TERMOHIGROGRAFO). PRECIPITACIÓN INCLUYENDO DATOS DE REGISTRADOR (PLUVIÓGRAFO), EVAPORACIÓN, NUBOSIDAD, RECORRIDO DEL VIENTO, FENÓMENOS ATMOSFÉRICOS; DIRECCIÓN Y VELOCIDAD DEL VIENTO; BRILLO SOLAR, EN EL ÁREA OPERATIVA 8 - SANTANDERES Y ARAUCA.</t>
  </si>
  <si>
    <t>1. Recibir la instrucción por parte del supervisor del contrato o de quien éste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procesamiento de la información meteorológica. 3. Revisar, corregir, verificar y validar los datos; de la información que ha sido recolectada, evaluada, capturada y pre verificada en la plataforma DHIME; con el objetivo de cambiar el nivel de “aprobación preliminar” a “en revisión”, la siguiente información de la red de estaciones meteorológicas convencionales: a) 1248 meses de la variable Temperatura (TS, TH, TMX, TMN), humedad relativa, punto de roció, tensión de vapor, nubosidad, evaporación, recorrido del viento. de 13 estaciones climatológicas, para los años 2016, 2017, 2018, 2019, 2020, 2021, 2022, 2023 e información disponible durante el año 2024; b) 7.680 meses de las variables Precipitación y fenómenos atmosféricos de las 230 estaciones climatológicas, pluviométricas y pluviográficas convencionales, para los años 2016, 2017, 2018, 2019, 2020, 2021, 2022, 2023, e información disponible durante el año 2024; c) 1536 datos de la variable recorrido del viento de 18 estaciones de los años 2016, 2017, 2018, 2019, 2020, 2021, 2022, 2023 e información disponible durante el año 2024. 4. Verificar el estado de ingreso de información técnica, derivada de las visitas de operación y mantenimiento ejecutadas durante el periodo de vigencia del contrato. 5. Consultar y extraer mensualmente de la plataforma DHIME, submenú reportes; inventario del avance del procesamiento de las diferentes variables y solicitar al técnico completar datos faltantes. 6. Remitir el listado de las estaciones con las etiquetas, años meses, a la subdirección de Meteorología para su aprobación definitiva. 7. Verificar todas las estadísticas climatológicas de las estaciones del Área Operativa N° 8 y coordinar las acciones necesarias a desarrollar en pro de la calidad del dato con el apoyo de los profesionales de la subdirección de Meteorología. 8. Mantener actualizada la base de datos del área operativa con las estadísticas meteorológicas verificadas. 9. Incorporar al Sistema DHIME en estado de revisión, toda la información meteorológica capturada mensualmente durante los primeros 5 días de cada mes. 10. Tomar diariamente durante el turno que corresponda la información de las estaciones de alertas diarias en el Programa DHIME, transmitir al servicio de información en Bogotá y elaborar los reportes mensuales. 11. Reportar los incidentes, comentarios y sugerencias relacionados con la gestión de datos Hidrometeorológicos a través del mecanismo dispuesto por la Oficina de Informática del IDEAM. 12. Enviar en tiempo oportuno las solicitudes de información meteorológica requeridas por la Subdirección de Meteorología. 13. Emplear las distintas herramientas del software Orfeo para realizar todos los trámites relacionados con el objeto del contrato. 14. Realizar visitas de supervisión asignadas a la red de estaciones hidrometeorológicas que se encuentren dentro de la Jurisdicción del Área Operativa 8. 15. Mantener actualizado el reporte de estaciones con disponibilidad de instrumentos registradores, a su vez, verificar que la información disponible sea capturada horariamente y que sea consistente, con el propósito de cambiar el nivel de aprobación de estas etiquetas a “en revisión”. 16. Participar activamente en las actividades continuas de actualización del catálogo de estaciones meteorológicas con el propósito de establecer, cuales son sujeto de suspensión, retiro y/o reubicación, para con esto, registrar las novedades en AQTS y consolidar la continuidad de las líneas de tiempo de información. 17. Realizar el seguimiento mensual de los avances de captura y procesamiento de información meteorológica del Área Operativa 8 y reportar las posibles inconsistencias que sean identificadas a la Coordinación. 18. Publicar el informe de ejecución en el formato N° A-GJ-F008, debidamente firmado por las partes en la plataforma Secop II de acuerdo con la guía de publicación emitida por la oficina jurídica. 19.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20. Para el último pago deberán adjuntar pantallazo de que la bandeja de Orfeo se encuentre sin radicados pendientes en sus bandejas.</t>
  </si>
  <si>
    <t xml:space="preserve">DIANA XIMENA ESPINOSA </t>
  </si>
  <si>
    <t>(SG-535) PRESTAR LOS SERVICIOS PROFESIONALES PARA FORTALECER LAS COMUNICACIONES BIDIRECCIONALES CON LA CIUDADANÍA Y SU PARTICIPACIÓN A TRAVÉS DE LA GESTIÓN DE LA REALIZACIÓN DE EVENTOS, CONGRESOS, FERIAS Y PROCESOS DE RENDICIÓN DE CUENTAS DEL IDEAM.</t>
  </si>
  <si>
    <t>1. Desarrollar de forma conjunta con la coordinación del Grupo de Comunicaciones y Prensa un cronograma de trabajo para desarrollarse durante el tiempo del contrato, ocho (8) días después de la firma del contrato. 2. Revisar y actualizar los procedimientos E-GC-P003 "Procedimiento Logística y apoyo de actividades" y E-GC-P004 "Procedimiento para la gestión de audiencias públicas"; a la luz de las nuevas dinámicas del Grupo de Comunicaciones y Prensa. 3. Apoyar al Grupo de Comunicaciones y Prensa en la presentación de los eventos (maestro de ceremonia, moderador), cuando se requiera. 4. Estar en contacto permanente con las dependencias y/o líderes de procesos de la entidad, para el desarrollo de las actividades implícitas en la realización de los eventos de carácter interno y externo de la entidad. 5. Apoyar en la logística de invitación y confirmación de asistentes a los eventos internos y externos de la entidad, acorde con el nuevo modelo de Planeación y Gestión MIPG. 6. Realizar el acopio de información y material para documentar los eventos de carácter interno y externo, al término de los mismos, para garantizar el cumplimiento de los procesos. 7. Apoyar los ejercicios de Participación Ciudadana, acordes con el Manual Único de Rendición de Cuentas y los procedimientos E-GC-P003 "Procedimiento Logística y apoyo de actividades" y E-GC-P004 "Procedimiento para la gestión de audiencias públicas", que se requieran para los eventos de carácter interno y externo y la evaluación de dichos mecanismos. 8. Apoyar al Grupo de Comunicaciones y Prensa con el manejo, monitoreo y coordinación de la cartelera digital, como herramienta de divulgación de información de la entidad. 9. Apoyar la reportería y redacción de las diferentes piezas, que se realicen para los eventos de carácter interno y externo de la entidad, cuando sea requerido por el Coordinador del Grupo y Prensa. 10. Medir el nivel de satisfacción de cada evento externo e interno través de encuestas. 11. Dar traslado al grupo de atención al ciudadano del IDEAM, de las peticiones, quejas y reclamos (PQRS) y de las solicitudes de información técnica, que puedan ser solicitadas por los distintos medios de comunicación para que se proceda a su oportuna respuesta, por medio del sistema Orfeo y de acuerdo con el procedimiento establecido en la resolución No. 485 de 2015 o la que para su efecto la modifique, adicione o derogue y que se encuentre vigente al momento de la ejecución del contrato. 12. Gestionar en aquellos eventos donde se requiera, la adquisición de recursos/patrocinios con el MinAmbiente, entidades del SINA, el SNGRD, Cooperación internacional, Gobierno nacional, etc. para asegurar los recursos y así mismo la participación del Instituto en dichos eventos. 13. Subir debidamente organizadas las evidencias de las actividades al drive de comunicaciones en los archivos que indique el supervisor con el fin de alimentar los documentos para el seguimiento a los planes de acción, planes anticorrupción, etc. 14. Apoyar la gestión de establecer relaciones de cooperación con instituciones y personas, nacionales e internacionales en beneficio de las publicaciones Ideam. 15. Salvaguardar debidamente los expedientes que le sean asignados y entregar debidamente organizados, todos los archivos y documentos desarrollados durante la ejecución del contrato al supervisor.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</si>
  <si>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JUAN SEBASTIAN BARRIOS MORENO</t>
  </si>
  <si>
    <t>(METEO-460) PRESTAR LOS SERVICIOS PROFESIONALES PARA EL INVENTARIO, ORGANIZACIÓN, ANÁLISIS DE DATOS METEOROLÓGICOS DISPONIBLES EN IDEAM, ASÍ COMO GENERAR INSUMOS Y PRODUCTOS PARA LA GENERACIÓN DE SERVICIOS Y PRODUCTOS CLIMÁTICOS</t>
  </si>
  <si>
    <t>1. Realizar la revisión documental y de métodos utilizados en el Ideam y otras entidades, relacionados con la producción, control de calidad y estandarización de conjuntos de datos climáticos. 2. Recopilar y organizar los datos históricos de humedad del aire y evaporación disponibles en las bases de datos del Ideam, así como calcular estadísticas relativas a su cantidad, continuidad y consistencia. 3. Aplicar análisis estadísticos para la generación de un conjunto de datos de humedad del aire y evaporación como insumo para realizar estudios del clima en Colombia, de acuerdo con los procedimientos y herramientas utilizadas en la Subdirección de Meteorología del Ideam. 4. Calcular series derivadas de datos climáticos en periodicidades mensuales, anuales, multianuales y otras que sean de interés, como insumo para realizar estudios del clima en Colombia, de acuerdo con los estándares de la Organización Meteorológica Mundial. 5. Actualizar los productos reticulados existentes para las variables precipitación y temperatura del aire en Colombia con información posterior a 2020, de acuerdo con los procedimientos y herramientas utilizadas en la Subdirección de Meteorología del IDEAM. 6. Entregar, debidamente organizados, todos los archivos y documentos desarrollados durante la ejecución del contrato al supervisor de este, para efectos del último recibo a satisfacción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</si>
  <si>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DANILO ALFREDO VARGAS SALAMANCA</t>
  </si>
  <si>
    <t>(INFO-433) PRESTAR LOS SERVICIOS PROFESIONALES DE APOYO TÉCNICO DE PROYECTOS DE HIPERCONVERGENCIA</t>
  </si>
  <si>
    <t>1. Gestionar y apoyar la articulación técnica de los componentes técnicos de las soluciones Hiperconvergente del IDEAM. 2. Apoyar la revisión de la solución hiperconvergente, factores de calidad de las implementaciones realizadas. 3. Apoyar a la supervisión en los procesos den implementación de la solución hiperconvergente. 4. Brindar apoyo p 5. Apoyar la administración de cada una de las infraestructuras Hiperconvergentes, File server, Backup y Server Virtualization del IDEAM. 6. Capacitar al personal de IT en todas las herramientas y utilidades de los sistemas hiperncvergentes del IDEAM. 7. Apoyar en todos los procesos de migración, aseguramiento, replicación de los sistemas hiperconvergentes del IDEAM. 8. Resolver requerimientos, incidentes problemas, dependiendo de la gravedad o urgencia de los mismos, ende las soluciones hiperconvergentes del IDEAM. 9. Plantear actividades proactivamente en aras de atender los incidentes repetitivos y/o maximizar el uso de los recursos de Hiperconvergencia de la entidad con el fin de disminuir los tiempos de inoperatividad de los usuarios y mejorando los tiempos de respuesta en los análisis y operaciones a los que haya lugar. 10. Formar parte del comité evaluador en el aspecto técnico, en los proyectos que le fueren designados por el supervisor del contrato en cumplimiento a las actividades PAA. 11. Apoyar a la Oficina de Informática en la formulación y la elaboración de los estudios y documentos previos (fichas técnicas y demás documentos), para la contratación de los bienes y servicios que le fueran asignados por la supervisión. 12. Apoyar a la Oficina de Informática en la realización de los estudios de mercado de los procesos asignados por la supervisión. 13. Presentar un informe mensual de las actividades del contrato adelantadas durante el periodo.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bandejasara la normalización, migración y puesta en funcionamiento de las infraestructuras hiperconvergentes del IDEAM</t>
  </si>
  <si>
    <t>VICTOR ANDRES VALENCIA GUTIERREZ</t>
  </si>
  <si>
    <t>(INFO-432) PRESTACIÓN DE SERVICIOS PROFESIONALES PARA APOYAR LAS ACTIVIDADES DE ANÁLISIS, DISEÑO Y GOBIERNO DE LA IMPLEMENTACIÓN DE LA ARQUITECTURA EMPRESARIAL, CONSOLIDANDO LOS ARTEFACTOS GENERADOS EN LOS DOMINIOS DE ARQUITECTURA PROPUESTOS POR EL MARCO DE ARQUITECTURA EMPRESARIAL DEL MINTIC IT4+ Y TOGAF 9.2, EN EL MARCO DE LA IMPLEMENTACIÓN DE LA POLÍTICA PÚBLICA DE GOBIERNO DIGITAL DEL IDEAM.</t>
  </si>
  <si>
    <t>1. Apoyar el proceso de análisis, diseño e implementación de la arquitectura empresarial del IDEAM, comprendiendo los dominios de estrategia TIC, gobierno TIC, Sistemas de Información, interoperabilidad, gestión de información, servicios tecnológicos, seguridad de la información, uso y apropiación. 2. Apoyar la generación de artefactos que permitan construir y alinear la arquitectura empresarial del IDEAM, el PETIC y la política de gobierno digital propuesto por el Ministerio de las TIC. 3. Apoyar el proceso de formulación, diseño e implementación del Plan Estratégico de Tecnologías de la Información y Comunicaciones – PETI del IDEAM. 4. Apoyar el proceso de análisis, diseño e implementación del marco de interoperabilidad del IDEAM. 5. Apoyar la estructuración y/o revisión de las fichas técnicas de especificaciones de soluciones informáticas, infraestructura y servicios tecnológicos relacionadas con tecnologías de la Información y las comunicaciones en el marco de las funciones de la Oficina de Tecnologías de la Información. 6. Apoyar la interlocución del IDEAM frente a otros actores del gobierno o externos en cuanto a interoperabilidad, ejecución de proyectos de tecnologías de información, control y monitoreo de TI entre otros. 7. Apoyar el proceso de transformación digital del IDEAM y el uso de tecnologías emergentes. 8. Apoyar procesos de diseño e implementación de estrategias de explotación de datos y/o analítica de datos en la entidad. 9. Apoyar a la Oficina de Informática en la formulación y la elaboración de los estudios y documentos previos (fichas técnicas, estudios de mercado y demás documentos), para la contratación de los bienes y servicios de TI y formar parte del comité evaluador en el aspecto técnico, en los proyectos que le fueren designados por el supervisor del contrato en cumplimiento a las actividades PAA. 10. Apoyar la supervisión de los contratos que le fueren designados por el supervisor del contrato. 11. Presentar un informe mensual de las actividades del contrato adelantadas durante el periodo.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Todas las demás que le sean asignadas por el supervisor del Contrato y que tengan relación con el objeto contractual 14. Presentar un informe mensual de las actividades del contrato adelantadas durante el periodo.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</si>
  <si>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DIEGO MAURICIO DIAZ MORALES</t>
  </si>
  <si>
    <t>(INFO-417) PRESTAR LOS SERVICIOS PROFESIONALES DE APOYO TÉCNICO DE CAPA MEDIA (MIDDLEWARE) PARA EL SOPORTE, MANTENIMIENTO DE LOS SISTEMAS DE INFORMACIÓN ADMINISTRADOS U OPERADOS POR EL IDEAM EN LA NUBE.</t>
  </si>
  <si>
    <t>1. Garantizar la disponibilidad y acceso permanente de los servicios de los servidores de aplicaciones y sistemas operativos en los diferentes ambientes administrados por el IDEAM, a través de mecanismos como balanceo de servidores, redundancia, alta disponibilidad y administración de almacenamiento de acuerdo con los recursos con que cuenta el IDEAM. 2. Atender las incidencias que le sean asignadas a través de la herramienta dispuesta o por la supervisión, en el marco del alcance del contrato. 3. Atender incidencias críticas dentro de los tiempos definidos en los acuerdos de nivel de servicio 4. Mantener actualizada la guía de la documentación de arquitectura de aplicaciones. 5. Llevar registro de los controles de cambio para las actividades que afecten los ambientes administrados de acuerdo a los documentos establecidos por el IDEAM en el SGI. 6. Presentar reporte mensual, sobre niveles de utilización de servidores, de aplicaciones, de acuerdo al crecimiento mensual, incidentes, análisis de errores y alertas. 7. Brindar soporte y asesoría a los funcionarios, contratistas y proveedores de tecnología, en lo referente a: la instalación, configuración y migración en los servidores de las aplicaciones y en lo referente a la arquitectura de los sistemas de información. 8. Realizar seguimiento, implementación, gestión y optimización de la distribución de aplicaciones instaladas en cada uno de los servidores. (balanceo) 9. Instalar, configurar y/o actualizar el software de servidor de aplicaciones en los diferentes ambientes que sean definidos (desarrollo, pruebas, producción). 10. Apoyar al administrador de los servidores de aplicaciones sobre las Plataformas Linux y Windows. 11. Realizar el monitoreo de logs, análisis de alarmas y mensajes de error de los servidores a su cargo, en caso de ser requerido. 12. Entregar un informe mensual que contenga como mínimo: la gestión de la solución de las incidencias o requerimientos de acuerdo con las asignaciones a través de la plataforma de mesa de servicio y las instrucciones de la supervisión, incluyendo el detalle de las tareas realizadas para cada incidencia con sus respectivos soportes 13. Realizar transferencia de conocimiento en el uso de los desarrollos informáticos (programas) realizados en la ejecución del contrato a las personas designadas por el IDEAM. 14. Participar en comités, mesas de trabajo, presentaciones y otros mecanismos de socialización de información que la entidad requiera en el ámbito del contrato. 15. Dar cumplimiento a los procedimientos, instructivos, manuales, formatos y otros dispuestos en el Sistema Integrado de Gestión institucional y los procesos adoptados por parte de la oficina de informática. 16. Para cada uno de los productos entregar, debidamente organizados, todos los archivos y documentos desarrollados durante la ejecución del contrato al supervisor del mismo en las rutas del Drive de almacenamiento institucional indicadas.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</si>
  <si>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ANDRES JULIAN NIÑO SUAREZ</t>
  </si>
  <si>
    <t>(INFO-425) PRESTAR SERVICIOS PROFESIONALES COMO ANALISTA DE CONTROL DE CALIDAD (QA) Y DE REQUERIMIENTOS DE SOFTWARE, LLEVANDO A CABO LA PLANIFICACIÓN, CREACIÓN E IMPLEMENTACIÓN DE CASOS DE PRUEBA, LA EJECUCIÓN DE PRUEBAS FUNCIONALES Y NO FUNCIONALES, ANÁLISIS TÉCNICO DE REQUERIMIENTOS Y ELABORACIÓN DE DOCUMENTACIÓN ASOCIADA, EN EL MARCO DEL MEJORAMIENTO CONTINUO DEL SISTEMA DE INFORMACIÓN AMBIENTAL DE COLOMBIA – SIAC</t>
  </si>
  <si>
    <t>1. Apoyar el diseño de los artefactos propios para cada fase del ciclo y/o casos de pruebas, así como preparar el conjunto de datos de prueba necesarios para la ejecución de los casos de prueba. 2. Realizar seguimiento continuo al proceso de pruebas, mediante la observación de los casos (Productos No Conformes) que hayan sido detectados, en la herramienta definida e implementada para tal fin. 3. Solicitar a los proveedores de desarrollo los documentos insumo para iniciar el proceso de pruebas. 4. Retroalimentar a los diferentes equipos que participan en los proyectos a cargo, sobre los avances en los procesos de levantamiento de requerimientos y ejecución de pruebas que tenga a cargo, así como generar recomendaciones que permitan mejorar el proceso de pruebas, el levantamiento de requerimientos y los productos de software asociados a ellos. 5. Realizar el levantamiento de requerimientos funcionales y no funcionales, así como recolectar, organizar y elaborar la documentación necesaria de los requerimientos nuevos y/o existentes de los sistemas de información que se vayan a desarrollar o a actualizar (mantenimiento evolutivo), además, apoyar el diseño de los prototipos o mockups mediante la elaboración de fichas de requerimientos, historias de usuario y/o casos de uso, incluyendo matrices de trazabilidad. 6. Entregar informes periódicos de avance de las actividades realizadas tanto en el levantamiento de requerimientos como en la planeación y ejecución de pruebas, acorde con las herramientas y formatos dispuestos por la Oficina de Informática del Instituto. 7. Acompañar a las reuniones convocadas por la supervisión y/o las áreas funcionales. 8. Dar cumplimiento a los procedimientos del SGI relacionados con el análisis, diseño, desarrollo e implementación de sistemas de información y seguir los lineamientos de la Oficina de Informática en todos los procesos a desarrollar en el marco del contrato. 9. Las demás obligaciones que considere necesarias el supervisor del contrato.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</si>
  <si>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CRISTIAN ANDRES RESTREPO ROMERO</t>
  </si>
  <si>
    <t>PRESTAR LOS SERVICIOS PROFESIONALES PARA EVALUAR, CAPTURAR, PROCESAR, VERIFICAR Y ANALIZAR DATOS HIDROLÓGICOS (NIVELES, CAUDALES Y SEDIMENTOS) EN EL ÁREA OPERATIVA 05 - SANTA MARTA</t>
  </si>
  <si>
    <t>1. Recibir la instrucción por parte del supervisor del contrato o de quien este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hidrológica. 3. Mantener actualizado el reporte de estaciones con disponibilidad de instrumentos registradores. 4. Verificar que la información disponible sea capturada horariamente y que sea consistente, con el propósito de cambiar el nivel de aprobación de estas etiquetas a “en revisión”. 5. Adelantar actividades continuas de actualización del catálogo de estaciones hidrológicas con el propósito de establecer, cuales son sujeto de suspensión, retiro y/o reubicación y registrar las novedades en AQTS. 6. Plantear necesidades de mejora de DHIME a partir del seguimiento a sus funcionalidades en lo concerniente a los temas de verificación, captura y análisis de información hidrológica. 7. Participar y aportar en las diferentes actividades técnicas lideradas por la Subdirección de Hidrología en el marco de la validación de datos hidrológicos. 8. Adelantar socializaciones periódicas sobre avances y funcionalidades de DHIME al área operativa. 9. Revisar, actualizar, procesar, verificar y analizar niveles horarios de estaciones automáticas en DHIME-AQTS, para información correspondiente a los años 2022 y 2023 acorde a la información disponible. 10. Revisar, actualizar, procesar, verificar y analizar niveles diarios de limnimetros en DHIME correspondientes al año 2022 y 2023 para las estaciones hidrológicas del área operativa de 05, acorde a la información disponible. 11. Elaborar, Revisar y actualizar las curvas de gasto de las estaciones hidrológicas del área operativa de 05. 12. Revisar y actualizar aforos líquidos en las curvas de gasto de las estaciones hidrológicas de la jurisdicción del área operativa, para procesar información del año 2022 y 2023 acorde a la información disponible. 13. Revisar y actualizar las hidrotopografías de los años 2022 y 2023 en aplicativo dispuesto para este fin. 14. Capturar datos hidrológicos en las herramientas informáticas dispuestas por el IDEAM para tal fin acorde con los lineamientos temáticos de la Subdirección de Hidrología. 15. Reporte de los incidentes, comentarios y sugerencias relacionados con la gestión de datos hidrológicos a través del mecanismo dispuesto por la Oficina de Informática del IDEAM. 16. Enviar en tiempo oportuno las solicitudes de información hidrológica requeridas por la Subdirección de Hidrología. 17. Apoyo en visitas de supervisión a estaciones hidrológicas en la jurisdicción del área operativa en caso de ser requerido.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Emplear las distintas herramientas del software Orfeo para realizar todos los trámites relacionados con el objeto del contrato. 20. Publicar el informe de ejecución en el formato N° A-GJ-F008, debidamente firmado por las partes en la plataforma Secop II de acuerdo con la guía de publicación emitida por la oficina jurídica. 21. Para el último pago deberán adjuntar pantallazo de que la bandeja de Orfeo se encuentre sin radicados pendientes en sus bandejas.</t>
  </si>
  <si>
    <t>BLADMIN DARIO BARRETO OVALLE</t>
  </si>
  <si>
    <t>(SG-080) PRESTAR LOS SERVICIOS PROFESIONALES, PARA REALIZAR AUDITORÍAS Y SEGUIMIENTO A LOS PLANES DE MEJORAMIENTO INTERNOS Y EXTERNOS DEL PROCESO DE GESTIÓN DE TECNOLOGÍA DE INFORMACIÓN Y COMUNICACIONES, ATENDER REQUERIMIENTOS INTERNOS Y EXTERNOS Y DEMÁS ASPECTOS RELACIONADOS CON LO DE SU COMPETENCIA, CONFORME AL PLAN ANUAL DE AUDITORÍAS 2024 Y LAS ASIGNACIONES QUE REALICE EL JEFE DE LA OFICINA</t>
  </si>
  <si>
    <t>1. (Elaborar, al inicio del contrato, plan de trabajo y cronograma de las actividades a ejecutar, relacionadas con el presente objeto contractual. 2. Realizar seguimiento al estado de implementación y ejecución de los 4 anexos dispuestos por la Resolución 1519 de 2020, determinando nivel de implementación, factores de riesgo más importantes, generando los respectivos informes en los formatos previstos para tal fin. 3. Realizar el informe de Ley “Derechos de Autor” y proyectar el respectivo informe. 4. Realizar seguimiento a los planes de mejoramiento de TI producto de las auditorías internas y externas, de acuerdo con los procedimientos, generando los respectivos informes en los formatos previstos para tal fin. 5. Atender y proyectar respuesta a las PQRS de TI, que se reciban en la Oficina de Control Interno en los términos y plazos establecidos en la normatividad interna y externa que le aplique. 6. Atender los demás requerimientos que le sean asignados por la Jefe de la Oficina de Control Interno y acoger las recomendaciones y observaciones que efectué el supervisor del contrato. 7. Participar en las reuniones de coordinación que programe la Jefe de la Oficina de Control Interno. 8. Mantener reserva sobre la información a que tenga acceso con ocasión del cumplimiento de las obligaciones contractuales. En este sentido el CONTRATISTA deberá abstenerse de publicitar o utilizar la información que entregue como resultado del desarrollo del contrato. 9. Presentar al supervisor del contrato el informe mensual de actividades o asuntos asignados, así como los demás informes que se soliciten en los formatos previstos para tal fin. 10. Desarrollar las actividades relacionadas con el objeto del presente contrato de conformidad con los parámetros del Sistema de Gestión Integrado del Instituto. Entregar, debidamente organizados todos los archivos, papeles de trabajo y demás documentos desarrollados durante la ejecución del contrato en el servidor DRIVE, dispuesto para lo pertinente, de acuerdo a la Tabla de retención documental de la dependencia. 11. Entregar, debidamente organizados todos los archivos, papeles de trabajo y demás documentos desarrollados durante los seguimientos a planes de mejoramiento que realice durante la ejecución del contrato, en el aplicativo SUITE VISION 12. Entregar, debidamente organizados e incluidos en el servidor, todos los archivos, papeles de trabajo y demás documentos desarrollados durante la ejecución del contrato, para efectos del último recibo a satisfacción. 13. Obrar con lealtad y buena fe durante la ejecución de las obligaciones contractuales. 14. Elaborar un informe final de las actividades realizadas en el marco del contrato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</si>
  <si>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NICOLAS STEVEN UMAÑA PENNA</t>
  </si>
  <si>
    <t>(SG-142) PRESTAR SERVICIOS DE APOYO A LA GESTIÓN PARA REALIZAR LAS ACTIVIDADES DE CORRESPONDENCIA, ORGANIZACIÓN Y DIGITALIZACIÓN DE ARCHIVOS EN EL INSTITUTO.</t>
  </si>
  <si>
    <t>1. Desarrollar el objeto contractual mediante la prestación de servicios de apoyo a la gestión para realizar las actividades archivísticas de correspondencia y demás procesos de gestión documental relacionados con la organización, descripción e inventarios, foliación, hoja de control, rotulación, conservación documental, almacenamiento, traslado, reubicación, digitalización, manejo de bases de datos, cotejo de transferencias, manejo de documentos y expedientes de gestión de la dependencia y en general las actividades relacionadas con la función archivística en el IDEAM, entre otras de acuerdo con el plan de trabajo que le presente el supervisor del contrato. 2. Realizar actividades de organización, conservación, descripción y digitalización de archivos de los fondos acumulados de SCMH, HIMAT e IDEAM, mediante la aplicación de las TRD y TVD para la disposición final de los mismo. 3. Responder de manera personal y mantener absoluto control de los documentos, bases de datos y archivos digitales y físicos que en razón del servicio conserve en custodia, los cuales deben ser almacenados en sitio seguro haciendo copias de seguridad, de modo que se encuentren vigentes, actualizados y al alcance de la consulta en cualquier momento que se requieran. 4. Mantener absoluta reserva de la información y cuidado especial con los documentos, que tenga bajo su cuidado y a los cuales tenga acceso por motivos del desarrollo de las obligaciones contractuales. 5. Para el desarrollo de sus obligaciones debe contar con su propio equipo de cómputo portátil en caso de ser requerido, lo mismo que adquirir por su cuenta y utilizar durante la ejecución del contrato los elementos de uso y protección personal requeridos, tales como mascarilla desechable o tapaboca, guantes, bata, cofia, gafas, cuando se requiera y de acuerdo con los protocolos de bioseguridad establecidos. 6. Asistir a las reuniones en la fecha, hora y lugar que sea invitado por el supervisor del contrato e informar al supervisor de manera oportuna cualquier novedad que impida el desarrollo normal de las obligaciones contractuales. 9.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</si>
  <si>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NATHALY MURILLO GONZALEZ</t>
  </si>
  <si>
    <t>(SG-143) PRESTAR SERVICIOS DE APOYO A LA GESTIÓN PARA REALIZAR LAS ACTIVIDADES DE CORRESPONDENCIA, ORGANIZACIÓN Y DIGITALIZACIÓN DE ARCHIVOS EN EL INSTITUTO.</t>
  </si>
  <si>
    <t>CHABELI RIVERA BLANCO</t>
  </si>
  <si>
    <t>(SG138) PRESTAR SERVICIOS DE APOYO A LA GESTIÓN PARA REALIZAR LAS ACTIVIDADES DE SEGUIMIENTO, REGISTRO Y CONTROL DE LOS PROCESOS DE ORGANIZACIÓN Y DIGITALIZACIÓN DE ARCHIVOS EN EL INSTITUTO.</t>
  </si>
  <si>
    <t>i. Desarrollar el objeto contractual mediante la prestación de servicios de apoyo a la gestión para realizar las actividades archivísticas de seguimiento, registro y control de los procesos de organización, digitalización, descripción e inventarios, foliación, hoja de control, rotulación, conservación documental, almacenamiento, traslado, reubicación, manejo de bases de datos, cotejo de transferencias, manejo de documentos y en general las actividades relacionadas con la intervención de documentos de archivo central de la entidad, entre otras de acuerdo con el plan de trabajo que le presente el supervisor del contrato. ii. Hacer seguimiento, control de calidad y apoyar en los procesos archivísticos, garantizando los estándares que le permitan gestionar la operación de cotejo y entrega de las transferencias documentales al AGN, que resulten de los procesos realizados y generar los informes correspondientes. iii. Hacer seguimiento a la producción y metas de trabajo mensuales establecidas con los técnicos de apoyo, recibiendo con control de calidad y devolviendo producción cuando haya lugar a ello y en consecuencia informar a la supervisión del contrato para efectos de generar los informes de supervisión requeridos para los pagos mensuales. iv. Responder de manera personal y mantener absoluto control de los documentos, bases de datos y archivos digitales y físicos que en razón del servicio conserve en custodia, los cuales deben ser almacenados en sitio seguro haciendo copias de seguridad de modo que se encuentren vigentes, actualizados y al alcance de la consulta en cualquier momento que se requieran. v. Mantener absoluta reserva de la información y cuidado especial con los documentos, que tenga bajo su cuidado y a los cuales tenga acceso por motivos del desarrollo de las obligaciones contractuales. vi. Desarrollar las actividades archivísticas contratadas cumpliendo de manera estricta con todos los protocolos de protección personal y de bioseguridad establecidos por el Ministerio de Salud, el IDEAM y las recomendaciones generales establecidas por el Archivo General de la Nación para la manipulación de documentos de archivo. vii. Para el desarrollo de sus obligaciones debe contar con su propio equipo de cómputo portátil y demás sistemas de almacenamiento que considere, en caso de ser requerido, lo mismo que adquirir por su cuenta y utilizar durante la ejecución del contrato los elementos de uso y protección personal requeridos, tales como mascarilla desechable o tapaboca, guantes, bata, cofia, gafas, cuando se requiera y de acuerdo con los protocolos de bioseguridad establecidos. viii. Asistir a las reuniones en la fecha, hora y lugar que sea invitado por el supervisor del contrato e informar al supervisor de manera oportuna cualquier novedad que impida el desarrollo normal de las obligaciones contractuales. 10. Presentar oportunamente, con periodicidad mensual y/o cuando el supervisor del contrato lo requiera, los informes con la totalidad de las actuaciones surtidas, las evidencias y el producto acordado en cantidad y calidad, de acuerdo con el objeto, obligaciones contractuales y plan de trabajo.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</si>
  <si>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KAREN MAYERLI JARA VARGAS</t>
  </si>
  <si>
    <t>(SG-091) PRESTACIÓN DE SERVICIOS PROFESIONALES PARA BRINDAR APOYO EN LAS DIFERENTES ETAPAS DE LOS PLANES INSTITUCIONALES DEL PROCESO DE TALENTO HUMANO</t>
  </si>
  <si>
    <t>1. Elaborar los estudios previos necesarios y cuya necesidad se encuentra incluida en el PAA de la entidad, relacionados con el Plan de Bienestar Social, el Plan Institucional de Capacitación y el Plan de Estímulos e Incentivos. 2. Realizar seguimiento y coordinar la efectiva ejecución de los contratos de Bienestar, Estímulos e Incentivos y Capacitación, siendo apoyo al supervisor del contrato. 3. Gestionar para los planes de bienestar y capacitación actividades a cero costo por medio de las alianzas estratégicas con las que cuenta la entidad. 4. Liquidar los contratos que se encuentren relacionados con el objeto contractual. 5. Elaborar y mantener actualizado un cronograma que refleje las actividades a desarrollar de acuerdo con los planes de capacitación, bienestar y estímulos e incentivos. 6. Apoyar en la proyección y aplicación de las encuestas de las necesidades de bienestar y capacitación de la gestión realizada y con miras a la siguiente vigencia y de acuerdo a los resultados y a los lineamientos del DAFP apoyar la proyección de los planes correspondientes. 7. Realizar la actualización de la planta de personal periódicamente de acuerdo a los movimientos en encargo, provisionalidad, libre nombramiento y remoción y a las situaciones administrativas que se generen en el transcurso de la vigencia. 8. Dar respuesta a las PQRS asignadas relacionadas con el objeto del contrato. 9. Asistir a las reuniones programadas que sean necesarias para la correcta ejecución del contrato.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 13. Las demás que sean relacionadas y necesarias para el desarrollo del objeto del contrato</t>
  </si>
  <si>
    <t>ANDRES ALBERTO ALTAMAR PEREZ</t>
  </si>
  <si>
    <t>(SEA-185) PRESTAR LOS SERVICIOS PROFESIONALES PARA LA PREPARACIÓN, PLANEACIÓN Y ORGANIZACIÓN DE LAS AUDITORÍAS REALIZADAS POR EL GRUPO DE ACREDITACIÓN ASÍ COMO LA ATENCIÓN A LOS REQUERIMIENTOS DE LOS LABORATORIOS AMBIENTALES ACREDITADOS Y AUTORIZADOS.</t>
  </si>
  <si>
    <t>1. Atender los requerimientos de los Laboratorios Ambientales acreditados, autorizados y en proceso de acreditación o autorización que alleguen mediante correo electrónico y/o sistema SIRLAB. 2. Hacer seguimiento a los diecinueve (19) productos a elaborar y entregar dentro del Plan de Acción Anual PAA. 3. Realizar seguimiento a las comisiones, viáticos y gastos de viaje del Grupo de Acreditación generando un reporte mensual según la programación de auditorías el cual será enviado a la Coordinación del Grupo. 4. Proyectar comunicaciones para atender y dar respuesta a peticiones, quejas y/o reclamos que sean competencia del Grupo de Acreditación y que le sean asignados. 5. Realizar seguimiento a la implementación del sistema SIRLAB atendiendo los requerimientos, para su utilización por parte de los Organismos Evaluadores de la Conformidad y/o Laboratorios ambientales, así como brindar el apoyo necesario para las mejoras que sean necesarias para este sistema. 6. Participar en los comités técnicos y reuniones del Grupo de Acreditación que le sean convocados. 7. Cumplir con las políticas, procedimientos y directrices del Sistema de Gestión Integrado del IDEAM. 8. Diligenciar oportunamente la información requerida en el cuadro de Planeación Estratégica Proceso y Trámite de Acreditación (P.E.P.Y.T.A.) y/o sistema SIRLAB y cuadro de seguimiento del programa de autorización. 9. Entregar, debidamente organizados, todos los archivos y documentos desarrollados durante la ejecución del contrato al supervisor de este, para efectos del último recibo a satisfacción proyectar y entregar el informe de gestión contractual.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</si>
  <si>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DIANA MILENA LOPEZ GUTIERREZ</t>
  </si>
  <si>
    <t>(SG-108) PRESTAR LOS SERVICIOS PROFESIONALES EN EL GRUPO DE CONTABILIDAD, EFECTUANDO LIQUIDACIÓN DE IMPUESTOS DE LAS CUENTAS POR PAGAR DE LA ENTIDAD, REALIZAR TRÁMITES Y REGISTROS EN EL SISTEMA INTEGRADO DE INFORMACIÓN FINANCIERA SIIF NACIÓN.</t>
  </si>
  <si>
    <t>1. Realizar la revisión, análisis y liquidación de retenciones de impuestos, contribuciones y estampillas. 2. Realizar el trámite y registro en el sistema integrado de información financiera SIIF NACION II de las obligaciones de contratistas y proveedores del Instituto. 3. Realizar el análisis, depuración y registro de las cuentas contables asignadas. 4. Apoyar la revisión documental para el trámite de cuentas por pagar y obligaciones de la nómina mensual del Instituto 5. Realizar en el Sistema Integrado de Información Financiera SIIF NACION el registro de las cuentas por pagar y obligaciones de las liquidaciones de nómina adicionales, planillas de seguridad social del Instituto, Fondo Nacional de Ahorro, entre otras. 6. Realizar el trámite de cuentas por pagar y obligaciones de las planillas 7. Apoyar en el cierre contable del Instituto. 8. Asistir y participar en las reuniones, mesas de trabajo y comités internos y externos, evidenciando los compromisos adquiridos. 9. Cumplir todas las demás actividades asignadas por el supervisor del contrato y que estén relacionadas con el objeto de este. 10. Publicar el informe de ejecución en el formato N° A-GJ-F008, debidamente firmado por las partes en la plataforma Secop II de acuerdo con la guía de publicación emitida por la oficina jurídica. 11. Entregar, debidamente organizados, todos los archivos y documentos desarrollados durante la ejecución del contrato al supervisor de este, para efectos del último recibo a satisfacción.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</si>
  <si>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JONATHAN STIVE ACOSTA VELA</t>
  </si>
  <si>
    <t>(INFO-410) PRESTAR LOS SERVICIOS PROFESIONALES COMO APOYO TÉCNICO PARA EL MANTENIMIENTO, SOPORTE Y ACTUALIZACIÓN DEL PORTAL WEB DE IDEAM Y PORTALES ASOCIADOS</t>
  </si>
  <si>
    <t>1. Desarrollar de forma conjunta con la supervisión, un plan de trabajo a realizar durante la ejecución del contrato. 2. Apoyar la implementación de la metodología X ROAD para la ejecución de los procesos de interoperabilidad identificados y definidos para los sistemas de información – Portales Web SNIF, SIAC, entre otros. 3. Realizar mesas de trabajo con los responsables del Portal SNIF y los demás sistemas de información en el marco del SIAC con el fin de realizar el levantamiento de requerimientos funcionales y no funcionales para garantizar el cumplimiento de las necesidades de interoperabilidad a corto, mediano y largo plazo. 4. Participar en la construcción de los servicios de interoperabilidad que se definan durante la realización de la mesas de trabajo con los responsables de la información que se encuentra en SNIF. 5. Apoyar en las actividades encaminadas al cumplimiento de las políticas, procedimientos y directrices del marco de referencia de interoperabilidad y arquitectura empresarial de Gobierno Digital, respecto a los sistemas de Información – Portal Web de la entidad y Portales Web asociados. 6. Las demás funciones que le sean asignadas por el supervisor acordes con el cumplimiento del objeto del contrato. 7. Presentar un informe mensual de las actividades del contrato adelantadas durante el periodo. 8. Realizar transferencia de conocimiento en el uso de los ajustes informáticos realizados en la ejecución del contrato. Atender y cumplir con los procedimientos, instructivos, manuales, formatos y otros adoptados por la entidad en materia de Sistemas de Información. 9. Elaborar un informe final detallado de actividades realizadas durante la vigencia del contrato que incluya los soportes, recomendaciones y perspectivas de avance en la temática, y entregar, debidamente organizados, todos los archivos, productos y documentos desarrollados durante la ejecución del contrato al supervisor del mismo, para efectos del último recibo a satisfacción 10. Garantizar la confidencialidad y privacidad de la información que por razón del contrato deba manejar, incluyendo mejoras en las medidas de seguridad, mantenimiento de la privacidad y actualización de políticas de confidencialidad.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</si>
  <si>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JOSE DAVID CORTES MANRIQUE</t>
  </si>
  <si>
    <t>(HIDRO 343) PRESTAR LOS SERVICIOS PROFESIONALES PARA LA IMPLEMENTACIÓN Y ASEGURAMIENTO DE ANÁLISIS CROMATOGRÁFICOS; ASÍ COMO DE LAS TÉCNICAS ASIGNADAS, DANDO CUMPLIMIENTO AL SISTEMA DE GESTIÓN DE CALIDAD Y LO ESTABLECIDO EN LA NORMA ISO 17025:2017</t>
  </si>
  <si>
    <t>1. Ejecutar el análisis Físico- químico e instrumentales de muestras de agua y sedimentos asignados y sin limitarse a ellos, en forma oportuna dentro de los términos y requerimientos establecidos en el Laboratorio de Calidad Ambiental del IDEAM. 2. Realizar la preparación de equipos, materiales y reactivos para la realización de los análisis fisicoquímicos e instrumentales. 3. Realizar la estimación de la incertidumbre de las mediciones de las metodologías implementadas, utilizando los métodos aprobados por el Laboratorio cuando se requiera. 4. Realizar los análisis fisicoquímicos correspondientes a los ensayos de aptitud en los que el Laboratorio participe, en las técnicas que le sean requeridas. 5. Generar, implementar y asegurar los resultados obtenidos de las metodologías que requieren para su aplicación cromatografía iónica. 6. Realizar la confirmación, validación de metodologías analíticas, asignadas, cálculo de atributos estadísticos y elaboración de los informes respectivos en los tiempos establecidos, y de acuerdo con los requerimientos del Laboratorio. 7. Detectar y reportar necesidades de mantenimiento y reparación de equipos de laboratorio en caso que tenga conocimiento. 8. Apoyar técnicamente la elaboración de los productos e informes requeridos por el Laboratorio de Calidad Ambiental. 9. Aplicar protocolos de control de calidad establecidos, en los análisis realizados, que garantice la confiabilidad de los mismos. 10. Diligenciar oportunamente los formatos del sistema de Calidad y administración de información implementados en el laboratorio. 11. Digitar y mantener al día los datos y los reportes de análisis en la plataforma DHIME y/o Aquarius Samples. 12. Realizar la elaboración, revisión y actualización de los procedimientos y formatos del Sistema de Gestión de Calidad del laboratorio que se designen. 13. Asegurar la calidad de los ensayos asignados en cumplimiento de los lineamientos de calidad de laboratorio de calidad ambiental IDEAM según la norma NTC ISO / IEC 17025. 14. Apoyar, participar y asistir al Laboratorio de Calidad Ambiental en la implementación del Sistema de gestión de la Calidad del Laboratorio y en su proceso de acreditación en cumplimiento con los requisitos establecidos en la norma ISO 17025. 15. Conceptuar los registros primarios que se le asignen para garantizar la calidad de los mismos, en cumplimiento de la norma 17025. 16. Apoyar el levantamiento, ejecución del plan de acción y cierre de las oportunidades de mejora que se deriven de las auditorías de las variables de su competencia, sin limitarse a ellas, cuando se requiera. 17. Mantener la confidencialidad e imparcialidad de la información que se maneja en el Laboratorio de Calidad Ambiental del IDEAM. 18. Entregar los productos definidos en el presente contrato, con soporte en medio físico y magnético, una vez corregidos de acuerdo con las sugerencias del funcionario asignado para su revisión. El contratista debe presentar mensualmente un informe de gestión y de avance del contrato con sus respectivos soportes, este debe los análisis realizados, técnicas implementadas, toma de muestras realizadas y cualquier otra actividad referente al desarrollo del objeto contractual, enmarcados dentro del sistema de gestión del instituto. 19. El contratista debe participar en cada uno de los convenios, operación de la red, auditorías, validaciones, verificaciones, entre otros en los que tenga competencia el laboratorio, independientemente del tiempo que ello requiera, sin que ello represente ninguna compensación. 20. Contar con los elementos de cómputo y de protección personal necesarios para ejecutar la actividad contratada, para lo cual asumirá su costo, los cuales no deben tener logotipos o identificaciones alusivas a otros laboratorios. 21. Las demás que sean requeridas por la Coordinación del Grupo Laboratorio de Calidad Ambiental que se enmarquen dentro del objeto contractual. 22. Entregar, debidamente organizados, todos los archivos y documentos desarrollados durante la ejecución del contrato al supervisor del mismo, para efectos del último recibo a satisfacción 23. Publicar el informe de ejecución en el formato N° A-GJ-F008, debidamente firmado por las partes en la plataforma Secop II de acuerdo con la guía de publicación emitida por la oficina jurídica. 24.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25. Para el último pago deberán adjuntar pantallazo de que la bandeja de Orfeo se encuentre sin radicados pendientes en sus bandejas.</t>
  </si>
  <si>
    <t>RAUL NIÑO ROMERO</t>
  </si>
  <si>
    <t>(HIDRO-326) PRESTAR LOS SERVICIOS PROFESIONALES PARA ANALIZAR, EVALUAR, VALIDAR LA CALIDAD DE LA INFORMACIÓN HIDROLÓGICA, PROCESAR Y PUBLICAR EN EL SISTEMA DE INFORMACIÓN HIDROLÓGICA OFICIAL DEL IDEAM (DHIME), LAS SERIES DE NIVELES, CAUDALES Y SEDIMENTOS DEL AÑO 2023, Y PREPARAR LA INFORMACIÓN HIDROLÓGICA PARA LAS CERTIFICACIONES HIDROLÓGICAS DE LAS ÁREAS OPERATIVAS DE HUILA (04), TOLIMA (10), VALLE DEL CAUCA (09) Y, NARIÑO (07).</t>
  </si>
  <si>
    <t>VICTOR HUGO ZUÑIGA SILVA</t>
  </si>
  <si>
    <t>Cauca</t>
  </si>
  <si>
    <t>(METEO-474) PRESTAR SERVICIOS PROFESIONALES PARA APOYAR A LA GESTIÓN NACIONAL EN EL COMPONENTE TÉCNICO Y ADMINISTRATIVO, OPERACIÓN DEL PROYECTO EN EL TERRITORIO, ARTICULACIÓN CON COMUNIDADES, ACTORES NACIONALES Y LOCALES, ASÍ COMO LA EJECUCIÓN Y ENTREGA DE LOS PRODUCTOS DEL EQUIPO CAUCA EN EL MARCO DEL PROYECTO ENANDES</t>
  </si>
  <si>
    <t>1. Apoyar a la coordinación nacional en la ejecución del proyecto ENANDES Ideam en el territorio (Cauca), implementación del plan de trabajo y ejecución técnica del proyecto, contribuyendo a los objetivos trazados a nivel local en articulación con actores locales y en concordancia con los lineamientos de los actores del orden nacional. 2. Participar en las reuniones del equipo Coordinador ENANDES Ideam y el equipo técnico local para planificar actividades, revisar asuntos técnicos, administrativos y financieros del proyecto. 3. Participar activamente en la gestión y logística para el desarrollo de misiones en campo por parte del equipo técnico del proyecto ENANDES Ideam, mediante la programación de actividades, definición de agendas, coordinación con líderes comunitarios y actores locales, definición de rutas y recorridos. 4. Realizar la organización, apoyo logístico y participar en el desarrollo de las Mesas Agroclimáticas Comunitarias y Escuelas de Campo ENANDES Ideam en el área del proyecto, mediante la definición de la agenda, orden del día, organización del material y convocatorias en conjunto con el equipo técnico. 5. Realizar la organización y apoyo logístico para el desarrollo de visitas de seguimiento y apoyo técnico a las medidas de adaptación implementadas en el área del proyecto ENANDES IDEAM, mediante la programación de actividades, definición de rutas y recorridos. 6. Realizar la organización y apoyo logístico en los procesos participativos de generación de perfiles de proyectos, mediante la programación de actividades, definición de rutas y recorridos. 7. Realizar seguimiento a las estaciones pluviométricas instaladas en el área del proyecto ENANDES Ideam como fortalecimiento a la red comunitaria de monitoreo climático local y actualizar la base de datos con información de observadores comunitarios 8. Apoyar la preparación oportuna de los informes de Implementación del Proyecto ENANDES Ideam, de acuerdo con las políticas del Instituto y normas de la OMM (indicadas en el Acuerdo de Cooperación). 9. Apoyar la revisión de los informes técnicos de los contratistas del proyecto ENANDES Ideam que realizan la ejecución en Cauca. 10. Informar sobre los riesgos asociados a la implementación de las actividades técnicas en el territorio de Cauca y proponer recomendaciones para mitigarlos y/o abordarlos. 11. Apoyar la actualización del archivo virtual del proyecto ENANDES Ideam permitiendo el acceso a entregables y productos generados, referencias y material relevante del proyecto.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 15. Entregar, debidamente organizados, todos los archivos y documentos desarrollados durante la ejecución del contrato al supervisor del mismo, para efectos del último recibo a satisfacción.</t>
  </si>
  <si>
    <t>YURY ESPERANZA URREGO ISAZA</t>
  </si>
  <si>
    <t>PRESTACIÓN DE SERVICIOS DE APOYO A LA GESTIÓN EN LA CONTINUIDAD DE LOS PROCESOS ARCHIVÍSTICOS REQUERIDOS PARA ORGANIZAR EL ARCHIVO FÍSICO Y DIGITAL DE LA SUBDIRECCIÓN DE ECOSISTEMAS E INFORMACIÓN AMBIENTAL DEL IDEAM</t>
  </si>
  <si>
    <t>1. Elaborar un plan de trabajo detallado y cronograma de actividades para el desarrollo del contrato, de común acuerdo con el supervisor del contrato. 2. Escanear y digitalizar la documentación física que sea necesaria para la actualización de los expedientes, de acuerdo a la solicitud del supervisor del contrato y que sea requerida. 3. Realizar los procesos técnicos de clasificación, ordenación, foliación, rotulación, hoja de control, encarpetado y almacenamiento adecuado de acuerdo con las normas archivísticas, tanto para los archivos físicos como digitales de la documentación perteneciente a la Subdirección de Ecosistemas e Información Ambiental del IDEAM. 4. Conformar y organizar expedientes en el Sistema de Gestión Documental Orfeo 6.1 aplicando las Tablas de Retención Documental (TRD) para la organización y cargue de información correspondiente a la documentación recibida, generada y radicada que haga parte de las funciones de los grupos de la Subdirección de Ecosistemas e Información ambiental. 5. Realizar seguimiento a la correcta aplicación de las Tablas de Retención Documental (series, subseries y tipologías) en el Sistema de Gestión Documental Orfeo 6.1. del IDEAM. 6. Conformar expedientes Híbridos (físico y digital) de tal forma que se pueda tener una trazabilidad de los documentos radicados en Orfeo, los soportes guardados en Drive y el documento físico. Con los formatos y metodología establecida por el Grupo de Gestión Documental. 7. Mantener actualizado el inventario documental (FUID) de los expedientes organizados, con base en las normas, formatos e instructivos acordados con el supervisor del contrato y el Coordinador del Grupo de Gestión Documental y Centro de Documentación del IDEAM, de acuerdo con la necesidad, para los documentos físicos y digitales. 8. Atender los requerimientos de usuarios internos y externos relacionados con solicitud de información de documentos físicos y/o digitales, conforme a lo establecido en la normatividad vigente y las instrucciones del coordinador del grupo de la dependencia. 9. El/la contratista deberá cuidar la información a la que tenga acceso, evitando su destrucción o utilización indebida. Así mismo, no está permitido dar acceso o exhibir expedientes, documentos u/o archivos a personas no autorizadas. 10. Verificar que los documentos de la Dependencia Subdirección de Ecosistemas e Información Ambiental cumplan con los tiempos de retención para realizar la Transferencia Documental al Archivo Central del Instituto. 11. Al finalizar el contratista entregará el archivo organizado y con el respectivo inventario, tanto el físico como el digit al. 12. Apoyar en otras labores que el supervisor del contrato determine y que estén relacionadas con el objeto contractual. 13. Asistir a las reuniones y capacitaciones que se requieran en el marco de su contrato y para el cumplimiento del mismo. 14. Entregar informes mensuales del avance del contrato, así como un informe final de las actividades desarrolladas dentro del término de ejecución del contrato.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</si>
  <si>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CAROLINA VEGA VIVIESCAS</t>
  </si>
  <si>
    <t>PRESTAR LOS SERVICIOS PROFESIONALES PARA LA ESTIMACIÓN, DOCUMENTACIÓN Y ACTUALIZACIÓN DE LA OFERTA HÍDRICA SUPERFICIAL PARA COLOMBIA, REALIZAR SEGUIMIENTO Y ANÁLISIS DE VARIABILIDAD HIDROLÓGICA.</t>
  </si>
  <si>
    <t>1. Realizar un plan de trabajo y cronograma de actividades para el desarrollo de los productos objeto del contrato. 2. Generar mensualmente resultados del uso del modelo DWB para predicción hidrológica y análisis de resultados, como insumo para pronóstico hidrológico estacional. 3. Realizar un seguimiento al desempeño del modelo DWB aplicado en el contexto de pronóstico estacional. 4. Participar en la generación de documentos necesarios para la actualización de la Oferta Hídrica Total Superficial como una operación estadística. 5. Generar los insumos desde el componente de oferta hídrica para el Informe Anual del Estado de los Recursos Naturales. 6. Participar y realizar reportes en las reuniones en temas asociados que solicite el subdirector de hidrología o el supervisor del contrato sobre temas relacionados con oferta hídrica, variabilidad hidrológica, reuniones sectoriales sobre uso de agua y temas relacionados. 7. Generar los soportes documentales de los criterios, aproximaciones y memoria de cálculo de los datos estimados. 8. Evaluar el desempeño de herramientas de pronóstico en evento de caudales altos y de sequía.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Entregar, debidamente organizados, todos los archivos y documentos desarrollados durante la ejecución del contrato al supervisor de este, de acuerdo con los procedimientos establecidos por la oficina de informática. 11. Las demás actividades solicitadas por la supervisión técnica y que se enmarquen en el objeto del contrato. 12. Publicar el informe de ejecución en el formato N° A-GJ-F008, debidamente firmado por las partes en la plataforma Secop II de acuerdo con la guía de publicación emitida por la oficina jurídica. 13. Para el último pago deberán adjuntar pantallazo de que la bandeja de Orfeo se encuentre sin radicados pendientes en sus bandejas.</t>
  </si>
  <si>
    <t>JORGE ORLANDO MENDOZA RUIZ</t>
  </si>
  <si>
    <t>(SEA-227) PRESTACIÓN DE SERVICIOS PROFESIONALES PARA LA REVISIÓN, DEPURACIÓN, CONSOLIDACIÓN Y PROCESAMIENTO ESTADÍSTICO DE LAS BASES DE DATOS DEL SUBSISTEMA SISAIRE Y DE LOS REGISTROS AMBIENTALES PCB, RESPEL Y RUA, COMO INSUMO FUNDAMENTAL PARA LA ELABORACIÓN DE LOS INFORMES NACIONALES Y LA OBTENCIÓN DE LOS INDICADORES DE CADA UNO DE LOS TEMAS.</t>
  </si>
  <si>
    <t>1. Elaborar el plan de trabajo detallado y cronograma de actividades, dentro de los primeros cinco (5) días hábiles de ejecución del contrato, el cual deberá ser aprobado por el supervisor del contrato. 2. Establecer conjuntamente con los profesionales de la Subdirección de Estudios Ambientales los ajustes a los códigos de procesamiento de las bases de datos y los complementos de los criterios de validación y salidas estadísticas existentes, en el marco de los informes que se elaborarán con los datos de los registros PCB, RESPEL, RUA manufacturero y SISAIRE y realizar los ajustes respectivos, cuando se requiera. 3. Procesar y consolidar de manera preliminar las bases de datos de los registros RESPEL, RUA manufacturero y SISAIRE correspondientes al año 2023 y PCB de los años 2022 y 2023 y generar las salidas estadísticas y gráficas establecidas en el desarrollo de la Obligación 2, a medida que se cuente con datos disponibles. 4. Revisar, depurar y analizar conjuntamente con los profesionales de la Subdirección de Estudios Ambientales las bases de datos de los registros RESPEL, RUA manufacturero y SISAIRE correspondientes al año 2023 y PCB de los años 2022 y 2023, a medida que se cuente con datos disponibles, así como otros datos históricos con respecto a las inconsistencias y valores atípicos identificados. 5. Consolidar las bases de datos depuradas de los registros RESPEL, RUA manufacturero y SISAIRE correspondientes al año 2023 y PCB de los años 2022 y 2023 a medida que se cuente con datos disponibles, a partir de la gestión realizada con respecto a la identificación y análisis de inconsistencias y valores atípicos. 6. Entregar el análisis del avance del proceso de inscripción de los establecimientos que deben reportar información al nuevo RUA reglamentado mediante la Resolución No. 839 de 2023, entregando bases de datos de los establecimientos pendientes por inscribir por autoridad ambiental y el archivo consolidado. 7. Desarrollar el código necesario para validar cuantitativamente (cantidad) y cualitativamente (atributos específicos) la calidad de los datos migrados desde las plataformas RUA Manufacturero y RESPEL hacia el nuevo RUA. 8. Apoyar los procesos requeridos en el marco de las operaciones Estadísticas de los registros RESPEL, RUA manufacturero, SISAIRE y PCB, conforme a los lineamientos para el proceso estadístico en el SEN y la norma técnica de la calidad del proceso estadístico NTC PE 1000. Así mismo deberá apoyar las auditorías internas que se programen para las operaciones estadísticas anteriormente señaladas, en caso de que se requiera. 9. Apoyar desde el enfoque estadístico, el seguimiento y/o el mejoramiento de los documentos que conforman las operaciones Estadísticas anteriormente señaladas, en conjunto con los profesionales de la Subdirección de Estudios Ambientales, conforme a los lineamientos para el proceso estadístico en el SEN y la norma técnica de la calidad del proceso estadístico NTC PE 1000. 10. Brindar las salidas estadísticas requeridas para la publicación de los indicadores ambientales en la página web del IDEAM, del año 2023 y de los que se requieran, a medida que se cuente con datos disponibles. 11. Asistir a las reuniones y eventos a que haya lugar en el Instituto y fuera de él, relacionadas con el objeto del contrato previa solicitud del supervisor del contrato. 12. Entregar informes mensuales detallados del avance de cada una de las actividades desarrolladas dentro del término de ejecución del contrato. 13. Elaborar un informe final de actividades y productos realizados durante la vigencia del contrato que incluya los soportes, recomendaciones y perspectivas de avance en la temática. La estructura del documento será concertada con la supervisión del contrato. 14. Garantizar la confidencialidad y privacidad de la información que por razón del contrato deba manejar 15. Las demás actividades que le requiera el supervisor del contrato para el adecuado cumplimiento del objeto contractual. 16. Entregar, debidamente organizados, todos los archivos y documentos desarrollados durante la ejecución del contrato al supervisor de este, para efectos del último recibo a satisfacción. 17. Cumplir con las políticas, procedimientos y directrices del Sistema de Gestión de Calidad Integrado del IDEAM. 18. Publicar el informe de ejecución en el formato N° A-GJ-F008, debidamente firmado por las partes en la plataforma Secop II de acuerdo con la guía de publicación emitida por la oficina jurídica. 19.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20. Para el último pago deberán adjuntar pantallazo de que la bandeja de Orfeo se encuentre sin radicados pendientes en sus bandejas</t>
  </si>
  <si>
    <t>JULIAN ANDRES RODRIGUEZ RODRIGUEZ</t>
  </si>
  <si>
    <t>(SEA-218) CONTRATAR LOS SERVICIOS PROFESIONALES DE UN INGENIERO DE SISTEMAS PARA LA OFICINA DE INFORMÁTICA EN ARTICULACIÓN CON LA SUBDIRECCIÓN DE ESTUDIOS AMBIENTALES, CON EL PROPÓSITO DE VALIDAR LOS ENTREGABLES, PROPORCIONAR ORIENTACIÓN Y ACOMPAÑAMIENTO TÉCNICO DE LOS SISTEMAS DE INFORMACIÓN DE LA SEA DE ACUERDO A LA PRIORIDAD DEFINIDA A TRAVÉS DE LA GESTIÓN OPORTUNA DE DATOS, INCIDENCIAS Y MANTENIMIENTO EVOLUTIVO.</t>
  </si>
  <si>
    <t>1. Apoyar a la oficina de informática en la solución de incidencias reportadas por usuarios y aquellas identificadas por los equipos técnicos de la Subdirección de Estudios Ambientales y de la Oficina de Informática y escalada a través de los casos de la mesa de servicio para los aplicativos RUA manufacturero RESPEL – RUA unificado y SISAIRE. 2. Realizar los ajustes a los aplicativos RUA manufacturero y RESPEL de acuerdo con los planes de mejoramiento vigentes, las necesidades de la calidad de la información requerida y su funcionamiento con el metamodelo del esquema SIA y oportunidades de mejora identificadas con los usuarios del sistema, y validar con el equipo temático y técnico del IDEAM el desarrollo de los nuevos requerimientos priorizados. 3. Apoyar los soportes requeridos para modernizar y garantizar el funcionamiento y estabilidad del aplicativo SISAIRE con el metamodelo del esquema SIA, según normativa vigente. 4. Apoyar a la Subdirección de estudios ambientales en la distribución y seguimiento de tareas al profesional de apoyo en sistemas contratado para el soporte del RUA Unificado, en cuanto a la asignación de incidencias y nuevos requerimientos para ser atendidos sobre dicha plataforma en ambientes de pruebas y producción. 5. Apoyar los procesos de migración de información del SIUR al RUA unificado, realizando las pruebas y ajustes pertinentes, con el objeto de que se garantice la completitud y calidad de los datos migrados y asegurando que toda la información de los periodos de balance históricos se pueda consultar desde el RUA Unificado en el ambiente productivo cuando inicie su implementación. 6. Responder y atender de manera oportuna los requerimientos o incidencias asignados por ORFEO o correo electrónico de acuerdo a los plazos legales establecidos. 7. Realizar y participar en capacitaciones o soporte técnico requerido de los sistemas: RUA unificado, RUA manufacturero, RESPEL y SISAIRE. 8. Realizar la transferencia de conocimiento sobre los cambios implementados a la Oficina de informática 9. Apoyar el paso a producción de los componentes intervenidos durante el contrato llevando a cabo el procedimiento E-GI-P012 - Procedimiento construcción o mantenimiento evolutivo, y entregando debidamente diligenciados y firmados los formatos exigidos tanto por el área funcional como técnica de la oficina de informática. 10. Asistir a las reuniones y eventos a que haya lugar en el Instituto y fuera de él, relacionadas con el objeto del contrato. 11. Retroalimentar y socializar a la Supervisión del contrato y demás funcionarios asignados de la Subdirección de Estudios Ambientales del Instituto de Hidrología, Meteorología y Estudios Ambientales – IDEAM, los avances de acuerdo con el objeto contractual, así como asesorar técnicamente en los procesos de mejora y renovación tecnológica del sistema. 12. Presentar propuesta de cronograma detallado mensual (en los primeros cinco días del mes) por correo electrónico a los supervisores del contrato y a los referentes temáticos de los subsistemas, para el cumplimiento cabal de las anteriores actividades, en coordinación con el profesional del soporte informático de los subsistemas de la SEA. 13. Elaborar un informe final detallado de actividades y productos realizados durante la vigencia del contrato que incluya los soportes, recomendaciones y perspectivas de avance en la temática y entregar, debidamente organizados, todos los archivos y documentos desarrollados durante la ejecución del contrato al supervisor de este, para efectos del último recibo a satisfacción. 14. Garantizar la confidencialidad y privacidad de la información que por razón del contrato deba manejar. 15. Dar cumplimiento a los procedimientos, instructivos, manuales, formatos y otros dispuestos en el Sistema Integrado de Gestión institucional y los procesos adoptados por parte de la oficina de informática. 16. Entregar, debidamente organizados, todos los archivos y documentos desarrollados durante la ejecución del contrato al supervisor de este, para efectos del último recibo a satisfacción. 17. Cumplir con las políticas, procedimientos y directrices del Sistema de Gestión de Calidad Integrado del IDEAM. 18. Publicar el informe de ejecución en el formato N° A-GJ-F008, debidamente firmado por las partes en la plataforma Secop II de acuerdo con la guía de publicación emitida por la oficina jurídica. 19.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20. Para el último pago deberán adjuntar pantallazo de que la bandeja de Orfeo se encuentre sin radicados pendientes en sus bandejas.</t>
  </si>
  <si>
    <t>HENRY ROBERTO PLAZAS FIGUEROA</t>
  </si>
  <si>
    <t>(SG-532) PRESTAR LOS SERVICIOS PROFESIONALES Y DE APOYO EN LA INVESTIGACIÓN, REDACCIÓN Y EL RESPECTIVO CUBRIMIENTO PERIODÍSTICO, ASÍ COMO EL ACOMPAÑAMIENTO Y RELACIONAMIENTO CON MEDIOS DE COMUNICACIÓN NACIONALES Y REGIONALES DE ACUERDO CON LAS NECESIDADES QUE REQUIERA EL INSTITUTO.</t>
  </si>
  <si>
    <t>1. Elaborar dentro de los 5 primeros días hábiles posteriores al perfeccionamiento el plan de trabajo con el respectivo cronograma de forma conjunta con la Coordinación del Grupo de Comunicaciones y Prensa, con base en el cual se desarrollarán las actividades relacionadas con el objeto contractual para visto bueno del supervisor. 2. Apoyar al Grupo de Comunicaciones y Prensa en la gestión de entrevistas con diferentes medios y en espacios estratégicos de divulgación para mejorar el acercamiento con la ciudadanía. 3. Apoyar al Grupo de Comunicaciones y Prensa y a la Dirección General del IDEAM en la creación de mensajes institucionales que faciliten la divulgación de las políticas y planes de la entidad. 4. Apoyar el relacionamiento de los servidores públicos del IDEAM para difundir y divulgar temas relacionados con los logros, avances, e información relevante con los medios de comunicación y los diferentes públicos de interés. 5. Efectuar la revisión de estilo, oportunidad y conveniencia de la información generada por parte del IDEAM para ser divulgados por los diferentes canales de comunicación digital. 6. Planear, direccionar, ejecutar y divulgar, procedimientos y planes de comunicación para ser divulgados en los canales de comunicación interna y externa del IDEAM. 7. Apoyar al Grupo de Comunicaciones y Prensa en la convocatoria de las ruedas de prensa, talleres, conferencias o seminarios para informar sobre los distintos temas misionales por medio de las redes sociales, página web o en modalidad presencial. 8. Apoyar al Grupo de Comunicaciones y Prensa en las actividades necesarias con relación al monitoreo de las noticias sobre el IDEAM en los medios de comunicación. 9. Subir debidamente organizadas las evidencias de las actividades al drive de comunicaciones en los archivos que indique el supervisor con el fin de alimentar los documentos para el seguimiento a los planes de acción, planes anticorrupción, etc. 10. Realizar un informe final de todas las actividades con soporte en medio magnético, debidamente organizados, todos los archivos y documentos desarrollados durante la ejecución del contrato al supervisor del mismo. 11. Entregar, debidamente organizados, todos los archivos y documentos desarrollados durante la ejecución del contrato al supervisor del mismo, para efectos del último recibo a satisfacción. 12. Elaborar un informe mensual de las actividades realizadas durante la ejecución del contrato. 13. Salvaguardar debidamente los expedientes que le sean asignados y entregar debidamente organizados, todos los archivos y documentos desarrollados durante la ejecución del contrato al supervisor.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</si>
  <si>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CARLOS ABEL BASTIDAS CUBILLOS</t>
  </si>
  <si>
    <t>(INFO-411) PRESTAR LOS SERVICIOS PROFESIONALES PARA APOYAR LA GESTIÓN DE LA ADMINISTRACIÓN Y MONITOREAR LA INFRAESTRUCTURA TECNOLÓGICA INSTALADA EN LA ARQUITECTURA CLOUD Y OPTIMIZAR EL USO DE LOS CRÉDITOS DE LA PLATAFORMA ORACLE CLOUD</t>
  </si>
  <si>
    <t>1. Elaborar un plan de trabajo detallado y un cronograma actualizado, el cual debe estar aprobado por el supervisor del contrato. 2. Planear y ejecutar la migración de aplicaciones, infraestructura y servicios, on premise a la arquitectura de nube Oracle, de acuerdo con los lineamientos entregados por la Oficina de informática del IDEAM y con base en la priorización acordada con la supervisión. 3. Realizar informes de seguimiento semanal y mensual indicando las estadísticas de utilización de créditos de la nube de Oracle, incluyendo monitoreo de los servicios: IaaS, PaaS, SaaS e informando la proyección de utilización de los mismos para informar a la Oficina de Informática las fechas aproximadas de la finalización de los créditos contratados. 4. Actualizar el catálogo de la infraestructura tecnológica instalada en la nube de Oracle y su correspondientes características y capacidades. 5. Participar en la elaboración, verificación y/o ajuste de los manuales de uso de la infraestructura Cloud de la entidad, gestionando las instalaciones de los servidores virtuales en referencia a características de almacenamiento y rendimiento. 6. Apoyar a la Oficina de Tecnologías de Información en la contratación de los servicios de Nube Oracle, participando en los procesos de elaboración RFI y dimensionamiento de las necesidades tecnológicas del IDEAM. 7. Generar y configurar en los servidores y sistemas de almacenamiento planes de copias de respaldo para la información y la infraestructura en la Nube de Oracle. 8. Apoyar a los especialista en Bases de Datos en la migración de información desde la arquitectura OnPremise. 9. Crear Infraestructura para instalar o migrar aplicaciones misionales según los planes definidos en la Oficina de Tecnología de información. 10. Participar en la modernización de aplicaciones y servicios misionales utilizando los elementos y arquitectura que ofrece la Nube de Oracle. 11. Elaborar un informe final detallado de actividades y productos realizados durante la vigencia del contrato que incluya los soportes, recomendaciones y perspectivas de avance en la temática, y entregar, debidamente organizados, todos los archivos y documentos desarrollados durante la ejecución del contrato al supervisor del mismo, para efectos del último recibo a satisfacción. 12. Asistir a todas las reuniones programadas por el IDEAM que estén relacionadas con el objeto contractual y demás que sean asignadas por el supervisor del contrato 13. Todas las demás que le sean asignadas por el supervisor del Contrato y que tengan relación con el objeto contractual.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</si>
  <si>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ALEJANDRO MARTINEZ JOYA</t>
  </si>
  <si>
    <t>(INFO-420) PRESTAR SERVICIOS PROFESIONALES COMO INGENIERO DE SISTEMAS PARA LA ATENCIÓN A REQUERIMIENTOS E INCIDENCIAS DEL REGISTRO ÚNICO AMBIENTAL- RUA COMO HERRAMIENTA DE CAPTURA DE INFORMACIÓN PARA EL ESTABLECIMIENTO DEL REGISTRO DE EMISIÓN Y TRANSFERENCIA DE CONTAMINANTES – RETC EN COLOMBIA, ASÍ COMO EL SOPORTE Y ACOMPAÑAMIENTO EN LA ACTUALIZACIÓN DE LA PLATAFORMA EN AMBIENTE PRODUCTIVO</t>
  </si>
  <si>
    <t>1. Elaborar el plan de trabajo para la ejecución de las diferentes actividades del contrato de forma concertada con el profesional líder del subsistema en la SEA y la Oficina de Informática del Ideam, y responder por su cumplimiento, incluyendo mejoras, mantenimientos o actualizaciones. 2. Realizar mejoras, pruebas y soporte técnico del RUA RETC en cada uno de sus componentes, estados del reporte, perfiles de usuario y capítulos temáticos; de acuerdo con la priorización dada para la vigencia del contrato y siguiendo los lineamientos de la Subdirección de Estudios Ambientales y la oficina de informática del Ideam. 3. Trabajar coordinadamente con el ingeniero informático de RUA manufacturero-RESPEL para integrar mejoras y garantizar los ajustes necesarios en la herramienta RUA RETC y la migración de datos que se requieran, así como para realizar mantenimientos o actualizaciones. 4. Brindar el apoyo técnico requerido para el mantenimiento evolutivo, pruebas y soporte informático de los servicios web de interoperabilidad que se requieran durante la vigencia del contrato, entre el RUA RETC y otros sistemas de información, de acuerdo con lo que estipule el marco normativo, siempre que se cuente con la disponibilidad de los recursos desde el (los) otro(s) sistema(s) para realizar las actividades de consumo o implementación de los servicios. 5. Realizar y participar en capacitaciones o brindar el soporte técnico requerido relacionado con el RUA - RETC, incluyendo mejoras o actualizaciones. 6. Realizar la transferencia de conocimiento sobre los cambios implementados a la Oficina de Informática y a la Suibdirección de Estudios Ambientales. 7. Apoyar el paso a producción del ambiente QA actual llevando a cabo el procedimiento E-GI-P012 - Procedimiento de construcción o mantenimiento evolutivo, y entregando debidamente diligenciados y firmados los formatos exigidos tanto por el área funcional como técnica de la oficina de informática, siempre y cuando la Oficina de Informática confirme la realización. 8. Asistir a las reuniones y eventos relacionados con el objeto del contrato, tanto dentro como fuera del Instituto. 9. Retroalimentar y socializar a la Supervisión del contrato y demás funcionarios asignados de la Subdirección de Estudios Ambientales del Instituto de Hidrología, Meteorología y Estudios Ambientales – IDEAM, los avances de acuerdo con el objeto contractual, así como asesorar técnicamente en los procesos de mejora y renovación tecnológica del sistema. 10. Responder y atender de manera oportuna los requerimientos o incidencias asignados por ORFEO o correo electrónico de acuerdo a los plazos legales establecidos 11. Hacer entrega actualizada del código fuente, manual técnico, de usuario, documento de arquitectura y lista de chequeo, siguiendo los lineamientos de la oficina de informática y el procedimiento de mantenimiento evolutivo y desarrollo de sistemas de información 12. Elaborar un informe final detallado de actividades y productos realizados durante la vigencia del contrato que incluya los soportes, actualizaciones, recomendaciones y perspectivas de avance en la temática, entregar, debidamente organizados, todos los archivos y documentos desarrollados durante la ejecución del contrato al supervisor de este, para efectos del último recibo a satisfacción. 13. Garantizar la confidencialidad y privacidad de la información que por razón del contrato deba manejar, incluyendo mejoras en las medidas de seguridad, mantenimiento de la privacidad y actualización de políticas de confidencialidad.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</si>
  <si>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DAVID ALEJANDRO BUITRAGO MESA</t>
  </si>
  <si>
    <t>(SEA-230) PRESTACIÓN DE SERVICIOS PROFESIONALES PARA APOYAR EN EL DESARROLLO DE TODAS LAS FASES DE LA OPERACIÓN ESTADÍSTICAS DE MONITOREO Y SEGUIMIENTO DE LA CALIDAD DEL AIRE, ASÍ COMO EN LA ARTICULACIÓN CON EL GRUPO DE CAMBIO GLOBAL EN LO RELACIONADO CON EL INVENTARIO DE CONTAMINANTES CRITERIO Y CARBONO NEGRO.</t>
  </si>
  <si>
    <t>1. Elaborar el plan de trabajo detallado y cronograma de actividades, dentro de los primeros cinco (5) días hábiles de ejecución del contrato, el cual deberá ser aprobado por el supervisor del contrato. 2. Entregar informes mensuales detallados del avance de cada una de las actividades desarrolladas dentro del término de ejecución del contrato. 3. Apoyar las actividades de recolección, validación, consolidación de la información, detección de inconsistencias, y brindar insumos técnicos para la redacción, elaboración, revisión y divulgación del Informe del estado de la calidad del aire en Colombia, de los Indicadores de Calidad del Aire, y demás actividades, con base en lo consignado en el calendario para la difusión anual de la Operación Estadística de Monitoreo y Seguimiento de la Calidad del Aire – EMSCA. Lo anterior, en la medida en que se cuente con datos disponibles. 4. Realizar las actividades que le sean solicitadas, en el marco de la emergencia por mala calidad del aire. 5. Apoyar técnica y temáticamente a las Autoridades Ambientales, demás usuarios del SISAIRE y otras entidades que lo soliciten, en actividades y demás solicitudes relacionadas con el SISAIRE y con el tema de contaminación atmosférica, bien sea en Bogotá o en otro lugar del país, así como gestionar el reporte de información al SISAIRE y el mejoramiento de la calidad del dato. 6. Apoyar en la implementación de las acciones y planes de mejoramiento del SISAIRE y de la EMSCA. 7. Apoyar en el seguimiento trimestral al cargue de información en el SISAIRE por parte de los diferentes usuarios (autoridades ambientales y personas jurídicas obligadas a reportar información). 8. Apoyar temáticamente a la Oficina de Informática en los desarrollos informáticos y asegurar la atención de los requerimientos temáticos e incidencias de los usuarios, así como el levantamiento de historias de usuario relacionadas con el Subsistema de Información de Calidad del Aire – SISAIRE. 9. Apoyar en la atención oportuna de las PQRs que le sean asignadas. 10. Participar en las reuniones, revisión de documentos y demás actividades de apoyo que se requieran, para la articulación con el Grupo de Cambio Global en lo relacionado con el inventario de contaminantes criterio y carbono negro. 11. Asistir a las reuniones y eventos a que haya lugar en el Instituto y fuera de él, relacionadas con el objeto del contrato previa solicitud del supervisor. 12. Las demás actividades que le requiera el supervisor del contrato para el adecuado cumplimiento del objeto contractual. 13. Entregar, debidamente organizados, todos los archivos y documentos desarrollados durante la ejecución del contrato al supervisor de este, para efectos del último recibo a satisfacción. 14. Cumplir con las políticas, procedimientos y directrices del Sistema de Gestión de Calidad Integrado del IDEAM.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</si>
  <si>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MARTHA PATRICIA CORTINA GOMEZ</t>
  </si>
  <si>
    <t>(SEA-229) APOYAR CON EL PROCESAMIENTO Y ANÁLISIS DE DATOS E INFORMACIÓN DE CALIDAD DEL AIRE, ASÍ COMO CON LA ELABORACIÓN DE BOLETINES Y DEMÁS DOCUMENTOS QUE SE REQUIERAN.</t>
  </si>
  <si>
    <t>1. Elaborar el plan de trabajo detallado y cronograma de actividades, dentro de los primeros cinco (5) días hábiles de ejecución del contrato, el cual deberá ser aprobado por el supervisor del contrato. 2. Asistir y participar activamente en los comités diarios de alertas liderados por la Oficina de Pronósticos y Alertas del Instituto, en lo relacionado con alertas ambientales asociadas a contaminación atmosférica, para recopilar la información necesaria que le permita elaborar los boletines y demás comunicaciones que le sean solicitados. 3. Realizar seguimiento a las imágenes satelitales para evidenciar posibles eventos y/o fenómenos que puedan representar afectación sobre la calidad del aire y elaborar los boletines, comunicados especiales y demás documentos que le sean solicitados, en coordinación con autoridades ambientales regionales, distritales y locales, la Oficina del Servicio de Pronósticos y Alertas, la Subdirección de Meteorología y la Subdirección de Ecosistemas e Información Ambiental del Ideam. 4. Elaborar los comunicados especiales, comunicados de prensa, entre otros y analizar los datos de calidad del aire y demás actividades que le sean solicitadas, en el marco de la emergencia por mala calidad del aire. 5. Participar en la consolidación, revisión, análisis y reporte de bases de datos, de acuerdo con los lineamientos técnicos del Ideam, así como en el cálculo de indicadores y demás información de calidad del aire requerida por las diferentes entidades, de acuerdo con lo solicitado por la supervisión del contrato. 6. Atender oportunamente las PQRs que le sean asignadas, proyectando y enviando la respuesta correspondiente, de acuerdo con los lineamientos de la supervisión del contrato. 7. Apoyar y participar en la formulación y gestión de proyectos con entidades de orden nacional e internacional relacionados con el tema de contaminación atmosférica, cuando le sea solicitado. 8. Preparar y/o elaborar presentaciones y demás documentos solicitados para la participación del Instituto en eventos de socialización y capacitación sobre calidad del aire y contaminación atmosférica. 9. Participar en las reuniones, revisión de documentos y demás actividades de apoyo que se requieran, para la articulación con el Grupo de Cambio Global en lo relacionado con el inventario de contaminantes criterio y carbono negro. 10. Asistir a las reuniones y eventos a que haya lugar en el Instituto y fuera de él, relacionadas con el objeto del contrato previa solicitud del supervisor y elaborar el acta correspondiente con la lista de asistencia. 11. Entregar informes mensuales detallados del avance de cada una de las actividades desarrolladas dentro del término de ejecución del contrato. 12. Elaborar un informe final de actividades y productos realizados durante la vigencia del contrato que incluya los soportes, recomendaciones y perspectivas de avance en la temática. La estructura del documento será concertada con la supervisión del contrato. 13. Garantizar la confidencialidad y privacidad de la información que por razón del contrato deba manejar 14. Las demás actividades que le requiera el supervisor del contrato para el adecuado cumplimiento del objeto contractual. 15. Entregar, debidamente organizados, todos los archivos y documentos desarrollados durante la ejecución del contrato al supervisor de este, para efectos del último recibo a satisfacción. 16. Cumplir con las políticas, procedimientos y directrices del Sistema de Gestión de Calidad Integrado del IDEAM.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</si>
  <si>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ANGELA VANESA GALVIS LOZANO</t>
  </si>
  <si>
    <t>(SEA-231) PRESTACIÓN DE SERVICIOS PROFESIONALES PARA APOYAR EN LA ELABORACIÓN DEL INFORME DEL ESTADO DEL AMBIENTE, ASÍ COMO EN LOS DEMÁS DOCUMENTOS TÉCNICOS COMPETENCIA DEL GRUPO DE SEGUIMIENTO A LA SOSTENIBILIDAD.</t>
  </si>
  <si>
    <t>1. Elaborar el plan de trabajo detallado y cronograma de actividades, dentro de los primeros cinco (5) días hábiles de ejecución del contrato, el cual deberá ser aprobado por el supervisor del contrato. 2. Participar y apoyar técnicamente en la revisión, ajuste y socialización de las herramientas disponibles para la elaboración del informe, tales como la guía de autores, formatos e instructivos relacionados. 3. Apoyar el proceso de recolección y organización de la información pública de autoridades ambientales, institutos del SINA, medios de comunicación y demás fuentes de información que permitan la redacción e inclusión de los contenidos sociales y ambientales más relevantes del año 2023. 4. Apoyar las actividades relacionadas con la programación y documentación de reuniones y sesiones de trabajo realizados con los autores (Institutos de Investigación adscritos y vinculados a Ministerio de Ambiente y las Subdirecciones del IDEAM). 5. Apoyar la elaboración, ajuste, procesamiento y análisis de la información correspondiente a los contenidos temáticos del informe remitidos por los Institutos de Investigación y las Subdirecciones del IDEAM, acorde a las guías de autores, las directrices conceptuales y metodológicas definidas y los lineamientos dados por la supervisión del contrato. 6. Apoyar el proceso de redacción e inclusión armónica del contenido aportado por los autores, manteniendo el hilo conductor definido y realizar aportes para redactar y construir las correspondientes conclusiones. 7. Participar en las reuniones y actividades de la propuesta de construcción y transición del IEARNR hacia una herramienta multimedia, basada en herramientas geográficas y de contenido audiovisual., aportando su conocimiento técnico respecto a las herramientas y software geográfico que pudiesen implementarse en el proyecto. 8. En caso de generarse observaciones y o correcciones, resultantes de la revisión realizada por parte de la dirección, o quien esta designe, así como el proceso de corrección de estilo y diagramación. Apoyar el trabajo de corrección y ajuste de dichas observaciones, que pueden corresponder al IEARNR 2022 como el IEARNR 2023. 9. Participar en el proceso de socialización (cuando aplique) de la versión consolidada del informe tanto al interior del Instituto, como con las demás entidades que se requiera. 10. Apoyar las actividades necesarias para la actualización del procedimiento de elaboración del IEARNR, así como aquellas definidas para el cierre de los hallazgos de los planes de mejoramiento vigentes y la atención a auditorías, en el caso de que se requiera. 11. Apoyar la elaboración de los demás documentos técnicos competencia del Grupo de Seguimiento a la Sostenibilidad, en caso de que se requiera. 12. Entregar informes mensuales detallados del avance de la ejecución del contrato. 13. Elaborar un informe final detallado de todas las actividades y productos realizados durante la vigencia del contrato que incluya los soportes y sugerencias para mejorar a los contenidos documentales y técnicos incluidos en el Informe del Estado del Ambiente y de los Recursos Naturales Renovables. 14. Las demás actividades que le re 15. Entregar, debidamente organizados, todos los archivos y documentos desarrollados durante la ejecución del contrato al supervisor de este, para efectos del último recibo a satisfacción. 16. Cumplir con las políticas, procedimientos y directrices del Sistema de Gestión de Calidad Integrado del IDEAM.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bandejas.quiera el supervisor del contrato para el adecuado cumplimiento del objeto contractual.</t>
  </si>
  <si>
    <t>ADRIANA LUCIA CARDENAS MONTENEGRO</t>
  </si>
  <si>
    <t>(SEA-232) PRESTACIÓN DE SERVICIOS PROFESIONALES PARA APOYAR Y DOCUMENTAR EL PROCESO DE OFICIALIZACIÓN DE CAPAS DE LOS SUBSISTEMAS DEL SIAC ADMINISTRADOS POR EL GRUPO DE SEGUIMIENTO, DE ACUERDO CON LOS PROCEDIMIENTOS, MANUALES Y FORMATOS VIGENTES DEL IDEAM, ASÍ COMO APOYAR EN LA ATENCIÓN DE PQRS Y DEMÁS INFORMES QUE SEAN SOLICITADOS.</t>
  </si>
  <si>
    <t>1. Elaborar el plan de trabajo detallado y cronograma de actividades, dentro de los primeros cinco (5) días hábiles de ejecución del contrato, el cual deberá ser aprobado por el supervisor del contrato. 2. Apoyar el proceso para la oficialización de capas geográficas del sistema de información del subsistema SISAIRE y de los registros ambientales PCB, RESPEL, RUA Manufacturero y RUA UNIFICADO, de acuerdo con los procedimientos, manuales y formatos vigentes del IDEAM. 3. Apoyar el levantamiento, la consolidación y elaboración de la información temática que se requiera con respecto a los Subsistemas del SIAC del subsistema SISAIRE y de los registros ambientales PCB, RESPEL, RUA Manufacturero y RUA UNIFICADO. 4. Dar respuesta en los plazos establecidos por la normatividad vigente, a los ORFEOS o solicitudes de correo asignadas. 5. Apoyar la organización de encuentros, talleres y/o demás eventos que se requieran tanto con las Autoridades Ambientales como con los usuarios de los registros ambientales administrados por la Subdirección de Estudios Ambientales. 6. Asistir a las reuniones y eventos a que haya lugar, relacionadas con el objeto del contrato. 7. Retroalimentar y socializar a la Supervisión del contrato y demás funcionarios asignados de la Subdirección de Estudios Ambientales del Instituto de Hidrología, Meteorología y Estudios Ambientales – IDEAM, los avances de acuerdo con el objeto contractual. 8. Elaborar un informe final detallado de actividades y productos realizados durante la vigencia del contrato que incluya los soportes, recomendaciones y perspectivas de avance en la temática. 9. Garantizar la confidencialidad y privacidad de la información que por razón del contrato deba manejar. 10. Entregar informes mensuales detallados del avance de la ejecución del contrato. 11. Las demás actividades que le requiera el supervisor del contrato para el adecuado cumplimiento del objeto contractual. 12. Entregar, debidamente organizados, todos los archivos y documentos desarrollados durante la ejecución del contrato al supervisor de este, para efectos del último recibo a satisfacción. 13. Cumplir con las políticas, procedimientos y directrices del Sistema de Gestión de Calidad Integrado del IDEAM.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</si>
  <si>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MARIA PAULA GALEANO CEBALLOS</t>
  </si>
  <si>
    <t>(SG-018) PRESTACIÓN DE SERVICIOS PARA APOYAR LOS TEMAS RELACIONADOS CON EL SUMINISTRO DE TIQUETES DEL IDEAM, ASÍ COMO EL SEGUIMIENTO Y CONSOLIDACIÓN DEL PLAN DE AUSTERIDAD DEL GASTO A CARGO DEL GRUPO DE SERVICIOS ADMINISTRATIVOS.</t>
  </si>
  <si>
    <t>1. Prestar apoyo en el trámite a las solicitudes de tiquetes radicadas en el correo Institucional pasajes@ideam.gov.co y en el Sistema de Gestión Documental Orfeo del IDEAM, previa autorización del supervisor del contrato. 2. Apoyar en la solicitud de tiquetes ante la agencia, el trámite de solicitud de tiquetes devueltos para reembolsar, acusar recibido y la elaboración del reporte correspondiente, de conformidad con los requerimientos realizados por el supervisor. 3. Preparar y presentar los informes de orden financiero y presupuestal que le sean requeridos de acuerdo con las necesidades del contrato de suministro de pasajes aéreos para los funcionarios del IDEAM, así como las solicitudes de las diferentes entidades de fiscalización y control. 4. Organizar el archivo documental virtual de las carpetas de procesos y contratos de tiquetes del Grupo de Servicios Administrativos. 5. Apoyar la supervisión de los contratos asignados por la Coordinación del Grupo de Servicios Administrativos relacionados con el objeto del contrato. 6. Brindar soporte al Grupo de Servicios Administrativos en las respuestas a las inquietudes o imprevistos que tenga el personal del IDEAM (sede central, áreas operativas y aeropuertos) y los proveedores de manera personal, por correo electrónico y/o telefónicamente, generados en la gestión de los contratos relacionados con el objeto contractual. 7. Apoyar en la elaboración de la programación mensual y/o anual de cuentas por pagar y del PAC junto con los soportes respectivos para la consolidación y seguimiento financiero de los contratos en los cuales ejerce apoyo a la supervisión. 8. Generar los reportes de las cuentas por pagar y demás obligaciones derivadas de la obligación contractual, verificando que las deducciones sean aplicadas para ser tramitadas, de conformidad con los procedimientos definidos por la Entidad y las normas financieras y presupuestales vigentes. 9. Realizar un informe mensual de seguimiento de la relación de pagos realizados a los proveedores de los contratos sobre los que realiza apoyo a la supervisión. 10. Garantizar que la información incorporada en el ORFEO corresponda a la totalidad del expediente contractual. 11. Dejar constancia de todos los archivos y documentos desarrollados durante la ejecución del contrato al supervisor y dar aplicación al sistema integrado de gestión adoptado por el instituto. 12. Apoyar en el seguimiento y consolidación del plan de austeridad del gasto conforme a la normatividad vigente relacionada con suministros de tiquetes aéreos. 13. Mantener estricta reserva y confidencialidad sobre la información que conozca por causa o con ocasión del contrato. 14. Asistir a reuniones de seguimiento y suscribir las actas contentivas de las reuniones. 15. Realizar las demás actividades asociadas del objeto contractual cuando el supervisor del contrato lo requiera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t>
  </si>
  <si>
    <t>$37.553.933</t>
  </si>
  <si>
    <t>WILLIAM FABIAN BENITEZ VANEGAS</t>
  </si>
  <si>
    <t>(SG-016) PRESTACIÓN DE SERVICIOS PROFESIONALES PARA ADELANTAR LA GESTIÓN TÉCNICA DEL GRUPO DE SERVICIOS ADMINISTRATIVOS, ASÍ COMO APOYAR LA SUPERVISIÓN Y LIQUIDACIÓN DE CONTRATOS QUE LE SEAN ASIGNADOS.</t>
  </si>
  <si>
    <t>1. Apoyar al Grupo de Servicios Administrativos en la elaboración del componente técnico de los estudios previos, para los procesos de mantenimientos, compraventas, suministros y demás asignados por la Coordinación del Grupo de Servicios Administrativos y entregar los documentos editables en versión definitiva. 2. Apoyar técnicamente al Grupo de Servicios Administrativos en las evaluaciones que se generen con ocasión de los procesos de selección a cargo del Grupo. 3. Realizar el apoyo técnico administrativo y financiero a la supervisión de los contratos de mantenimientos, compraventas, suministros y demás asignados por la Coordinación del Grupo de Servicios Administrativos. 4. Brindar soporte al Grupo de Servicios Administrativos en las respuestas a las inquietudes, imprevistos o requerimientos que tenga el personal del IDEAM (sede central, áreas operativas y aeropuertos) y los proveedores de manera personal, por correo electrónico y/o telefónicamente, que se generen en la gestión de los contratos de mantenimientos, compraventas, suministros y demás asignados por la Coordinación del Grupo de Servicios Administrativos. 5. Elaborar el acta de inicio, actas de seguimiento y acta de liquidación o cierre contractual y el informe final de gestión de los contratos asignados por la Coordinación del Grupo de Servicios Administrativos, para posteriormente enviar a verificación del abogado del Grupo de Servicios Administrativos, ayudar a la consecución de las firmas de los contratistas en las actas de liquidación que le sean asignadas por el supervisor del contrato, cuando corresponda y realizar el seguimiento de la publicación del acta de liquidación o informe final de gestión y el correspondiente cierre del expediente contractual en la plataforma ORFEO. Así mismo, realizar las liquidaciones de todas las operaciones y contratos derivados de los procesos de Bolsa de Productos, en la adquisición de bienes y servicios con acuerdo marco de precios vigentes y los resultantes de la Tienda Virtual del Estado Colombiano 6. Apoyar en la elaboración de la programación mensual y/o anual de cuentas por pagar y del PAC junto con los soportes respectivos para la consolidación y seguimiento financiero de los contratos en los cuales ejerce apoyo a la supervisión. 7. Generar los certificados de supervisión en los cuales ejerce apoyo a la supervisión, revisando las facturas o documentos equivalentes y demás obligaciones derivadas de la obligación contractual, verificando que las deducciones sean aplicadas para ser tramitadas, y verificando que cumplan con los requisitos y documentos requeridos para el trámite de las mismas, de acuerdo a los procedimientos establecidos por la Entidad 8. Entregar la información de orden financiero y presupuestal que le sean requeridos de acuerdo con las necesidades de los contratos y solicitudes de las diferentes entidades de fiscalización y control. 9. Apoyar al Coordinador del Grupo de Servicios Administrativos con el fin de garantizar que la información incorporada en el ORFEO corresponda a la totalidad del expediente contractual. Además, dar trámite a los ORFEOS asignados atendiendo los tiempos establecidos de respuesta. 10. Dar aplicación al sistema integrado de gestión adoptado por el instituto, dando cumplimiento a los procedimientos que se encuentran publicados en el sistema de Gestión Integrado. 11. Mantener estricta reserva y confidencialidad sobre la información que conozca por causa o con ocasión del contrato. 12. Realizar mensualmente un informe detallado de todas y cada una de las actividades ejecutadas, previa presentación de la respectiva cuenta de cobro. 13. Entregar debidamente organizados, todos los archivos y documentos desarrollados durante la ejecución del contrato al supervisor del mismo, para efectos del recibo a satisfacción.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</si>
  <si>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LINA CRISTINA ZULUAGA CARDENAS</t>
  </si>
  <si>
    <t>PRESTAR LOS SERVICIOS PROFESIONALES PARA CONTINUAR CON EL PROYECTO MONITOREO AMBIENTAL PARTICIPATIVO EN LA ALTA MONTAÑA - MAPAM, EN LOS SITIOS DONDE SE HA REALIZADO, HACIENDO ÉNFASIS EN EL DISEÑO E IMPLEMENTACIÓN DE HERRAMIENTAS PEDAGÓGICAS QUE VISIBILICEN LA PRESENCIA DEL IDEAM EN LA ALTA MONTAÑA COLOMBIANA.</t>
  </si>
  <si>
    <t>1. Elaborar un plan de trabajo detallado y cronograma de actividades para el desarrollo del contrato, de común acuerdo con el supervisor del contrato. Este plan de trabajo deberá ser entregado dentro de los cinco días hábiles siguientes del inicio del contrato, previa aprobación del supervisor. 2. Revisar, ajustar y fortalecer las metodologías, formatos y demás procedimientos aplicados en los puntos de monitoreo participativo implementados por el Ideam en las instituciones escolares ubicadas en el área de influencia de los sitios de estudio de monitoreo glaciar del Instituto, consolidando las redes ya existentes utilizando los equipos y materiales disponibles del Ideam. 3. Realizar el proceso de promoción y reinducción de los miembros de las redes de monitoreo mediante talleres (virtuales o presenciales). 4. Contribuir, desde los compromisos del Ideam, en la conformación de redes ambientales previstas en el proyecto Ecorregión Bogotá-Sabana mediante la implementación del proyecto MAPAM, en por lo menos tres sitios. 5. Sistematizar en archivo Excel los datos recopilados de precipitación y temperatura en los sitios implementados, de manera que permita la fácil migración a otra herramienta cuando esta se encuentre disponible. 6. Diseñar e implementar al menos dos herramientas didácticas que apoyen el monitoreo ambiental participativo en los sitios del proyecto del área de influencia de los Parques Nacionales Naturales El Cocuy y Los Nevados. 7. Diseñar e implementar una guía de interpretación enfocada en cambio climático para los denominados “Senderos del cambio climático” en alta montaña para los tres trayectos autorizados en el PNN El Cocuy, como herramienta de sensibilización de las dinámicas del paisaje. 8. Previa concertación con el supervisor del contrato se hará la divulgación ante instituciones gubernamentales o privadas del orden local, regional y nacional, las actividades y avances del Proyecto con el fin de socializar el cumplimiento de los objetivos del Ideam en términos de participación ciudadana. 9. Identificar actores interesados y hacer los acercamientos que permitan en coordinación con el supervisor y los funcionarios competentes al interior del Instituto, desarrollar actividades para la conmemoración del Año Internacional de la Preservación de los Glaciares, evaluando entre otros la realización de jornadas culturales que vinculen a las comunidades del área de influencia del proyecto MAPAM.. 10. Realizar reuniones de seguimiento y socialización de avances y resultados en las áreas de influencia del proyecto MAPAM. 11. Elaborar piezas comunicacionales o documentos que sirvan tanto para ilustrar el proceso y sus resultados como para ser publicadas en diferentes medios o redes de comunicación.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</si>
  <si>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ANDRES FELIPE CRUZ MENDOZA</t>
  </si>
  <si>
    <t>PRESTAR LOS SERVICIOS PROFESIONALES PARA DESARROLLAR LAS ACTIVIDADES DE ANÁLISIS DE DATOS E INFORMACIÓN DE ALTA MONTAÑA (PROCESAR DATOS, PUBLICAR, EVIDENCIAR PROCESOS ESTADÍSTICOS) Y APOYAR EL MONITOREO GLACIAR EN LOS SITIOS DE ESTUDIO</t>
  </si>
  <si>
    <t>1. Elaborar un plan de trabajo detallado y cronograma de actividades para el desarrollo del contrato, de común acuerdo con el supervisor del contrato. Este plan de trabajo deberá ser entregado dentro de los cinco días hábiles siguientes del inicio del contrato, previa aprobación del supervisor. 2. Apoyar la elaboración del Informe del estado de los glaciares colombianos año 2023. 3. Desarrollar el monitoreo glaciar de campo en los sitios de estudio del Ideam de acuerdo con la programación de campañas de campo y cuando se requiera de la participación. 4. Calcular, de acuerdo con la metodología establecida (Documento SGI: M-GCI-E-M029; M-GCI-E-G013; M-GCI-E-G014; M-GCI-E-I001), y con los datos disponibles capturados en las campañas de campo durante 2024, los balances de masa para los sitios de monitoreo: glaciar Ritacuba Blanco (PNN El Cocuy), 5. Calcular, de acuerdo con la metodología establecida (Documento SGI: M-GCI-E-M029; M-GCI-E-G013; M-GCI-E-G014; M-GCI-E-I001), y con los datos disponibles capturados en las campañas de campo durante 2024, el balance de masa para el sitio de monitoreo volcán nevado del Tolima. 6. Realizar análisis gráficos e infográficos de la evolución de las áreas de los glaciares colombianos con base en la información disponible del Ideam. 7. Elaborar perfiles topográficos que describan las características altitudinales de los glaciares colombianos. 8. Realizar análisis estadístico básicos y comparativos del comportamiento de los balances de masa históricos de los glaciares de estudio. 9. Realizar un análisis comparativo de los glaciares colombianos con los del resto de la cordillera de Los Andes. 10. Verificar, cuando se solicite, el cálculo de los balances de masa de los sitios de estudio. 11. Realizar un análisis cartográfico de la evolución del área glaciar por cuencas hidrográficas con base en la información disponible. 12. Realizar mejoras cartográficas a los mapas existentes de la evolución histórica de los actuales glaciares del país 13. Elaborar los informes de campo de cada campaña de campo al glaciar Tolima para ser entregados a Parques Nacionales Naturales.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</si>
  <si>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MAURICIO SALAZAR CASTAÑO</t>
  </si>
  <si>
    <t>(INFO-430) PRESTAR LOS SERVICIOS PROFESIONALES PARA GESTIONAR EL SOPORTE TÉCNICO DE VIDHAG, SMARTMET Y SISTEMA GOES 16, APOYAR LA GENERARACION PRODUCTOS GRÁFICOS Y CARTOGRÁFICOS AUTOMATIZADOS, Y APOYAR LA MIGRACIÓN DE SERVIDOR DE ANÁLISIS Y PRODUCCIÓN DE LA OSPA A LA INFRAESTRUCTURA OPENSHIFT</t>
  </si>
  <si>
    <t>1. Elaborar un cronograma de actividades dentro de los diez (10) días hábiles siguientes al inicio del plazo de ejecución contractual y presentarlo a la supervisión para aprobación. 2. Adecuar los productos meteorológicos y de información geográfica generados a partir de los datos de pronósticos, radares meteorológicos, disdrómetros, imágenes satelitales y otros sensores disponibles en OSPA que pueda ser representada mediante servicios web de información geográfica. 3. Dar soporte técnico en el funcionamiento y administración de los servidores de GOES 16 (servidores y sistemas de visualización). 4. Generar servicios web de información geográfica a partir de los datos disponibles de GOES 16 e implementarlos en el Visor Operativo de la OSPA y/o aplicaciones móviles 5. Dar soporte, prestar acompañamiento y orientar técnicamente al personal de la Oficina del Servicio de Pronósticos y Alertas en actividades relacionadas con la construcción y empleo de los servicios web de información geográfica que posee el Instituto. 6. Gestionar el soporte técnico en el funcionamiento de la herramienta Smartmet (estaciones de trabajo, servidores y sistemas de visualización). 7. Administrar la operación de la herramienta web VIDHAG, gestionar la atención de incidencias y prestar apoyo técnico en procesos de contratación de mantenimiento y/o adición de componentes de VIDHAG 8. Dar soporte y mantenimiento a los servidores asignados a la Oficina del Servicio de Pronósticos y Alertas, así como los scripts en Python que generan los servicios de productos meteorológicos de estaciones, GOES 16 y servicios web. 9. Determinar los procesos que actualmente se están corriendo en el servidor de análisis y procesamiento de la OSPA (Sativa), flujo de los datos, scripts, analizar las cargas de trabajo que presenta el servidor y generar una imagen en docker para desplegar en el sistema de OpenShift.. 10. Prestar soporte a usuarios en la revisión de modelos de pronóstico generados por sistemas de computación de alto desempeño - HPC para VIDHAG. 11. Participar en las mesas técnicas para la ejecución de nuevos proyectos y/o mejoras a los sistemas de información que utiliza la Oficina del Servicio de Pronósticos y Alertas. 12. Atender y cumplir con los procedimientos adoptados por la entidad en materia de sistemas de información, en especial los procesos y procedimientos de la Oficina de Informática relacionados con el desarrollo y/o mantenimiento evolutivo de sistemas de información. 13. Responder oportunamente las PQRS de los usuarios externos e internos, que le sean asignadas en el marco de su competencia. 14. Para cada uno de los pagos el contratista se compromete a presentar la cotización al Adres de que tratara el artículo 2.1.13.5 del Decreto 2353 de 2015 15. Para cada uno de los productos entregar, debidamente organizados, todos los archivos y documentos desarrollados durante la ejecución del contrato al supervisor del mismo en las rutas del Drive de almacenamiento institucional indicadas. 16. Elaborar un documento final que recopile las actividades realizadas y los productos ajustados a lo largo del contrato.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</si>
  <si>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GUILLERMO HERNANDEZ TORRES</t>
  </si>
  <si>
    <t>(HIDRO-361)PRESTAR SERVICIOS PROFESIONALES PARA APLICAR Y GENERAR INSUMOS DE HERRAMIENTAS DE PRONÓSTICO HIDROLÓGICO, ANÁLISIS DE EVENTOS Y MEJORAR LOS CRITERIOS DE GENERACIÓN DE ALERTAS HIDROLOGICAS.</t>
  </si>
  <si>
    <t>1. Realizar un plan de trabajo y cronograma de actividades para el desarrollo de los productos objeto del contrato. 2. Analizar la información disponible para la determinación de niveles o umbrales de referencia para condiciones secas en las zonas de interés acordada con la Subdirección de Hidrología. 3. Realizar el seguimiento de las condiciones hidrológicas con la ocurrencia del fenómeno el Niño en las zonas de interés acordada con el subdirector de hidrología o el supervisor del contrato con énfasis en el departamento de La Guajira. 4. Generar insumos para reporte mensual de seguimiento a las condiciones hidrológicas en el departamento de La Guajira en el marco del decreto de emergencia para este departamento. 5. Realizar seguimiento a las condiciones hidrológicas de los ríos de la Guajira y definir criterios e insumos para comunicar alertas específicas a los actores del SINA y en instancias asociadas 6. Realizar análisis y actividades de modelación hidrológica para eventos de inundaciones o déficit hídrico en las áreas de interés acordadas con la subdirección de hidrología o el supervisor. 7. Consolidar y evaluar la información de topo batimetría disponible en tramos asociados con estaciones hidrológicas o zonas de interés. 9. Participar y realizar reportes en las reuniones en temas asociados que solicite el subdirector de hidrología o el supervisor del contrato sobre temas relacionados con oferta hídrica, variabilidad hidrológica, reuniones sectoriales sobre uso de agua y temas relacionados. 10. Reporte consolidado de insumos para mejoramiento de las alertas hidrológica a partir de las actividades desarrolladas en el contrato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Entregar, debidamente organizados, todos los archivos y documentos desarrollados durante la ejecución del contrato al supervisor de este, de acuerdo con los procedimientos establecidos por la oficina de informática. 13. Las demás actividades solicitadas por la supervisión técnica y que se enmarquen en el objeto del contrato.</t>
  </si>
  <si>
    <t>DIEGO ALEJANDRO MORALES CAMPOS</t>
  </si>
  <si>
    <t>(HIDRO-320) PRESTAR SERVICIOS PROFESIONALES PARA REALIZAR LA GESTIÓN DE REVISIÓN DOCUMENTAL Y ELABORACIÓN DE ARCHIVOS PLANOS QUE CARGA EL GRUPO DE CONTABILIDAD PARA EL PAGO DE OBSERVADORES VOLUNTARIOS Y SEGUIMIENTO A LOS PROCESOS DE LA SUBDIRECCIÓN DE HIDROLOGÍA EN EL MARCO DE GENERACIÓN DE DATOS HIDROMETEROLÓGICOS DE REDES DE ESTACIONES DEL IDEAM.</t>
  </si>
  <si>
    <t>1. Verificar, analizar y hacer seguimiento de la información soporte para el trámite de pago de los observadores voluntarios. 2. Elaborar con base en la información remitida por el Grupo de Planeación Operativa los archivos planos en la plantilla ya estipulada por SIIF Nación. 3. Efectuar el análisis y revisión de la carga tributaria de conformidad a la calidad de los observadores voluntarios de la Red Hidrometeorológica IDEAM, con el fin de dar cumplimiento a los lineamientos tributarios. 4. Verificar la normatividad de cada territorio de las áreas de los observadores, para realizar la deducción de impuesto de Ica, Retención en la Fuente, Estampillas, y demás impuestos que se requiera. 5. Construir y cargar los archivos planos para el pago de Observadores en el SIIF Nación. 6. Cargar los soportes en el SIIF Nación de la cuenta por pagar, obligación y pago de los Observadores 7. Realizar seguimiento a los procesos de pago de Observadores que la Subdirección de Hidrología gestione con el Grupo de Contabilidad para el pago correspondiente. 8. Apoyar la revisión de documentos de las cuentas de cobro de contratistas y proveedores del Instituto, verificando que estén completos y correctamente diligenciados, así mismo que el certificado de supervisión corresponda a la cuenta de cobro del contratista y/o factura del proveedor, al terminar el proceso y antes de enviar al Grupo de Tesorería para tramite de pago validar que las cuentas por pagar y las obligaciones de contratistas y proveedores se encuentren correctamente tramitadas. 9. Entregar, debidamente organizados, todos los archivos y documentos desarrollados durante la ejecución del contrato al supervisor del mismo, para efectos del último recibo a satisfacción. 10. Documentar y hacer entrega al IDEAM de los procedimientos y programas creados en el desarrollo del objeto contractual. 11. Realizar las actividades contractuales, conforme las instrucciones del supervisor del contrato, que sea necesaria para el correcto y adecuado desarrollo del objeto contractual.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</si>
  <si>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SILVIA VANESSA BARRERA LESMES</t>
  </si>
  <si>
    <t>(SEA-210) PRESTAR LOS SERVICIOS PROFESIONALES COMO ABOGADO PARA LA PROYECCIÓN DE ACTOS ADMINISTRATIVOS ASÍ COMO LA REVISIÓN JURÍDICA DE CONTRATOS, ACTAS Y DEMÁS DOCUMENTOS LEGALES GENERADOS CON OCASIÓN DE LOS TRÁMITES DE ACREDITACIÓN Y AUTORIZACIÓN DE LABORATORIOS AMBIENTALES U ORGANISMOS DE EVALUACIÓN DE LA CONFORMIDAD.</t>
  </si>
  <si>
    <t>1. Radicar, proyectar y/o revisar los actos administrativos (resoluciones) que se generen con ocasión de los trámites de acreditación y autorización, tomando como base los expedientes disponibles para tal fin. 2. Radicar y proyectar las Resoluciones a través de las cuales se resuelvan los recursos de reposición, tomando como base los informes técnicos disponibles para tal fin. 3. Elaborar, analizar y complementar las respuestas de apoyo jurídico (derechos de petición, consultas, peticiones, quejas y reclamos) y/o conceptos sobre asuntos jurídico – ambientales, a las solicitudes realizadas por entidades o particulares externos al IDEAM, en asuntos de carácter ambiental propios del objeto del presente contrato que se relacionen con las funciones del Grupo de Acreditación. 4. Realizar seguimiento y atender los requerimientos para los estudios previos, contratos, órdenes de prestación de servicio, y demás elementos contractuales, que se suscriben entre el IDEAM y los laboratorios ambientales de entidades de carácter público, para la prestación del servicio de acreditación y autorización. 5. Emitir concepto jurídico de las actas de inicio, actas de finalización y actas de liquidación de los contratos, órdenes de prestación de servicio y demás elementos contractuales, que se suscriben entre el IDEAM y los laboratorios ambientales de entidades de carácter público, para la prestación del servicio de acreditación y autorización. Realizar acompañamiento jurídico sobre la liquidación de contratos con especial énfasis los que se hayan firmado en anualidades anteriores, que estén relacionados con la prestación del servicio de acreditación y autorización. 6. Emitir concepto jurídico sobre los procesos de cobros coactivos que requiera el Grupo de Acreditación sobre los procesos contractuales suscritos en el marco de la prestación de servicio de acreditación o autorización, cuando así lo requiera. 7. Evaluar desde el punto de vista jurídico los documentos requeridos en el marco de proceso de contratación con los OEC antes de ser enviados a la Dirección del IDEAM o al delegado del gasto que se asigne y antes de la firma del Jefe de la Oficina Asesora Jurídica o para el proceso de facturación. 8. Proyectar o revisar desde el punto de vista jurídico, las respuestas a los entes de control o a los usuarios, frente a requerimientos que se generen con los procesos de acreditación y autorización, asegurando que las respuestas respondan a lineamientos emitidos con la Oficina Asesora Jurídica del IDEAM. 9. Elaborar los conceptos sobre los asuntos jurídico – ambientales que le sean asignados y que se relacionen con el objeto contractual y con las funciones del Grupo de Acreditación y de la Subdirección de Estudios Ambientales, con el fin de fijar pautas legales frente a la interpretación de las normas vigentes que son de competencia de la entidad, encaminados a la unificación de criterios legales, los cuales redunden en beneficio del Instituto y, en especial de la defensa de los intereses del Estado Colombiano. 10. Participar en la elaboración, estudio y conceptualización sobre los proyectos de Resoluciones, Decretos, y demás actos administrativos que el Instituto o el Gobierno Nacional, requieran en materias relacionadas con el objeto del contrato, cuando le sea requerido. 11. Diligenciar oportunamente la información jurídica requerida en el cuadro de planeación estratégica proceso y trámite de acreditación (P.E.P.Y.T.A.), el cuadro de seguimiento de autorización y sistema SIRLAB. 12. Mantener los acuerdos de confidencialidad e imparcialidad con toda la información obtenida o creada durante el desempeño de las actividades contractuales e informar a la coordinación del Grupo de Acreditación sobre cualquier relación previa, existente o previsible que pueda comprometer la imparcialidad en la ejecución de las obligaciones contractuales, esto mediante el uso de los formatos aprobados para tal fin. 13. Participar en los comités técnicos y reuniones del Grupo de Acreditación que le sean convocados. 14. Cumplir con las políticas, procedimientos y directrices del Sistema de Gestión de Calidad Integrado del IDEAM. 15. Cumplir con las leyes, decretos, resoluciones aplicables al procedimiento de acreditación y/o autorización y las demás disposiciones que las modifiquen, adicionen o sustituyan. 16. Dar cumplimiento a las prohibiciones y reglas de conducta establecidas en el Código de ética para los integrantes del Grupo de Acreditación del IDEAM mientras tenga contrato de prestación de servicios profesionales vigente con el IDEAM. 17. Las demás que sean requeridas por la Coordinación del Grupo de Acreditación que se enmarquen dentro del objeto contractual. 18. Entregar, debidamente organizados, todos los archivos y documentos desarrollados durante la ejecución del contrato al supervisor del mismo, para efectos del último recibo a satisfacción. 19. Publicar el informe de ejecución en el formato N° A-GJ-F008, debidamente firmado por las partes en la plataforma SECOP II de acuerdo con la guía de publicación emitida por la oficina jurídica. 20.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21. Para el último pago deberán adjuntar pantallazo de que la bandeja de Orfeo se encuentre sin radicados pendientes en sus bandejas</t>
  </si>
  <si>
    <t>JAIRO MAURICIO BELTRAN BALLEN</t>
  </si>
  <si>
    <t>(SEA-211) PRESTAR LOS SERVICIOS PROFESIONALES COMO ABOGADO PARA LA PROYECCIÓN DE ACTOS ADMINISTRATIVOS ASÍ COMO LA REVISIÓN JURÍDICA DE CONTRATOS, ACTAS Y DEMÁS DOCUMENTOS LEGALES GENERADOS CON OCASIÓN DE LOS TRÁMITES DE ACREDITACIÓN Y AUTORIZACIÓN DE LABORATORIOS AMBIENTALES U ORGANISMOS DE EVALUACIÓN DE LA CONFORMIDAD.</t>
  </si>
  <si>
    <t>1. Radicar, proyectar y/o revisar los actos administrativos (resoluciones) que se generen con ocasión de los trámites de acreditación y autorización, tomando como base los expedientes disponibles para tal fin. 2. Radicar y proyectar las Resoluciones a través de las cuales se resuelvan los recursos de reposición, tomando como base los informes técnicos disponibles para tal fin. 3. Elaborar, analizar y complementar las respuestas de apoyo jurídico (derechos de petición, consultas, peticiones, quejas y reclamos) y/o conceptos sobre asuntos jurídico – ambientales, a las solicitudes realizadas por entidades o particulares externos al IDEAM, en asuntos de carácter ambiental propios del objeto del presente contrato que se relacionen con las funciones del Grupo de Acreditación. 4. Realizar seguimiento y atender los requerimientos para los estudios previos, contratos, órdenes de prestación de servicio, y demás elementos contractuales, que se suscriben entre el IDEAM y los laboratorios ambientales de entidades de carácter público, para la prestación del servicio de acreditación y autorización. 5. Emitir concepto jurídico de las actas de inicio, actas de finalización y actas de liquidación de los contratos, órdenes de prestación de servicio y demás elementos contractuales, que se suscriben entre el IDEAM y los laboratorios ambientales de entidades de carácter público, para la prestación del servicio de acreditación y autorización. Realizar acompañamiento jurídico sobre la liquidación de contratos con especial énfasis los que se hayan firmado en anualidades anteriores, que estén relacionados con la prestación del servicio de acreditación y autorización. 6. Emitir concepto jurídico sobre los procesos de cobros coactivos que requiera el Grupo de Acreditación sobre los procesos contractuales suscritos en el marco de la prestación de servicio de acreditación o autorización, cuando así lo requiera. 7. Evaluar desde el punto de vista jurídico los documentos requeridos en el marco de proceso de contratación con los OEC antes de ser enviados a la Dirección del IDEAM o al delegado del gasto que se asigne y antes de la firma del Jefe de la Oficina Asesora Jurídica o para el proceso de facturación. 8. Proyectar o revisar desde el punto de vista jurídico, las respuestas a los entes de control o a los usuarios, frente a requerimientos que se generen con los procesos de acreditación y autorización, asegurando que las respuestas respondan a lineamientos emitidos con la Oficina Asesora Jurídica del IDEAM. 9. Elaborar los conceptos sobre los asuntos jurídico – ambientales que le sean asignados y que se relacionen con el objeto contractual y con las funciones del Grupo de Acreditación y de la Subdirección de Estudios Ambientales, con el fin de fijar pautas legales frente a la interpretación de las normas vigentes que son de competencia de la entidad, encaminados a la unificación de criterios legales, los cuales redunden en beneficio del Instituto y, en especial de la defensa de los intereses del Estado Colombiano. 10. Participar en la elaboración, estudio y conceptualización sobre los proyectos de Resoluciones, Decretos, y demás actos administrativos que el Instituto o el Gobierno Nacional, requieran en materias relacionadas con el objeto del contrato, cuando le sea requerido. 11. Diligenciar oportunamente la información jurídica requerida en el cuadro de planeación estratégica proceso y trámite de acreditación (P.E.P.Y.T.A.), el cuadro de seguimiento de autorización y sistema SIRLAB. 12. Mantener los acuerdos de confidencialidad e imparcialidad con toda la información obtenida o creada durante el desempeño de las actividades contractuales e informar a la coordinación del Grupo de Acreditación sobre cualquier relación previa, existente o previsible que pueda comprometer la imparcialidad en la ejecución de las obligaciones contractuales, esto mediante el uso de los formatos aprobados para tal fin. 13. Participar en los comités técnicos y reuniones del Grupo de Acreditación que le sean convocados. 14. Cumplir con las políticas, procedimientos y directrices del Sistema de Gestión de Calidad Integrado del IDEAM. 15. Cumplir con las leyes, decretos, resoluciones aplicables al procedimiento de acreditación y/o autorización y las demás disposiciones que las modifiquen, adicionen o sustituyan. 16. Dar cumplimiento a las prohibiciones y reglas de conducta establecidas en el Código de ética para los integrantes del Grupo de Acreditación del IDEAM mientras tenga contrato de prestación de servicios profesionales vigente con el IDEAM. 17. Las demás que sean requeridas por la Coordinación del Grupo de Acreditación que se enmarquen dentro del objeto contractual. 18. Entregar, debidamente organizados, todos los archivos y documentos desarrollados durante la ejecución del contrato al supervisor del mismo, para efectos del último recibo a satisfacción. 19. Publicar el informe de ejecución en el formato N° A-GJ-F008, debidamente firmado por las partes en la plataforma SECOP II de acuerdo con la guía de publicación emitida por la oficina jurídica. 20.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21. Para el último pago deberán adjuntar pantallazo de que la bandeja de Orfeo se encuentre sin radicados pendientes en sus bandejas.</t>
  </si>
  <si>
    <t>VIVIANA PAOLA ALVAREZ ORDUZ</t>
  </si>
  <si>
    <t>(SEA-213) PRESTAR LOS SERVICIOS PROFESIONALES COMO ABOGADO PARA LA ELABORACIÓN, REVISIÓN, NOTIFICACIÓN Y PUBLICACIÓN DE LOS ACTOS ADMINISTRATIVOS DEL GRUPO DE ACREDITACIÓN, ASÍ COMO PARA LA ATENCIÓN DE LIQUIDACIONES CONTRACTUALES.</t>
  </si>
  <si>
    <t>1. Notificar de manera oportuna los Actos Administrativos asignados por parte del Grupo de Acreditación y que sean expedidos por el Instituto, cumpliendo así con la publicación de los mismos. 2. Proyectar los oficios de notificación presencial (si aplica), notificación por medios electrónicos o por aviso, dirigidos al personal de cada laboratorio autorizado para tal fin. 3. Proyectar las Resoluciones que se enmarquen dentro del trámite de acreditación o autorización que le sean asignadas. 4. Actualizar la base de datos de notificaciones para el Grupo de Acreditación, generando las comunicaciones por los medios institucionales hacia el usuario que requiera ser notificado, asegurando que las autorizaciones de notificación estén actualizadas y conforme a lo establecido en la normatividad vigente. 5. Incluir la evidencia de las notificaciones realizadas en el radicado y expediente correspondiente de cada laboratorio, tales como: actos administrativos debidamente firmados, oficios de notificación electrónica o aviso debidamente firmados, autorización de notificación electrónica, correos electrónicos enviados a cada laboratorio para surtir trámite de notificación electrónica. 6. Llevar control de los correos electrónicos enviados por los laboratorios confirmando la recepción de la notificación del acto administrativo, adjuntar la evidencia del correo electrónico en el radicado y expediente correspondiente de cada laboratorio. Generar un reporte mensual de las notificaciones con fecha y los datos del acto administrativo ACTOS ADMINISTRATIVOS (MES) 2024. 7. Elaborar y presentar el informe sobre el ejercicio de la delegación de la suscripción de Actos Administrativos en la Subdirección de Estudios Ambientales contenida en la Resolución N.° 0510 del 26 de abril de 2023 o sus modificatorios. 8. Informar oportunamente al coordinador del Grupo de Acreditación o a quien asigne para esta actividad, sobre los recursos de reposición interpuestos por los laboratorios y que sean enviados por estos últimos al correo de Secretaría General. 9. Realizar las gestiones para lograr los cierres contractuales del grupo de acreditación y las demás que le sean asignadas. 10. Proyectar y revisar las actas de liquidación de los cierres contractuales de las diferentes dependencias que le sean asignadas. 11. Asistir a las reuniones de seguimiento convocadas por la Secretaria General y el Grupo de Acreditación, para dar cumplimiento al objeto del contrato, realizando las respectivas actas. 12. Apoyar la elaboración de actas, oficios y demás tareas requeridas por la Secretaría General 13. Proponer mejoras en el proceso de notificaciones, con el objetivo de optimizar los tiempos del proceso. 14. Entregar, debidamente organizados, todos los archivos y documentos desarrollados durante la ejecución del contrato al supervisor del mismo, para efectos del último recibo a satisfacción proyectar el informe de gestión contractual. 15. Cumplir con las políticas, procedimientos y directrices del Sistema de Gestión Integrado de calidad del IDEAM. 16.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</si>
  <si>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SHIRLEY EUGENIA MUÑOZ MEDINA</t>
  </si>
  <si>
    <t>Popayan</t>
  </si>
  <si>
    <t>(METEO-476) PRESTAR LOS SERVICIOS PROFESIONALES EN EL FORTALECIMIENTO DE LAS CAPACIDADES COMUNITARIAS Y DE INSTITUCIONES EDUCATIVAS PARA LA ADAPTACIÓN AL CAMBIO Y LA VARIABILIDAD CLIMÁTICA A TRAVÉS DEL USO Y APLICACIÓN DE LOS SERVICIOS CLIMÁTICOS ENANDES, EN EL ÁREA DE INFLUENCIA DEL PROYECTO</t>
  </si>
  <si>
    <t>1. Elaborar un plan de trabajo y cronograma de actividades para el año 2024, formato ENANDES Ideam y realizar actualización mensual. 2. Realizar acompañamiento técnico, seguimiento y evaluación a las medidas de adaptación implementadas con comunidades e instituciones educativas en el área del proyecto ENANDES Ideam. 3. Apoyar el desarrollo de actividades prácticas que permitan construir de manera participativa recomendaciones para los sistemas productivos locales en el marco del desarrollo de las Mesas Agroclimáticas Comunitarias ENANDES Ideam. 4. Realizar actividades teórico-prácticas para la adaptación al cambio climático en el marco del desarrollo de las Escuelas de Campo ENANDES Ideam. 5. Proponer y desarrollar acciones para fortalecer a las instituciones y centros educativos en el conocimiento, uso y aplicación de los servicios climáticos ENANDES Ideam. 6. Apoyar la elaboración de propuestas de perfiles de proyectos para fortalecer la capacidad de adaptación al cambio y variabilidad climática de las comunidades del proyecto ENANDES. 7. Realizar seguimiento a los biodindicadores priorizados en el año 2023 8. Asistir y aportar desde su conocimiento en las reuniones convocadas del equipo ENANDES, y socializar los avances que permitan articular y aportar información a los diferentes componentes del proyecto. 9. Actualizar mensualmente el archivo virtual en la carpeta asignada para ENANDES Ideam, permitiendo el acceso a entregables y productos generados, referencias y material relevante del proyecto. 10. Elaborar informes mensuales de actividades y un informe final de actividades del desarrollo del contrato. 11. Entregar debidamente organizados y documentados, todos los archivos elaborados, durante la ejecución del contrato al supervisor del mismo, para efectos del último recibo a satisfacción.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</si>
  <si>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ANGIE PAOLA CALDAS MORALES</t>
  </si>
  <si>
    <t>(METEO-456) PRESTAR LOS SERVICIOS PROFESIONALES PARA EL FORTALECIMIENTO DE LOS PROCESOS DE GENERACIÓN DE DATOS E INFORMACIÓN METEOROLÓGICA ASOCIADOS AL RESCATE DE DATOS DE VARIABLES METEOROLÓGICAS.</t>
  </si>
  <si>
    <t>1. Realizar la revisión bibliográfica y metodológica del Ideam u otras fuentes relacionadas con el rescate de datos meteorológicos. 2. A partir de un software piloto de uso libre definido a través del contrato 151/2019 escogido para realizar pruebas operativas del proceso de rescate de datos que incluya casos comunes y particulares para diferentes tipos de variables meteorológicas. 3. Realizar una propuesta metodológica del proceso de rescate de datos a partir de los resultados obtenidos durante los estudios de caso y evaluar la factibilidad de uso de esta para las variables meteorológicas incluidas. 4. Proyectar una guía o instructivo del proceso de rescate de datos meteorológicos de acuerdo a la factibilidad evaluada. 5. Proyectar un protocolo de rescate de datos meteorológicos para su inclusión en el Sistema Integrado de Información del Ideam. 6. Entregar, debidamente organizados, todos los archivos y documentos desarrollados durante la ejecución del contrato al supervisor del mismo, para efectos del último recibo a satisfacción.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</si>
  <si>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RAMIRO HUMBERTO ESGUERRA DELGADO</t>
  </si>
  <si>
    <t>(METEO-536) PRESTAR LOS SERVICIOS PROFESIONALES QUE RESPALDEN LAS ACTIVIDADES TÉCNICAS NECESARIAS PARA LA ELABORACIÓN DE LAS CERTIFICACIONES DEL ESTADO DEL TIEMPO Y DEL CLIMA Y ATENCIÓN GENERALIZADA DE PQRS, ASÍ COMO PROPORCIONAR APOYO EN LAS ACTIVIDADES DE CONSOLIDACIÓN DE LA CALIDAD DE DATOS PROVENIENTES DE ESTACIONES AUTOMÁTICAS Y DE BASE DE DATOS METEOROLÓGICAS.</t>
  </si>
  <si>
    <t>1. Brindar atención y solución oportuna a las PQRS, interpuestas por los ciudadanos (as)/ clientes y así compilar los datos para la elaboración de las respectivas certificaciones. Manteniendo actualizada periódicamente la matriz de seguimiento a PQRS 2. Elaborar y consolidar mensualmente los reportes de las llamadas atendidas por la Subdirección referentes a las consultas realizadas por los ciudadanos para orientarlos en los temas del estado del tiempo y del clima. 3. Realizar el seguimiento de calidad de los datos provenientes de estaciones automáticas y aplicarlos sobre la base de datos institucional. 4. Presentar estadísticas de la clasificación de solicitudes recibidas en la subdirección por parte de la ciudadanía 5. Seleccionar estaciones representativas de acuerdo con el área y zonas solicitadas. Con el fin de entregar información precisa a los peticionarios. 6. Obtener la información meteorológica primaria requerida de las Áreas Operativas, a través de los diferentes medios disponibles como llamadas telefónicas, uso de fax o escáneres, y correo convencional. 7. Consultar y analizar la información meteorológica contenida en el Banco de Datos y las Bases de Datos que se usará en la elaboración de informes técnicos y las certificaciones. 8. Evaluar las gráficas que sean necesarias para obtener información detallada de los distintos parámetros a certificar. 9. Elaborar al menos 454 certificaciones del Estado del Tiempo y Clima durante el periodo del contrato. 10. Informar al área operativa correspondiente sobre inconsistencias de calidad de datos detectadas y realizar el seguimiento de su corrección. 11. Consolidar mensualmente datos, gráficas o tablas de seguimiento a las PQRS atendidas por la subdirección de meteorología. 12. Realizar seguimiento al tiempo de respuesta de las PQRS y mantener informado al Grupo de Atención al Ciudadano y al Coordinador del grupo de Gestión de Datos y Red Meteorológica.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Publicar el informe de ejecución en el formato N° A-GJ-F008, debidamente firmado por las partes en la plataforma Secop II de acuerdo con la guía de publicación emitida por la oficina jurídica. 15. Para el último pago deberán adjuntar pantallazo de que la bandeja de Orfeo se encuentre sin radicados pendientes en sus bandejas. 16. Entregar debidamente organizados y documentados, todos los archivos elaborados, durante la ejecución del contrato al supervisor del mismo, para efectos del último recibo a satisfacción</t>
  </si>
  <si>
    <t>XAVIER CORREDOR LLANO</t>
  </si>
  <si>
    <t>(METEO-468) PRESTAR LOS SERVICIOS PROFESIONALES A LA SUBDIRECCIÓN DE METEOROLOGÍA PARA REALIZAR PROCESOS AUTOMATIZADOS QUE GENEREN DATOS RETICULADOS DE LA PREDICCIÓN CLIMÁTICA DE DISTINTAS VARIABLES METEOROLÓGICAS EN EL MARCO DEL PROYECTO ENANDES</t>
  </si>
  <si>
    <t>1. Presentar el cronograma y el plan de actividades a realizar para el cumplimiento de las metas establecidas en el marco del contrato en un plazo máximo de cinco (5) días calendario del inicio de la ejecución del contrato para la aprobación respectiva por parte del supervisor del mismo. 2. Ajustar predicciones reticuladas de precipitación, número de días con precipitación, dirección y velocidad del viento incluidas ráfagas. 3. Generar cortes nacionales y departamentales de predicción climática para humedad relativa, nubosidad, SPI, temperaturas extremas (máxima y mínima), brillo solar y radiación solar 4. Elaborar la documentación respectiva de cada una de los procesos realizados en cada uno de los periodos o plazos establecidos en el plan operativo y cronograma del presente contrato, a fin de contar con una hoja de ruta interna establecida. 5. Entregar debidamente organizados y documentados, todos los archivos elaborados, durante la ejecución del contrato al supervisor del mismo, para efectos del último recibo a satisfacción. 6. Publicar el informe de ejecución en el formato N° A-GJ-F008, debidamente firmado por las partes en la plataforma Secop II de acuerdo con la guía de publicación emitida por la oficina jurídica. 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8. Para el último pago deberán adjuntar pantallazo de que la bandeja de Orfeo se encuentre sin radicados pendientes en sus bandejas.</t>
  </si>
  <si>
    <t>YENITH PATRICIA MARIÑO RIVERA</t>
  </si>
  <si>
    <t>(METEO-462) PRESTAR LOS SERVICIOS PROFESIONALES A LA SUBDIRECCIÓN DE METEOROLOGÍA PARA LA GENERACIÓN Y COMPLEMENTACIÓN DE NORMALES CLIMATOLÓGICAS ESTÁNDAR</t>
  </si>
  <si>
    <t>1. Definir las estaciones convencionales, junto al supervisor del contrato, a las cuales se les generarán las normales provisionales para mejorar la espacialización de los mapas, durante el periodo 1991 a 2020, en las variables precipitación, número de días con lluvia y temperatura (máxima, media y mínima), así como recuperar la información que no estuvo disponible (“perdida”) durante dicho periodo en la variable temperatura; descargar y preparar la información para dicho cálculo, calcular las normales y generar/actualizar las tablas finales. 2. Definir las estaciones convencionales (cerca de 500) a las cuales se les generarán las normales climatológicas estándar del periodo 1981 a 2010 en precipitación y número de días con lluvia y que no fueron analizadas en el contrato del año 2019, asi como a las que se les generará el cálculo de las normales para la temperatura máxima y mínima en ese periodo; descargar y preparar la información para dicho cálculo, calcular las normales y generar/actualizar las tablas finales. 3. Generar los promedios decadales (cada 10 días, es decir, tres resultados por mes) y trimestrales (cada tres meses) para la precipitación y temperatura (máxima, media y mínima) en las estaciones que cumplieron la directriz 1203 de la OMM durante el periodo 1991 a 2020. 4. Definir las estaciones convencionales a las cuales se les generarán las normales climatológicas de referencia (1961-1990) para la evaluación y el seguimiento del Cambio Climático y las normales climatológicas estándar para el periodo 1971-2000; descargar y preparar la información para dicho cálculo, calcular las normales y generar/actualizar las tablas finales. 5. Elaborar un informe mensual y final de las actividades adelantadas durante la ejecución del contrato. 6. Asistir a las reuniones referentes al objeto del contrato.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</si>
  <si>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YOHAN RICARDO CESPEDES VILLAR</t>
  </si>
  <si>
    <t>(INFO-416) PRESTAR LOS SERVICIOS PROFESIONALES DE APOYO TÉCNICO A LOS PROCESOS EN LA EVOLUCIÓN Y /O CONTINUIDAD DE LOS SISTEMAS DE INFORMACIÓN Y METODOLOGÍA DEVOPS, CUMPLIENDO CON LOS LINEAMIENTOS TÉCNICOS DE LA ORGANIZACIÓN Y PROPONIENDO ACTUALIZACIONES, ADICIONES O MEJORAS SOBRE LOS MISMOS</t>
  </si>
  <si>
    <t>1. Apoyar la definición del alcance de las tareas de desarrollo, bases de datos y capa media asignadas a los integrantes del equipo de la oficina de informática que tienen relación con cada uno de los sistemas de información, siguiendo las metodologías definidas. 2. Apoyar el diseño y desarrollo de los proyectos de software que adelanta la entidad, por medio de la articulación de los componentes que lo estructuran siguiendo las metodologías definidas. 3. Apoyar la implementación de metodologías ágiles para el desarrollo de software con el fin de garantizar criterios de eficiencia en el marco de la ejecución de los proyectos que adelanta la entidad. 4. Apoyar el seguimiento a la evolución tecnológica y/o a la ejecución de los proyectos de desarrollo, a través de metodologías ágiles, de esta forma asegurar la productividad y oportuno cumplimiento en el desarrollo y articulación de los componentes de los proyectos que lidera. 5. Apoyar los procesos de diseño e implementación de DEVOPS en la entidad. 6. Facilitar y gestionar el desarrollo de las reuniones de planificación de la iteración, reuniones diarias de sincronización de los equipos, demostración y retrospectiva, con el fin de garantizar criterios de eficiencia y productividad, en el marco del desarrollo de los distintos proyectos adelantados por la entidad. 7. Asegurar que la documentación de los proyectos de la entidad, tanto en planeación, ejecución, código como en manuales de instalación, técnicos o de usuario, se mantenga actualizada. 8. Hacer entrega oportuna de los entregables e informes solicitados por la entidad. 9. Participar en las reuniones interinstitucionales e institucionales relativas a temas derivados del objeto del contrato, así como las fijadas por la entidad. 10. Identificar, definir, proponer y apoyar la apropiación de procesos, metodologías, estructuras y/o herramientas que permitan establecer una metodología Devops acorde a las necesidades de la entidad. 11. Todas las demás que le sean asignadas por el supervisor del Contrato y que tengan relación con el objeto contractual. 12. Presentar un informe mensual de las actividades del contrato adelantadas durante el periodo. 13. Apoyar a la Oficina de Informática en la formulación y la elaboración de los estudios y documentos previos (fichas técnicas y demás documentos), para la contratación de los bienes y servicios que le fueran asignados por la supervisión con relación al objeto contractual. 14. Apoyar a la Oficina de Informática en la realización de los estudios de mercado de los procesos asignados por la supervisión, relacionados con el objeto contractual. 15.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 16. Apoyar la supervisión de los contratos que le fueren designados por el supervisor del contrato.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</si>
  <si>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JUAN CARLOS MORA PINZON</t>
  </si>
  <si>
    <t>(INFO-423) PRESTAR LOS SERVICIOS COMO APOYO TÉCNICO DE INSTALACIÓN, CONFIGURACIÓN, MANTENIMIENTO, SOPORTE, ADMINISTRACIÓN SISTEMA DE GESTIÓN DOCUMENTAL ORFEO</t>
  </si>
  <si>
    <t>1. Desarrollar de forma conjunta con la supervisión, un plan de trabajo y cronograma a realizar durante el tiempo del contrato, dentro de los 10 primeros días de ejecución. 2. Realizar el levantamiento y documentar la información necesaria para identificar posibles necesidades de mejora del sistema ORFEO en el formato de historias de usuario, tomando como línea base las funcionalidades que existan en la versión vigente en el Ideam, y que puedan ser realizables en la vigencia actual. Lo anterior, acorde con el Modelo de Requisitos aprobado para el IDEAM, los requeridos por el Archivo General de la Nación y el MinTIC, así como los exigidos por la normatividad vigente en materia de gestión de documentos electrónicos de archivo. 3. Llevar a cabo la administración del SDG Orfeo en la plataforma tecnológica dispuesta por el Ideam, en ambiente de pruebas y ambiente productivo, para todos los componentes de hardware y software involucrados (servidor de base de datos, servidores web y de aplicaciones, almacenamiento, entre otros). 4. Ejecutar y documentar de manera conjunta con el área funcional y la Oficina de informática las pruebas de aceptación de cada uno de los nuevos componentes o módulos del SGD Orfeo garantizando la correcta instalación y configuración del sistema en el ambiente dispuesto por el Ideam. 5. Desarrollar e implementar los componentes de software requeridos para la integración del SGD Orfeo con otros sistemas de información del Ideam a través de servicios Web, siguiendo los lineamientos de la Oficina de Informática. 6. Realizar el desarrollo, pruebas e implementación de los componentes de software correspondientes a requerimientos personalizados para el Ideam que hayan sido priorizados por la supervisión para la presente vigencia. 7. Realizar capacitaciones a usuario final o técnico según lo requiera la supervisión. 8. Hacer entrega actualizada del código fuente, manual técnico, de usuario, documento de arquitectura y lista de chequeo, siguiendo los lineamientos de la Oficina de Informática y el procedimiento de mantenimiento evolutivo y desarrollo de sistemas de información. 9. Prestar soporte técnico y funcional a la versión de Orfeo instalada, incluyendo la ejecución de procesos especiales. 10. Participar en comités, reuniones de seguimiento, mesas de trabajo, presentaciones y otros mecanismos de socialización de información que la entidad requiera en el ámbito del contrato. 11. Atender las incidencias o requerimientos que le sean asignadas a través de la herramienta de gestión de mesa de servicio o por la supervisión de acuerdo con el alcance del contrato. 12. Entregar un informe mensual con las actividades desarrolladas en el periodo, incluyendo los soportes respectivos. 13. Dar cumplimiento a los procedimientos, instructivos, manuales, formatos y otros dispuestos en el Sistema Integrado de Gestión institucional y los procesos adoptados por parte de la oficina de informática. 14. Para cada uno de los productos entregar, debidamente organizados, todos los archivos y documentos desarrollados durante la ejecución del contrato al supervisor del mismo en las rutas del Drive de almacenamiento institucional indicadas.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</si>
  <si>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MARINO MIGUEL MORENO RHENALS</t>
  </si>
  <si>
    <t>INFO-424) PRESTAR LOS SERVICIOS PROFESIONALES DE APOYO AL SOPORTE, MANTENIMIENTO E IMPLEMENTACION DE SEGURIDAD PERIMETRAL EN LA ARQUITECTURA CLOUD DEL IDEAM</t>
  </si>
  <si>
    <t>1. Elaborar en los cinco (5) primeros días después de la formalización del contrato un cronograma de actividades y plan de trabajo el plan de trabajo para la ejecución del contrato, este se debe mantener actualizado, para revisión y aprobación conjunta con el supervisor. 2. Realizar el acompañamiento en la instalación, configuración y estabilización de las plataformas de seguridad perimetral en la infraestructura Cloud del IDEAM. 3. Administrar, realizar el soporte y mantenimiento de las plataformas de seguridad perimetral en la infraestructura Cloud del IDEAM. 4. Realizar el monitoreo de la disponibilidad y capacidad de los componentes de seguridad perimetral de la infraestructura Cloud del IDEAM frente a los eventos generados por las herramientas de monitoreo con las que cuenta la Entidad. 5. Generar e informar oportunamente, las alertas que permitan identificar el estado actual del soporte y del licenciamiento de las plataformas de seguridad perimetral del IDEAM. 6. Realizar el acompañamiento en la gestión de los equipos de seguridad perimetral de la infraestructura on premise del IDEAM. 7. Ejecutar copias de respaldo para las plataformas de seguridad perimetral del IDEAM 8. Elaborar los diagramas topológicos de red de la infraestructura Cloud del IDEAM. 9. Atender los casos asignados a través de la herramienta de mesa de ayuda con base en los acuerdos de niveles de servicio.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Entregar mensualmente un informe detallado de todas y cada una de las actividades ejecutadas junto con la respectiva cuenta de cobro. 12. Entregar, debidamente organizados e incluidos en el servidor, todos los archivos, papeles de trabajo y demás documentos desarrollados durante la ejecución del contrato, para efectos del último recibo a satisfacción.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</si>
  <si>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OSCAR EDUARDO ESCOBAR GARCÍA</t>
  </si>
  <si>
    <t>(SG-521) PRESTAR LOS SERVICIOS PROFESIONALES DE APOYO AL INSTITUTO EN LA GESTIÓN DE TODAS LAS ACTIVIDADES RELACIONADAS CON EL ESTABLECIMIENTO Y MANTENIMIENTO DE LAS RELACIONES EXTERNAS CON LOS DIFEREN</t>
  </si>
  <si>
    <t>1. Apoyar la orientación de las acciones del IDEAM hacia el relacionamiento efectivo de las metas y objetivos estratégicos, con los demás sectores de la economía del país o entidades de cooperación que sean indicados y priorizados 2. Apoyar a través de los acercamientos necesarios para construir relaciones de cooperación entre el IDEAM y los entes territoriales priorizados y pertenecientes a los diferentes sectores y gremios, buscando el fortalecimiento de la gestión misional y el cumplimiento de los fines institucionales en los territorios 3. Identificar las principales necesidades del IDEAM frente a los territorios priorizados en áreas del cumplimiento de planes, proyectos y procesos estratégicos del instituto 4. Establecer acercamientos con los diferentes alcaldes, gobernadores, directores y demás funcionarios o funcionarias cabezas de sector o territorio para crear la articulación necesaria que permita lograr las metas priorizadas del instituto 5. Analizar los borradores de los Planes de desarrollo territoriales presentados a los Consejos Territoriales de Planeación, y a las Corporaciones Autónomas Regionales en búsqueda de conceptos clave de interés para el IDEAM 6. Realizar y entregar una propuesta que alinee los intereses institucionales y planes estratégicos del IDEAM con los gobernantes territoriales y la cooperación internacional en el marco de las competencias funcionales 7. Entregar informe final de gestión sobre indicadores o menciones explicitas en los planes de desarrollo territoriales priorizados sobre temas de interés de la entidad.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Adjuntar para el último pago pantallazo de que la bandeja de Orfeo se encuentre sin radicados pendientes en sus bandejas. 11. Cumplir las demás actividades que le sean requeridas por el supervisor de conformidad con el objeto y la naturaleza del contrato.</t>
  </si>
  <si>
    <t>DANIEL GAMA BELTRAN</t>
  </si>
  <si>
    <t>PRESTAR LOS SERVICIOS PROFESIONALES PARA ELABORAR LA ESTRUCTURACIÓN, EL ANÁLISIS Y LA OFICIALIZACIÓN DE LA INFORMACIÓN CARTOGRÁFICA DE DEGRADACIÓN DE SUELOS PARA COLOMBIA.</t>
  </si>
  <si>
    <t>1. Elaborar el plan de trabajo que incluya el cronograma y el plan de actividades para el desarrollo del objeto contractual. 2. Apoyar la preparación de la información cartográfica para asignar las áreas para continuar con la elaboración de la identificación y actualización del mapa de degradación de suelos por erosión a escala 1:100.000 para el área continental de Colombia. 3. Elaborar la revisión, estructuración y documentación requerida para la oficialización de la información más reciente disponible de la zonificación de degradación de suelos por desertificación para el territorio nacional. 4. Elaborar el procesamiento digital de la información temática requerida para elaborar el indicador de degradación de suelos por desertificación para Colombia. 5. Elaborar la representación cartográfica del mapa de degradación de suelos por desertificación para el área continental de Colombia, a escala 1:100.000 y el área insular a escala 1:10.000, según las unidades de análisis y los formatos institucionales. 6. Elaborar el control de calidad cartográfico y apoyar los empalmes del área asignada a los fotointerpretes para elaborar la identificación y actualización del mapa de degradación de suelos por erosión a escala 1:100.000 para el área continental de Colombia. 7. Elaborar la estructuración e integración de la información cartográfica actualizada disponible para el mapa de degradación de suelos por erosión a escala 1:100.000 para el área continental de Colombia. 8. Apoyar los trabajos de campo y las actividades de socialización y realimentación de los elementos técnicos elaborados por el IDEAM, para la identificación y análisis de la degradación de los suelos a nivel nacional. 9. Asistir a las reuniones y eventos a que haya lugar en el Instituto y fuera de él, relacionadas con el objeto del contrato. 10. Entregar todos los productos en formato nativo, (compatible con la plataforma informática del IDEAM, en el cual fueron creados los productos y sin claves de protección). 11. Entregar informes mensuales detallados del avance del contrato de las actividades desarrolladas dentro del término de ejecución del contrato.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</si>
  <si>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RICARDO IVAN VALBUENA ORTIZ</t>
  </si>
  <si>
    <t>PRESTAR LOS SERVICIOS PROFESIONALES PARA ELABORAR LA IDENTIFICACIÓN Y ACTUALIZACIÓN DEL MAPA DE DEGRADACIÓN DE SUELOS POR EROSIÓN A ESCALA 1:100.000, EN EL ÁREA ASIGNADA.</t>
  </si>
  <si>
    <t>1. Elaborar la capa digital de la identificación y actualización del mapa de la degradación de suelos por erosión en las zonas asignadas por el supervisor, equivalente a 24 planchas cartográficas a escala 1:100.000, mediante la interpretación visual de las imágenes de sensores remotos, siguiendo los protocolos del IDEAM. 2. Elaborar el plan de trabajo que incluya el cronograma y el plan de actividades para el desarrollo del objeto contractual. 3. Realizar los trabajos de campo y las actividades para la validación, ajustes y realimentación de la identificación y zonificación de la degradación de los suelos por erosión en las zonas asignadas. 4. Realizar los ajuste temáticos y cartográficos de la capa digital resultantes del control de calidad de la interpretación v isual de la degradación de suelos por erosión. 5. Elaborar el empalme cartográfico interno y externo en la GDB entregada, por tipo, clase, grado de degradación de suelos por erosión de cada una de las zonas asignadas, con un traslape de un (1) kilómetro. 6. Asistir a las reuniones y eventos a que haya lugar en el Instituto y fuera de él, relacionadas con el objeto del contrato previa solicitud del supervisor. 7. Entregar todos los productos en formato nativo, compatible con la plataforma informática del IDEAM, en el cual fueron creados los productos y sin claves de protección. 8. Entregar informes mensuales detallados del avance del contrato de las actividades desarrolladas dentro del término de ejecución del contrato.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t>
  </si>
  <si>
    <t>CAMILO ANDRES SERRANO GARCIA</t>
  </si>
  <si>
    <t>JENNY MARCELA PACHECO DUARTE</t>
  </si>
  <si>
    <t>(SEA-206) PRESTAR LOS SERVICIOS PROFESIONALES PARA LA ORGANIZACIÓN DEL ARCHIVO INACTIVO DE LOS EXPEDIENTES ASOCIADOS A LOS TRÁMITES DE AUTORIZACIÓN DE LA MEDICIÓN DE EMISIONES DE FUENTES MÓVILES Y DE ACREDITACIÓN DE LABORATORIOS AMBIENTALES, A FIN DE REALIZAR SU TRANSFERENCIA AL GRUPO DE GESTIÓN DOCUMENTAL Y CENTRO DE DOCUMENTACIÓN DEL IDEAM.</t>
  </si>
  <si>
    <t>1. Elaborar el plan de trabajo para lograr las transferencias primarias, de acuerdo con el cronograma ya establecido por el Grupo de Gestión Documental. 2. Registrar el alistamiento físico de los documentos de los expedientes inactivos para su transferencia al Grupo de Gestión Documental y Centro de Documentación del IDEAM (revisar carpetas, depurar documentos duplicados y no pertinentes, organizarlos cronológicamente, foliar, reemplazar copias ilegibles por legibles ó soportes en fax ó en papel térmico o químico por una copia impresa o reproducción permanente) y generar la hoja de control documental para cada expediente, de acuerdo con los procedimientos vigentes establecidos en el Sistema de Gestión. 3. Realizar seguimiento y control a los expedientes de los trámites de acreditación de laboratorios y autorización de la medición de fuentes móviles, actualizar, mantener y entregar cada vez que ocurra un cambio el archivo de control ORFEO a los integrantes del grupo de acreditación. 4. Solicitar los documentos originales al Grupo de Gestión Documental y Centro de Documentación del IDEAM para completar los expedientes inactivos a ser transferidos. Esta actividad incluye la impresión de los documentos de los trámites de acreditación o autorización que se hayan definido como originales físicos de acuerdo con el procedimiento de acreditación o los testigos de los nativos digitales. 5. Verificar la coincidencia de los documentos de archivo de los expedientes inactivos entre el formato virtual (sistema ORFEO) y el físico (carpeta en el Grupo de Acreditación), así como la consistencia de los expedientes híbridos y digitales. 6. Elaborar los respectivos inventarios documentales Activos, en gestión y de transferencia de la totalidad de los expedientes registrados en el CONTROL ORFEO GRUPO ACREDITACIÓN. 7. Atender los requerimientos relacionados con las transferencias primarias del año 2024, correspondientes a los tramites de la vigencia 2023 al Archivo Central conforme a lo establecido por el Grupo de Gestión documental del IDEAM y de acuerdo con el Instructivo para la realización de las transferencias primarias en el IDEAM I006 o sus modificaciones. 8. Preparar y realizar capacitaciones en las temáticas de su experticia, con el fin de mejorar la competencia y el conocimiento, de los integrantes del grupo de acreditación y demás grupos de interés que se requieran. 9. Reportar avances a la coordinación del Grupo de Acreditación contra las fechas de entrega de transferencias programada, incluyendo novedades, dificultades, potenciales riesgos 10. Mantener los acuerdos de confidencialidad e imparcialidad con toda la información obtenida o creada durante el desempeño de las actividades contractuales e informar a la coordinación del Grupo de Acreditación sobre cualquier relación previa, existente o previsible que pueda comprometer la imparcialidad en la ejecución de las obligaciones contractuales, esto mediante el uso de los formatos aprobados para tal fin. 11. Participar en los comités técnicos, reuniones, charlas y capacitaciones del Grupo de Acreditación que le sean convocados. 12. Emplear los documentos de trabajo y formatos en las versiones vigentes del Sistema de Gestión Integrado, en el desarrollo de las obligaciones contractuales. 13. 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14. Cumplir con las leyes, decretos, resoluciones aplicables al trámite de acreditación y las demás disposiciones que las modifiquen, adicionen o sustituyan.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</si>
  <si>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CRISTIAN RAFAEL RAMIREZ RODRIGUEZ</t>
  </si>
  <si>
    <t>(SEA-207) PRESTAR LOS SERVICIOS DE APOYO A LA GESTIÓN PARA REALIZAR LOS PROCESOS DE ARCHIVO Y DIGITALIZACIÓN DOCUMENTAL DE LOS SERVICIOS DE AUTORIZACIÓN DE LA MEDICIÓN DE EMISIONES DE FUENTES MÓVILES Y DE ACREDITACIÓN DE LABORATORIOS AMBIENTALES U ORGANISMOS DE EVALUACIÓN DE CONFORMIDAD, EN EL GRUPO DE ACREDITACIÓN DEL IDEAM.</t>
  </si>
  <si>
    <t>1. Archivar en los expedientes de los Organismos de Evaluación de la Conformidad, OEC, todos los documentos y registros generados y/o allegados al Grupo de Acreditación durante la vigencia contractual. 2. Clasificar, ordenar y foliar la documentación recibida y/o generada por los procesos de acreditación y/o autorización durante la vigencia contractual, de conformidad con las disposiciones del IDEAM y del Archivo General de la Nación. 3. Digitalizar los documentos físicos y mantener los registros digitales generados por el Grupo de Acreditación. 4. Desarrollar los procesos técnico-administrativos orientados a facilitar la consulta y recuperación de los documentos y/o expedientes relacionados con el Grupo de Acreditación, para lo cual se deben emplear los documentos de trabajo (formatos y registros) en las versiones vigentes del Sistema Integrado de Gestión, en cumplimiento las políticas, procedimientos y directrices de dicho Sistema. 5. Verificar la coincidencia de los documentos generados y que hacen parte de los expedientes creados dentro de las actuaciones administrativas y su almacenamiento virtual (sistema ORFEO) y físico (carpeta en el Grupo de Acreditación). Asegurar la creación de testigos documentales para los nativos digitales. 6. Colaborar en la administración de los expedientes en las diferentes etapas de gestión documental: activos, cerrados, para transferencia. 7. Reportar mensualmente los tiempos de entrega de las evidencias de evaluación in situ, por parte de los evaluadores líderes. 8. Mantener los acuerdos de confidencialidad e imparcialidad con toda la información obtenida o creada durante el desempeño de las actividades contractuales e informar a la coordinación del Grupo de Acreditación sobre cualquier relación previa, existente o previsible que pueda comprometer la imparcialidad en la ejecución de las obligaciones contractuales, esto mediante el uso de los formatos aprobados para tal fin. 9. Proyectar y entregar el informe de gestión contractual. 10. Participar en los comités técnicos y reuniones del Grupo de Acreditación que le sean convocados. 11. Cumplir con las políticas, procedimientos y directrices del Sistema de Gestión Integrado de calidad del IDEAM. 12. Cumplir con las Leyes, Decretos, Resoluciones aplicables al procedimiento de acreditación y autorización y las demás disposiciones que las modifiquen, adicionen o sustituyan. 13. Publicar el informe de ejecución en el formato N° A-GJ-F008, debidamente firmado por las partes en la plataforma Secop II de acuerdo con la guía de publicación emitida por la oficina jurídica.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deberán adjuntar pantallazo de que la bandeja de Orfeo se encuentre sin radicados pendientes en sus bandejas.</t>
  </si>
  <si>
    <t>MARIBEL MONTAÑEZ BLANCO</t>
  </si>
  <si>
    <t>(SEA-208) PRESTAR LOS SERVICIOS DE APOYO A LA GESTIÓN PARA REALIZAR LOS PROCESOS DE ARCHIVO Y DIGITALIZACIÓN DOCUMENTAL DE LOS SERVICIOS DE AUTORIZACIÓN DE LA MEDICIÓN DE EMISIONES DE FUENTES MÓVILES Y DE ACREDITACIÓN DE LABORATORIOS AMBIENTALES U ORGANISMOS DE EVALUACIÓN DE CONFORMIDAD, EN EL GRUPO DE ACREDITACIÓN DEL IDEAM.</t>
  </si>
  <si>
    <t>MIGUEL ALONSO BETANCOURT BELTRAN</t>
  </si>
  <si>
    <t>(SEA-209) PRESTAR LOS SERVICIOS DE APOYO A LA GESTIÓN PARA REALIZAR LOS PROCESOS DE ARCHIVO Y DIGITALIZACIÓN DOCUMENTAL DE LOS SERVICIOS DE AUTORIZACIÓN DE LA MEDICIÓN DE EMISIONES DE FUENTES MÓVILES Y DE ACREDITACIÓN DE LABORATORIOS AMBIENTALES U ORGANISMOS DE EVALUACIÓN DE CONFORMIDAD, EN EL GRUPO DE ACREDITACIÓN DEL IDEAM.</t>
  </si>
  <si>
    <t>EDWIN ALFREDO CANABAL NARVAEZ</t>
  </si>
  <si>
    <t>(INFO-415) PRESTAR LOS SERVICIOS PROFESIONALES DE APOYO TECNICO PARA EL SOPORTE DEL ECOSISTEMA DE GRANDES VOLÚMENES DE DATOS EN MOTORES COMO ORACLE, POTSGRESQL, MYSQL Y SQL.</t>
  </si>
  <si>
    <t>1. Aprovisionar, configurar y/o actualizar bases de datos en los diferentes ambientes que sean definidos (calidad y producción). 2. Realizar la administración de las bases de datos Postgres, Mysql entre otras en los diferentes ambientes, ejecutando acciones relacionadas, migración, configuración, afinamiento, disponibilidad, actualización, planificación de backups, seguridad, auditoria y monitoreo. 3. Apoyar las tareas de administración de bases de datos Oracle . 4. Realizar las migraciones de la base de datos Oracle On premises del IDEAM a la infraestructura de nube de Oracle (OCI) cuando esto sea requerido. 5. Atender las incidencias o requerimientos que le sean asignadas por la supervisión del contrato de acuerdo con el alcance del mismo 6. Garantizar el cumplimiento de los procedimientos y políticas formulados por el IDEAM, dispuestos en el Sistema Integrado de Gestión institucional, para el uso de los productos de base de datos por parte de los funcionarios, contratistas y proveedores de tecnología. 7. Realizar un reporte mensual con el estado de las bases de datos, documentando las nuevas instalaciones, configuraciones, migraciones realizadas, cambios en configuración, gestión de requerimientos e incidentes, incluyendo el detalle de las actividades realizadas junto con los soportes respectivos. 8. Realizar transferencia de conocimiento en la configuración y aspectos relevantes de administración de las bases de datos soportadas en la ejecución del contrato a las personas designadas por la jefatura de la Oficina de Informática. 9. Participar en comités, mesas de trabajo, presentaciones y otros mecanismos de socialización de información que la entidad requiera en el ámbito del contrato.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cada uno de los productos entregar, debidamente organizados, todos los archivos y documentos desarrollados durante la ejecución del contrato al supervisor del mismo en las rutas del Drive de almacenamiento institucional indicadas.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</si>
  <si>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JAVIER HERNAN GARCIA GACHARNA</t>
  </si>
  <si>
    <t>(INFO-418) PRESTAR LOS SERVICIOS PROFESIONALES AL INSTITUTO DE HIDROLOGÍA, METEOROLOGÍA Y ESTUDIOS AMBIENTALES (IDEAM), PARA APOYAR TÉCNICAMENTE LA GESTIÓN DE LA INFRAESTRUCTURA TECNOLÓGICA QUE SOPORTA LOS SISTEMAS Y SERVICIOS DE INFORMACIÓN DEL IDEAM.</t>
  </si>
  <si>
    <t>1. Elaborar un plan de trabajo detallado y cronograma, el cual debe estar aprobado por el supervisor del contrato. 2. Apoyar en la estructuración del mecanismo y/o herramienta de monitoreo de la infraestructura tecnológica a implementar por parte de la oficina de informática para supervisar y controlar el estado, rendimiento y disponibilidad de los componentes de TI. 3. Apoyar el diseño de manuales, procedimientos, instructivos y formatos que sean necesarios para el cumplimiento de la política, principios, objetos y metas de la política ambiental. 4. Apoyar, documentar y realizar seguimiento del proceso de almacenamiento y respaldo de información mediante las herramientas dispuestas por la entidad tanto en nube como on premise 5. Apoyar en la implementación, gestión y monitoreo de la mesa de servicios tecnológica definida por la Oficina de informática 6. Apoyar en la elaboración de fichas técnicas e instrumentos necesarios para los procesos contractuales relacionados con el dominio de servicios tecnológicos conforme a la arquitectura empresarial de TI definida por la oficina de informática 7. Apoyar el seguimiento a los planes de trabajo definidos dentro del Grupo de Tecnología y Comunicaciones y a los informes correspondientes. 8. Entregar, debidamente organizados en la ubicación digital y/o de forma física, todos los archivos y documentos desarrollados durante la ejecución del contrato al supervisor de este, para efectos del último recibo a satisfacción 9. Presentar un informe mensual de las actividades del contrato adelantadas durante el periodo. 10. Publicar el informe de ejecución en el formato N° A-GJ-F008, debidamente firmado por las partes en la plataforma Secop II de acuerdo con la guía de publicación emitida por la oficina jurídica. 11. Elaborar un informe final detallado de actividades y productos realizados durante la vigencia del contrato que incluya los soportes, recomendaciones y perspectivas de avance en la temática, y entregar, debidamente organizados, todos los archivos y documentos desarrollados durante la ejecución del contrato al supervisor del mismo, para efectos del último recibo a satisfacción. 12. Asistir a todas las reuniones programadas por el IDEAM que estén relacionadas con el objeto contractual y demás que sean asignadas por el supervisor del contrato. 13. Realizar la transferencia de conocimiento sobre las actividades realizadas en el marco del contrato a los funcionarios de la Oficina de informática que indique la supervisión. 14. Todas las demás que le sean asignadas por el supervisor del Contrato y que tengan relación con el objeto contractual. 15. Publicar el informe de ejecución en el formato N° A-GJ-F008, debidamente firmado por las partes en la plataforma Secop II de acuerdo con la guía de publicación emitida por la oficina jurídica.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Para el último pago deberán adjuntar pantallazo de que la bandeja de Orfeo se encuentre sin radicados pendientes en sus bandejas.</t>
  </si>
  <si>
    <t>LEISY LUCIA LLERENA MIRANDA</t>
  </si>
  <si>
    <t>(METEO-483) PRESTAR LOS SERVICIOS PROFESIONALES DE ACOMPAÑAMIENTO JURÍDICO EN LOS PROCESOS DE CONTRATACIÓN, ASÍ COMO LA PROYECCIÓN Y REVISIÓN DE ACTOS ADMINISTRATIVOS Y PROCESOS JURÍDICOS ASIGNADOS A LA SUBDIRECCIÓN DE METEOROLOGÍA</t>
  </si>
  <si>
    <t>1. Solicitar a la Subdirección de Meteorología, sus grupos y equipo del proyecto ENANDES, la descripción de las necesidades, condiciones de plazo, objeto, productos, análisis de sector y de riesgos que sean necesarios para la adecuada selección de los bienes y servicios que se requieran para el cumplimiento del compromiso adquirido, y de esta manera consolidar los requerimientos para adelantar los procesos contractuales requeridos. 2. Apoyar en las distintas actividades que se requieran en las diferentes etapas precontractual, contractual y postcontractual del Proyecto ENANDES y de la Subdirección de Meteorología. 3. Elaborar las minutas de los contratos y convenios que le soliciten a la Oficina Asesora Jurídica y le sean asignados. 4. Elaborar las modificaciones de los contratos requeridas durante la ejecución de los mismos. 5. Verificar el contenido de las garantías aportadas por los contratistas y gestionar su aprobación 6. Apoyar la elaboración y revisión del contenido de las actas de liquidación o cierres de expedientes contractuales que requiera la Subdirección de Meteorología y el proyecto ENANDES, siempre que se le asigne por el supervisor y la carga de desarrollo contractual lo permita, así como gestionar su trámite de firma e incluirla en el expediente físico del contrato o convenio, así como en el expediente de Orfeo. 7. Publicar y efectuar las actividades necesarias en el SECOP II, para el impulso de los procesos contractuales asignados por el supervisor, desde el inicio hasta su terminación o remitir la información para su publicación en SECOP y verificar dicha publicidad. 8. Entregar dentro del mes inmediatamente siguiente a su celebración, el expediente físico ordenado del contrato o convenio al archivo de la OAJ. 9. Incluir en la carpeta compartida de google drive o la que haga sus veces, la documentación definitiva ordenada, en las versiones editables word y en pdf generada durante el mes del servicio nombrando la carpeta de cada contrato o convenio con su número y nombre claro. 10. Entregar la carpeta física ordenada al archivo de la OAJ de los procesos que hayan sido declarados desiertos durante el mes del servicio. 11. Apoyar la supervisión de los aspectos jurídicos de los procesos contractuales asignados a la Subdirección de Meteorología y el proyecto ENANDES. 12. Proyectar y consolidar el Plan Anual de Adquisiciones para hacer la entrega de los estudios previos para la contratación de la vigencia 2025 de la Subdirección de Meteorología y el proyecto ENANDES, con el apoyo del profesional administrativo y financiero. 13. Coordinar las actividades necesarias con respecto a la articulación de funciones entre el proyecto ENANDES, la Subdirección de Meteorología y la Oficina Asesora Jurídica. 14. Emitir los conceptos jurídicos respecto de las acciones que se requieran para la ejecución de recursos del Proyecto ENANDES y la Subdirección de Meteorología, y sus grupos que solicite el Subdirector. 15. Participar en los comités, mesas técnicas y/o reuniones relacionadas con el objeto del contrato a los cuales sea convocada o designada por el supervisor. 16. Realizar la proyección de respuestas oportunas a las PQRS, comunicaciones interinstitucionales, comunicaciones internas y requerimientos de entes de control que sean asignados por el supervisor del contrato. 17. Apoyar jurídicamente en la estructuración y ejecución de proyectos de la Subdirección de Meteorología y revisión jurídica a las acciones para garantizar la sostenibilidad del proyecto ENANDES, y demás relacionados que se requieran en cumplimiento del objeto contractual. 18. Preparar informes y recomendaciones para las actuaciones del Subdirector de Meteorología. 19. Identificar riesgos jurídicos y la forma de mitigarlos respecto de la gestión que debe realizar el Subdirector de Meteorología en los asuntos relacionados con el objeto contractual. 20. Apoyar jurídicamente en la estructuración y ejecución de proyectos a cargo de la Subdirección de Meteorología y demás relacionados que se requieran en cumplimiento del objeto contractual. 21. Apoyar jurídicamente en la revisión de los actos administrativos y demás documentos relacionados con los temas objeto del contrato que le sean asignados. 22. Identificar riesgos jurídicos y la forma de mitigarlos respecto de la gestión que debe realizar el Subdirector de Meteorología en los asuntos relacionados con el objeto contractual. 23. Publicar el informe de ejecución en el formato N° A-GJ-F008, debidamente firmado por las partes en la plataforma Secop II de acuerdo con la guía de publicación emitida por la oficina jurídica. 24.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25. Para el último pago deberán adjuntar pantallazo de que la bandeja de Orfeo se encuentre sin radicados pendientes en sus bandejas.</t>
  </si>
  <si>
    <t>PAOLA ANDREA ALVAREZ BETANCOURT</t>
  </si>
  <si>
    <t>(METEO-458) PRESTAR LOS SERVICIOS PROFESIONALES PARA LA IMPLEMENTACIÓN LOS CRITERIOS DE VALIDACIÓN EN ESTACIONES AUTOMÁTICAS A TRAVÉS DE LA ELABORACIÓN Y SUMINISTRO DE LOS CÓDIGOS FUENTES (SCRIPTS) EN LAS SERIES DE LAS VARIABLES METEOROLÓGICAS ARTICULARLOS CON EL SISTEMA DHIME.</t>
  </si>
  <si>
    <t>1. Elaborar el estado del arte de los criterios de validación de los datos de variables meteorológicas presión atmosférica, humedad relativa, temperatura y humedad del suelo y evaporación. 2. Realizar el diagnóstico del estado actual y de resultados de controles de calidad de datos procedentes de estaciones meteorológicas automáticas, específicamente, de las variables presión atmosférica, humedad relativa, temperatura y humedad del suelo y evaporación, siendo el análisis de esta última de forma exploratoria. 3. Desarrollar procedimientos que permitan la aplicación de controles de calidad automatizados a las series de datos procedentes de estaciones meteorológicas automáticas, de las variables presión atmosférica, humedad relativa, temperatura y humedad del suelo y evaporación, última variable cuyos procedimientos de análisis se elaboren con fines exploratorios que permitan conocer el comportamiento de la variable y sus posibles controles de calidad. 4. Calcular las derivadas a partir de las series con controles de calidad de estaciones meteorológicas automáticas. 5. Configurar el repositorio que permita el almacenamiento de las versiones de los procedimientos desarrollados por el Grupo Gestión de Datos y Red Meteorológica para el análisis de datos y aplicación de controles de calidad de forma masiva. 6. Elaborar un manual-guía para el uso de los procedimientos desarrollados durante el presente contrato para análisis, alistamiento y validación de datos provenientes de estaciones meteorológicas automáticas. 7. Actualizar los procedimientos de control de calidad desarrolladas para las variables de precipitación y temperatura de acuerdo con sugerencias y especificaciones técnicas. 8. Continuar el planteamiento de herramienta para la generación automática de certificaciones del estado del tiempo y clima. 9. Entregar mensual y debidamente organizados los archivos y documentos desarrollados durante la ejecución del contrato, en los formatos establecidos durante la ejecución del contrato al supervisor del mismo. 10. Publicar el informe de ejecución en el formato N° A-GJ-F008, debidamente firmado por las partes en la plataforma SECOP 11. Entregar, debidamente organizados, todos los archivos y documentos desarrollados durante la ejecución del contrato al supervisor del mismo, para efectos del último recibo a satisfacción. 12. Para el último pago deberán adjuntar pantallazo de que la bandeja de ORFEO se encuentre sin radicados pendientes en sus bandejas.</t>
  </si>
  <si>
    <t>OLGA CECILIA GONZALEZ GOMEZ</t>
  </si>
  <si>
    <t>(METEO-463) PRESTAR LOS SERVICIOS PROFESIONALES A LA SUBDIRECCIÓN DE METEOROLOGÍA PARA LA GENERACIÓN DE LOS MAPAS DE LAS NORMALES CLIMATOLÓGICAS.</t>
  </si>
  <si>
    <t>1. Generar (actualizar) los mapas mensuales y el anual de la normal climatológica estándar, en el periodo de referencia 1991- 2020, que incluyan las normales provisionales en las variables precipitación, número de días con lluvia y temperatura (máxima, media y mínima), y la información que no estuvo disponible (“perdida”) durante dicho periodo en la variable temperatura. 2. Generar (actualizar) los mapas mensuales y el anual de las normales climatológicas estándar del periodo 1981 a 2010 en precipitación y número de días con lluvia, que incluyan las estaciones que no fueron analizadas en el contrato del año 2019, así como los mapas de las normales para la temperatura máxima y mínima en ese periodo. 3. Generar los mapas mensuales y el anual de las normales climatológicas de referencia (1961-1990) para la evaluación y el seguimiento del Cambio Climático 4. Generar los mapas mensuales y el anual de las normales climatológicas estándar para el periodo 1971-2000. 5. Oficializar los mapas generados para los dos periodos (1961-1990 y 1971-2000), así como los mencionados anteriormente en los puntos uno y dos. 6. Elaborar un informe mensual y final de las actividades adelantadas durante la ejecución del contrato. 7. Asistir a las reuniones referentes al objeto del contrato. 8. Entregar, debidamente organizados, todos los archivos y documentos desarrollados durante la ejecución del contrato al supervisor del mismo, para efectos del último recibo a satisfacción.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t>
  </si>
  <si>
    <t>CAMILO ANDRES CHAVES ZAMUDIO</t>
  </si>
  <si>
    <t>(METEO-467) PRESTAR LOS SERVICIOS PROFESIONALES A LA SUBDIRECCIÓN DE METEOROLOGÍA PARA EL DISEÑO Y LA DIAGRAMACIÓN DE MATERIAL GRÁFICO, AUDIOVISUAL Y/O MULTIMEDIA PARA EL GRUPO DE CLIMATOLOGÍA Y AGROMETEOROLOGÍA.</t>
  </si>
  <si>
    <t>1. Presentar el cronograma y el plan de actividades a realizar para el cumplimiento de las metas establecidas, dentro de los primeros días de inicio a la ejecución del contrato, para visto bueno del supervisor del contrato y presentar avance mensual al Supervisor del Contrato. 2. Realizar el diseño y diagramación de publicaciones del Grupo de Climatología y Agrometeorología de la Subdirección de Meteorología e institucionales cuando sean requeridas: boletines, plantillas, comunicados, folletos, informes, estudios y demás documentos en general. 3. Diseñar infografías, ilustraciones, plantillas, piezas gráficas, para que sean usadas en canales internos (fondos de pantalla, cartelería, mailling, Intranet) y externos (redes sociales oficiales, sitio web, pendones o elementos de apoyo de divulgación) de acuerdo a los requerimientos dados por el supervisor del contrato. 4. Apoyar el diseño de presentaciones del Grupo de Climatología y Agrometeorología de la Subdirección de Meteorología, así como demás piezas gráficas que se utilicen para la presentación de información, acorde a los lineamientos visuales y de imagen institucional de la entidad. 5. Revisar y actualizar la línea gráfica y diseño del Grupo de Climatología y Agrometeorología de la Subdirección de Meteorología, en concordancia con el manual de imagen corporativa del Ideam y el manual de identidad visual sectorial, adoptados por la Presidencia de la República para el sector ambiente. 6. Elaborar, corregir y entregar el material diseñado, fuentes editables y archivos exportados mensualmente (copia en Drive de Comunicaciones y al Grupo de Climatología y Agrometeorología de la Subdirección de Meteorología) al supervisor de su contrato. 7. Apoyar y hacer acompañamientos a reuniones, o comisiones en las que participe, de ser necesario. 8. Realizar el apoyo en caso de ser requerido por el Grupo de Comunicaciones y Prensa del Ideam, en la toma de fotografías o grabación. Los equipos profesionales de fotos / videos, de requerirse, serán prestados o suministrados. 9. Participar en el establecimiento y ejecución de la Estrategia Digital de comunicación integral desde el componente de diseño gráfico y fortalecimiento de difusión del Grupo de Climatología y Agrometeorología de la Subdirección de Meteorología. 10. Entregar mensualmente un informe detallado de todas y cada una de las actividades ejecutadas, previa presentación de la respectiva cuenta de cobro. 11. Entregar, debidamente organizados e incluidos en el repositorio oficial del Grupo de Climatología y Agrometeorología, todos los archivos, papeles de trabajo y demás documentos desarrollados durante la ejecución del contrato, para efectos del último recibo a satisfacción. 12. Publicar el informe de ejecución en el formato N° A-GJ-F008, debidamente firmado por las partes en la plataforma Secop II de acuerdo con la guía de publicación emitida por la oficina jurídica.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deberán adjuntar pantallazo de que la bandeja de Orfeo se encuentre sin radicados pendientes en sus bandejas</t>
  </si>
  <si>
    <t>ALEXANDER MARTINEZ PEDRAZA</t>
  </si>
  <si>
    <t>(METEO-459) PRESTAR LOS SERVICIOS PROFESIONALES PARA REALIZAR LOS PROCESOS DE CALIDAD SOBRE LOS DATOS DE LA VARIABLE VIENTO QUE FORTALEZCAN LA BASE DE DATOS DHIME DEL IDEAM.</t>
  </si>
  <si>
    <t>1. Realizar un diagnóstico de la disponibilidad de información asociada las series temporales de las variables dirección y velocidad del viento, registradas por estaciones automáticas y convencionales. 2. Desarrollar una revisión bibliográfica que permita determinar si se han desarrollado actualizaciones en las metodologías asociadas al aseguramiento de la calidad de las variables dirección y velocidad del viento. 3. Definir las pruebas de control de calidad para aplicar a las variables dirección y velocidad del viento. 4. Aplicar las pruebas de control de calidad mediante alguna herramienta existente (software) o mediante alguna rutina de programación. 5. Realizar una validación de la base de datos con control de calidad frente a la base de datos original de tal manera que se identifique posibles cambios en distribución de las series. 6. Consolidar la base de datos y realizar la gestión para que sea incorporada en uno de los repositorios que dispone el IDEAM, DHIME o Cassandra. 7. Entregar, debidamente organizados, todos los archivos y documentos desarrollados durante la ejecución del contrato al 8. supervisor del mismo, para efectos del último recibo a satisfacción. 9. Publicar el informe de ejecución en el formato N° A-GJ-F008, debidamente firmado por las partes en la plataforma Secop II de acuerdo con la guía de publicación emitida por la oficina jurídica.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deberán adjuntar pantallazo de que la bandeja de Orfeo se encuentre sin radicados pendientes en sus bandejas.</t>
  </si>
  <si>
    <t>MIROVAN SVERKO NAVARRETE</t>
  </si>
  <si>
    <t>(OSPA-546) PRESTAR LOS SERVICIOS PROFESIONALES EN LA OFICINA DEL SERVICIO DE PRONÓSTICOS Y ALERTAS DEL IDEAM, MEDIANTE LA PRESTACIÓN DE TURNOS DE MONITOREO DIURNO Y NOCTURNO, CON EL FIN DE ELABORAR PRONÓSTICOS DEL ESTADO DEL TIEMPO, ESPECIALES, VARIABILIDAD CLIMÁTICA, METEOMARINOS, AGROMETEOROLOGICOS Y LA GENERACIÓN DE PRODUCTOS ESPECIALIZADOS QUE CONTRIBUYAN AL CUMPLIMIENTO DE LAS FUNCIONES DE LA OSPA.</t>
  </si>
  <si>
    <t>1. 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 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X, Facebook, YouTube y página institucional del IDEAM, y medios de comunicación en general. 8. Generar y mejorar la validación del pronóstico generado por la OSPA con base en herramientas meteorológicas e informáticas. 9. Interactuar en los espacios de aprendizaje en equipo o individualmente, para garantizar la transmisión del conocimiento y fortalecimiento de capacidades al interior de la OSPA de acuerdo con los lineamientos de la gestión del conocimiento. 10. Contribuir en la elaboración y actualización de documentos relacionados con el Sistema Integrado de Gestión de Calidad asociados con el monitoreo y pronóstico de tiempo a nivel nacional y regional al interior de la OSPA en el marco del Modelo Integrado de Planeación y Gestión del IDEAM. 11. Suministrar información pertinente y cumplir con los lineamientos establecidos en el Modelo Integrado de Planeación y Gestión – MIPG del Instituto. 12. Responder oportunamente las PQRS de los usuarios externos e internos, que le sean asignadas en el marco de su competencia. 13. Realizar charlas o conferencias de prevención al Sistema de Gestión del Riesgo en la escala nacional, para lo cual podrá trasladarse fuera del lugar de ejecución del contrato, previa asignación de los viáticos respectivos, cuando el supervisor lo requiera.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Publicar el informe de ejecución en el formato N° A-GJ-F008, debidamente firmado por las partes en la plataforma Secop II de acuerdo con la guía de publicación emitida por la oficina jurídica. 16. Para el último pago deberán adjuntar pantallazo de que la bandeja de Orfeo se encuentre sin radicados pendientes en sus bandejas</t>
  </si>
  <si>
    <t>ASCENCIO ARTURO DE JESUS</t>
  </si>
  <si>
    <t>(METEO-457) PRESTAR LOS SERVICIOS TÉCNICOS EN LA EVALUACIÓN A NIVEL HORARIO DE LAS GRÁFICAS Y REGISTROS METEOROLÓGICOS, ASÍ MISMO, ALMACENAR EN EL SISTEMA DHIME DEL IDEAM, LOS DATOS DE PRECIPITACIÓN OBTENIDA EN ESTACIONES SELECCIONADAS DE LA RED METEOROLÓGICAS.</t>
  </si>
  <si>
    <t>1. Ajustar las gráficas de pluviógrafo teniendo en cuenta: defectos, localización o descalibración instrumental, gráficas mal cortadas, registros defectuosos (trazos muy gruesos o ilegibles), cualquier otro factor que introduzca error. 2. Evaluar manualmente las gráficas de pluviográfo, hora a hora, con lápiz negro, que contiene información de precipitación, diaria y/o semanal, correspondiente a las estaciones de la red de referencia. 3. Determinar errores en las gráficas de pluviográfo, realizar correcciones, distribuir el día pluviométrico cuando sea necesario, ajustar gráficas por adelanto o atraso del reloj y validar en contraste con el DHIME 4. Otras tareas que se requiera para la revisión y depuración de la información obtenida 5. Digitar, almacenar y capturar en el DHIME según procedimientos definidos por el IDEAM, la información horaria obtenida para la variable precipitación 6. Realizar reportes mensuales de avance de las actividades que contenga relación de gráficas-estación evaluadas y almacenadas en el DHIME 7. Publicar el informe de ejecución en el formato N° A-GJ-F008, debidamente firmado por las partes en la plataforma Secop II de acuerdo con la guía de publicación emitida por la oficina jurídica. 8. Entregar, debidamente organizados, todos los archivos y documentos desarrollados durante la ejecución del contrato al supervisor del mismo, para efectos del último recibo a satisfacción.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Para el último pago deberán adjuntar pantallazo de que la bandeja de Orfeo se encuentre sin radicados pendientes en sus bandejas.</t>
  </si>
  <si>
    <t>ANDRES FELIPE CARVAJAL VANEGAS</t>
  </si>
  <si>
    <t>(SEA-217) PRESTAR SERVICIOS PROFESIONALES A LA SUBDIRECCIÓN DE ESTUDIOS AMBIENTALES PARA EL PROCESAMIENTO ESTADÍSTICO, DISEÑO DE INDICADORES Y ANÁLISIS E INTERPRETACIONES DE RESULTADOS, EN EL MARCO DEL SIIVRA Y DEL INFORME, BIENAL DE TRANSPARENCIA - BTR.</t>
  </si>
  <si>
    <t>1. Generar respuestas oportunas a las peticiones, quejas y reclamos relacionada con la información generada por el IDEAM en el tema de Vulnerabilidad, adaptación y riesgo. 2. Aportar elementos conceptuales, metodológicos e insumos técnicos de su competencia a la conceptualización, desarrollo y requerimientos pertinentes al Sistema integrador de Información sobre Vulnerabilidad, Riesgo y Adaptación (SIIVRA), a través de comentarios, recomendaciones, propuestas, e insumos técnicos que faciliten la fase de desarrollo del SIIVRA, su divulgación, socialización, seguimiento y/o que permita dar respuesta a requerimientos de las instituciones SINA. 3. Elaborar insumos técnicos, conceptuales y metodológicos para el desarrollo de las temáticas de Vulnerabilidad, Riesgo y Adaptación en el primer Informe Bienal de Transparencia – BTR. 4. Participar y socializar en los nodos regionales de Cambio Climático y otros espacios según requerimiento del IDEAM, los resultados, metodología o productos de TCNCC, avances del SIIVRA y productos asociados al mismo; así como los estudios y productos relacionados con la vulnerabilidad, riesgo y adaptación a la variabilidad y cambio climático que lidera la subdirección, en este tema. 5. Generar una propuesta de artículo científico, en conjunto con los profesionales del Grupo de Cambio Global de la Subdirección de Estudios Ambientales, relacionado con las temáticas de vulnerabilidad, riesgo y adaptación. 6. Brindar asistencia técnica a la Subdirección de Estudios Ambientales en temas relacionados con vulnerabilidad, riesgo y adaptación a la variabilidad, cambio climático, en el modelamiento, diseño o ajuste a indicadores y hojas metodológicas tipo 2 y 3 priorizados de acuerdo con las orientaciones de la subdirección. 7. Preparar insumos técnicos (incluidas presentaciones) para el desarrollo de procesos, estado de avance de los proyectos y productos que realiza el Grupo de Cambio Global, en temáticas relacionadas con variabilidad y cambio climático. 8. Asistir a las reuniones y eventos a que haya lugar en el Instituto y fuera de él, relacionadas con el objeto del contrato. 9. Elaborar un informe final detallado de actividades y productos realizados durante la vigencia del contrato que incluya los soportes, recomendaciones y perspectivas de avance en la temática y entregar, debidamente organizados, todos los archivos y documentos desarrollados durante la ejecución del contrato al supervisor de este, para efectos del último recibo a satisfacción. 10. Garantizar la confidencialidad y privacidad de la información que por razón del contrato deba manejar. 11. Dar cumplimiento a los procedimientos, instructivos, manuales, formatos y otros dispuestos en el Sistema Integrado de Gestión institucional. 12. Entregar, debidamente organizados, todos los archivos y documentos desarrollados durante la ejecución del contrato al supervisor de este, para efectos del último recibo a satisfacción. 13. Cumplir con las políticas, procedimientos y directrices del Sistema de Gestión de Calidad Integrado del IDEAM.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</si>
  <si>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LINA ALEJANDRA OBANDO ESTUPIÑAN</t>
  </si>
  <si>
    <t>(SEA-219) PRESTAR LOS SERVICIOS PROFESIONALES PARA LA ELABORACIÓN DE INSUMOS TÉCNICOS ORIENTADOS AL AVANCE EN EL CUMPLIMIENTO DE LOS COMPROMISOS INSTITUCIONALES, EN EL MARCO DE LO ESTABLECIDO EN LA LEY 2169 DE 2021.</t>
  </si>
  <si>
    <t>1. Elaborar el plan de trabajo detallado y cronograma de actividades, dentro de los primeros cinco (5) días hábiles de ejecución del contrato, el cual deberá ser aprobado por el supervisor del contrato. 2. Ejecutar los procesos relacionados con la gestión, documentación y estimación de emisiones de Gases de Efecto Invernadero - GEI institucionales. 3. Realizar seguimiento y ajustes a la hoja de ruta para la estimación de emisiones de GEI institucionales. 4. Efectuar acciones de articulación (reuniones, talleres y requerimientos) entre las áreas de la entidad para la gestión de información relacionada con el objeto de su contrato. 5. Apoyar a los profesionales de la Subdirección de Estudios Ambientales en la atención oportuna a las peticiones, quejas y reclamos relacionada con la información generada por el IDEAM en los temas de mitigación al cambio climático. 6. Aportar elementos conceptuales, metodológicos e insumos técnicos de su competencia a la conceptualización, desarrollo y requerimientos pertinentes al Sistema Nacional de Información sobre Cambio Climático - SNICC, incluyendo acciones sobre su divulgación, socialización y seguimiento, de manera que se dé respuesta oportuna a los requerimientos de las instituciones SINA. 7. Generar insumos técnicos, conceptuales y metodológicos para el desarrollo de las temáticas requeridas por la Convención Marco de las Naciones Unidas para el Cambio Climático en el primer Informe Bienal de Transparencia – BTR. 8. Generar una propuesta de artículo científico, en conjunto con los profesionales del Grupo de Cambio Global de la Subdirección de Estudios Ambientales, relacionado con las temáticas de mitigación, SNICC y SISCLIMA. 9. Preparar insumos técnicos (incluidas presentaciones) para el desarrollo de procesos, estado de avance de los proyectos y productos que realiza el Grupo de Cambio Global, en temáticas relacionadas con mitigación y el Informe Bienal de Transparencia - BTR. 10. Asistir a las reuniones y eventos a que haya lugar en el Instituto y fuera de él, relacionadas con el objeto del contrato 11. Participar en las capacitaciones que le sean asignadas y realizar la socialización de la misma al grupo de trabajo. 12. Elaborar un informe final detallado de actividades y productos realizados durante la vigencia del contrato que incluya los soportes, recomendaciones y perspectivas de avance en la temática y entregar, debidamente organizados, todos los archivos y documentos desarrollados durante la ejecución del contrato al supervisor de este, para efectos del último recibo a satisfacción. 13. Garantizar la confidencialidad y privacidad de la información que por razón del contrato deba manejar. 14. Dar cumplimiento a los procedimientos, instructivos, manuales, formatos y otros dispuestos en el Sistema Integrado de Gestión institucional. 15. Entregar, debidamente organizados, todos los archivos y documentos desarrollados durante la ejecución del contrato al supervisor de este, para efectos del último recibo a satisfacción. 16. Cumplir con las políticas, procedimientos y directrices del Sistema de Gestión de Calidad Integrado del IDEAM. 17. Publicar el informe de ejecución en el formato N° A-GJ-F008, debidamente firmado por las partes en la plataforma Secop II de acuerdo con la guía de publicación emitida por la oficina jurídica. 18.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 Para el último pago deberán adjuntar pantallazo de que la bandeja de Orfeo se encuentre sin radicados pendientes en sus bandejas.</t>
  </si>
  <si>
    <t>JESSICA PAOLA ZAMBRANO SILVA</t>
  </si>
  <si>
    <t>(HIDRO-345) PRESTAR LOS SERVICIOS DE APOYO A LA GESTIÓN PARA EL ANÁLISIS DE VARIABLES INMEDIATAS Y DEMÁS ASIGNADAS DANDO CUMPLIMIENTO A LA IMPLEMENTACIÓN DE LA 17025:2017 EN EL LABORATORIO DE CALIDAD AMBIENTAL.</t>
  </si>
  <si>
    <t>1. Actualizar documentación y ejecutar la confirmación de las técnicas analíticas Fósforo Reactivo Disuelto, Nitritos y Turbiedad, en cumplimiento de los lineamientos de la calidad del Laboratorio de calidad ambiental IDEAM según la norma ISO 17025. 2. Ejecutar el análisis Físico- químico e instrumental de muestras de agua y sedimentos asignados en forma oportuna dentro de los términos y requerimientos establecidos en el Laboratorio de Calidad Ambiental del IDEAM. 3. Realizar la preparación de equipos, materiales y reactivos para la realización de los análisis fisicoquímicos e instrumentales. 4. Participar en las pruebas de desempeño. 5. Realizar el cálculo de incertidumbre y elaboración de los informes respectivos en los tiempos establecidos y de acuerdo con los requerimientos del Laboratorio para los análisis inmediatos. 6. Aplicar protocolos de control de calidad establecidos, en los análisis realizados, que garantice la confiabilidad de los mismos. 7. Diligenciar oportunamente los formatos del sistema de Calidad y administración de información implementados en el laboratorio. 8. Mantener los documentos con la trazabilidad exigida en todo el proceso; desde la toma, recepción, análisis, determinación y entrega de resultados de muestras de agua superficial y sedimentos. 9. Digitar los datos en el módulo correspondiente para el reporte de resultados de las muestras. 10. Apoyar, participar y asistir al Laboratorio de Calidad Ambiental en la implementación del Sistema de gestión de la Calidad del Laboratorio y en su proceso de acreditación en cumplimiento con los requisitos establecidos en la norma ISO 17025. 11. Realizar la revisión y actualización de los procedimientos y formatos asociados a las técnicas analíticas que se le asignen. 12. Presentar los informes solicitados en cumplimiento del objeto del contrato. 13. Asegurar la calidad de los ensayos asignados en cumplimiento de los lineamientos de calidad de laboratorio de calidad ambiental IDEAM según la norma NTC ISO / IEC 17025. 14. Apoyar en la inducción, entrenamiento, re-entrenamiento y evaluación del personal que se designe. 15. Participar como auditado en los procesos de auditoría, cuando se requiera. 16. Realizar las actividades que se requieran para levantar las no conformidades detectadas en las diferentes auditorías y en los tiempos requeridos. 17. Contribuir e implementar mejoras en los procesos que participa. 18. Apoyar al coordinador en la elaboración de requisiciones de compra de reactivos, equipos y/o materiales de laboratorio. 19. Participar en las reuniones del Grupo de trabajo que le sean convocados por la Coordinación. 20. Entregar un informe del estado de los reactivos y materiales que utiliza en la realización de los análisis fisicoquímicos e instrumentales. 21. Mantener la confidencialidad e imparcialidad de la información que se maneja en el Laboratorio de Calidad Ambiental del IDEAM. 22. Entregar los productos definidos en el presente contrato, con soporte en medio físico y magnético, una vez corregidos de acuerdo a las sugerencias del funcionario asignado para su revisión. 23. El contratista debe participar en cada uno de los convenios, operación de la red, auditorías, validaciones, verificaciones, entre otros en los que tenga competencia el laboratorio, independientemente del tiempo que ello requiera, sin que ello represente ninguna compensación. 24. Entregar, debidamente organizados, todos los archivos y documentos desarrollados durante la ejecución del contrato al supervisor del mismo, para efectos del último recibo a satisfacción. 25. Publicar el informe de ejecución en el formato N° A-GJ-F008, debidamente firmado por las partes en la plataforma Secop II de acuerdo con la guía de publicación emitida por la oficina jurídica. 26.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27. Para el último pago deberán adjuntar pantallazo de que la bandeja de Orfeo se encuentre sin radicados pendientes en sus bandejas.</t>
  </si>
  <si>
    <t>JOSE VILLE JUNIOR TRIANA GARCIA</t>
  </si>
  <si>
    <t>(HIDRO-360) PRESTAR LOS SERVICIOS PROFESIONALES PARA LA GENERACION DE PRODUCTOS Y CAPAS TEMATICAS ASOCIADAS A INUNDACIONES, CRECIENTES SUBITAS Y DEMAS RELACIONADAS CON TEMAS HIDROLÓGICOS</t>
  </si>
  <si>
    <t>1. Elaborar el cronograma y el plan operativo para el desarrollo de las actividades y productos asociados con el procesamiento y análisis de productos de sensores remotos en SIG para la evaluación de la dinámica de inundaciones. 2. Recopilar, estructurar y procesar la información geográfica necesaria para realizar los análisis de inundaciones en los sitios priorizados con la subdirección de hidrología, y de forma prioritaria en aquellas zonas del país por la ocurrencia de algún evento de inundación. 3. Proponer la estructura de visualización más idónea en las plataformas informáticas disponibles en el IDEAM de tal forma que se facilite el acceso, consulta y descarga de la información sobre capas temáticas de extensión de inundaciones a escala nacional y en ventanas de análisis regional acordadas con la subdirección de hidrología. 4. Consolidar una nota técnica en la cual se documenten los procedimientos y metodologías aplicadas para la generación de los productos de extensión de inundación asociada a la ocurrencia de eventos La Niña durante la última década. 5. Evaluar a partir de información de sensores remotos, en una región seleccionada del territorio colombiano, la dinámica de extensión de espejos de agua para cuerpos de agua lénticos y estimar el posible uso como indicador de los procesos de expansión-contracción de estos sistemas. 6. Generar la cartografía básica y temática requerida para el análisis de inundaciones con la documentación de los procesos realizados, siguiendo los protocolos y estándares del IDEAM. 7. Actualizar la base de datos geográfica (Geodatabase) de inundaciones con los productos de inundaciones para los sitios priorizados. 8. Elaborar las salidas gráficas, con los resultados de inundaciones y demás información asociada a productos de hidrología en los sitios priorizados, teniendo en cuenta los estándares establecidos por el IDEAM (metadatos, fichas de catálogo y plantillas de salidas gráficas). 9. Entregar, debidamente organizados, todos los archivos y documentos desarrollados durante la ejecución del contrato al supervisor del mismo, para efectos del último recibo a satisfacción. 10. Publicar el informe de ejecución en el formato N° A-GJ-F008, debidamente firmado por las partes en la plataforma Secop II de acuerdo con la guía de publicación emitida por la oficina jurídica.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último pago deberán adjuntar pantallazo de que la bandeja de Orfeo se encuentre sin radicados pendientes en sus bandejas.</t>
  </si>
  <si>
    <t>CARLOS ALFREDO CUCUNUBA ARIZA</t>
  </si>
  <si>
    <t>HIDRO-302 PRESTAR LOS SERVICIOS PROFESIONALES PARA EVALUAR, CAPTURAR, PROCESAR, VERIFICAR Y ANALIZAR DATOS METEOROLÓGICOS EN EL ÁREA OPERATIVA 05 - SANTA MARTA.</t>
  </si>
  <si>
    <t>1. Recibir la instrucción por parte del supervisor del contrato,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procesamiento de la información meteorológica. 3. Mantener actualizado el reporte de estaciones con disponibilidad de instrumentos registradores. 4. Revisar, corregir, verificar y validar los datos; de la información que ha sido recolectada, evaluada pre verificada y capturada en la plataforma DHIME; con el objetivo de cambiar el nivel de "aprobación preliminar" a "en revisión". 5. Consultar y extraer mensualmente de la plataforma DHIME, submenú reportes; inventario del avance del procesamiento de las diferentes variables y completar datos faltantes. 6. Remitir el listado de las estaciones con las etiquetas, años meses, a la subdirección de Meteorología para su aprobación definitiva. 7. Adelantar actividades continuas de actualización del catálogo de estaciones meteorológicas con el propósito de establecer, cuales son sujeto de suspensión, retiro y/o reubicación y registrar las novedades en AQTS. 8. Plantear necesidades de mejora de DHIME a partir del seguimiento a sus funcionalidades en lo concerniente a los temas de verificación, captura y análisis de información meteorológica. 9. Participar y aportar en las diferentes actividades técnicas lideradas por la Subdirección de Meteorología en el marco de la validación de datos meteorológicos. 10. Adelantar socializaciones periódicas sobre avances y funcionalidades de DHIME al área operativa. 11. Verificar el estado de ingreso de información meteorológica que llega por el correo 472 y otros medios durante el periodo de vigencia del contrato. 12. Verificar, completar indicadores y causas, validar datos anómalos de las diferentes variables climatológicas que se encuentran grabados en la plataforma DHIME herramienta establecida por el IDEAM para la generación de datos; a la siguiente información de la red de estaciones meteorológicas convencionales: a) 1344 meses de la variable Temperatura (TS, TH, TMX, TMN), humedad relativa, punto de rocío, tensión de vapor, nubosidad, evaporación, recorrido del viento de 26 estaciones climatológicas, para los años 2022 al 2023, e información disponible durante el año 2024; b) 1512 meses de las variables Precipitación y fenómenos atmosféricos de las 152 estaciones climatológicas, pluviométricas y pluviográficas convencionales, para los años 2022 al 2023, e información disponible durante el año 2024. 13. Reportar los incidentes, comentarios y sugerencias relacionados con la gestión de datos hidrometeorológicas a través del mecanismo dispuesto por la Oficina de Informática del IDEAM. 14. Apoyo en visitas de supervisión a estaciones meteorológicas en la jurisdicción del área operativa en caso de ser requerido. 15. Enviar en tiempo oportuno las solicitudes de información meteorológica requeridas por la Subdirección de Meteorología.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17. Emplear las distintas herramientas del software Orfeo para realizar todos los trámites relacionados con el objeto del contrato. 18. Publicar el informe de ejecución en el formato N° A-GJ-F008, debidamente firmado por las partes en la plataforma Secop II de acuerdo con la guía de publicación emitida por la oficina jurídica. 19. Para el último pago deberán adjuntar pantallazo de que la bandeja de Orfeo se encuentre sin radicados pendientes en sus bandejas.</t>
  </si>
  <si>
    <t>$ 3.554.000</t>
  </si>
  <si>
    <t>ANGIE ROXANA GONZALEZ</t>
  </si>
  <si>
    <t>PRESTAR LOS SERVICIOS PROFESIONALES PARA ELABORAR LA IDENTIFICACIÓN Y ACTUALIZACIÓN DEL MAPA DE DEGRADACIÓN DE SUELOS POR EROSIÓN A ESCALA 1:100.000, EN EL ÁREA ASIGNADA</t>
  </si>
  <si>
    <t>DIEGO FERNANDO ACOSTA ORTIZ</t>
  </si>
  <si>
    <t>(INFO-409) PRESTAR LOS SERVICIOS PROFESIONALES CÓMO APOYO TÉCNICO ESPECIALIZADO EN INGENIERÍA DE DATOS, INTELIGENCIA ARTIFICIAL, MODELADO NUMÉRICO Y CIENCIA DE DATOS, PARA EL MEJORAMIENTO CONTINUO DEL ECOSISTEMA DE GRANDES VOLÚMENES DE DATOS (BIG DATA)</t>
  </si>
  <si>
    <t>1. Desarrollar dentro de los primeros 10 días y de forma conjunta con la supervisión, un plan de trabajo a realizar durante el tiempo del contrato. 2. Prestar soporte técnico al ecosistema Big Data para la ingesta de datos actualmente en funcionamiento en la entidad, garantizando su continuidad en la disponibilidad de los datos de las estaciones hidrometeorológicas de la red del IDEAM y de Terceros. 3. Atender los requerimientos de migración de información histórica para la sincronización entre DHIME y el repositorio de datos hidrometeorológicos. 4. Continuar con el proceso de almacenamiento y cargue en el repositorio de datos hidrometeorológico Big Data y en DHIME de la estructura de datos que alojará los datos intermedios y asegurados respectivamente que hacen parte integral del proceso de aseguramiento del dato. 5. Brindar acompañamiento a la oficina de pronósticos y alertas desde el punto de vista técnico y tecnológico a las corridas operativas del modelo de pronósticos WRF en infraestructura HPC. 6. Sostener y garantizar la disposición diaria de los datos de variables hidrometeorológicas en el portal de datos abiertos del Ministerio de tecnologías de información y comunicaciones (MINTIC). 7. Orientar a la oficina de informática y a las áreas misionales en el uso y apropiación de las distintas tecnologías emergentes disponibles en el mercado, generando los lineamientos de uso e implementación de dichas tecnologías en el IDEAM. 8. Apoyar la integración de datos hacia la herramienta web - visor de datos VIDHAG, a través de la construcción de componentes ETL. 9. Acompañar la definición desde el punto de vista tecnológico el proceso de implementación del plan de gestión y calidad del dato en conjunto con las áreas temáticas, incorporando el componente tecnológico automatizado desde el punto de vista de explotación de datos, teniendo en cuenta criterios de velocidad, volumen y variedad e incluyendo el criterio de veracidad y calidad. 10. Realizar transferencia de conocimiento en el uso de los desarrollos informáticos (programas) realizados en la ejecución del contrato a las personas designadas por el IDEAM. 11. Participar en comités, mesas de trabajo, presentaciones y otros mecanismos de socialización de información que la entidad requiera en el ámbito del contrato. 12. Dar cumplimiento a los procedimientos, instructivos, manuales, formatos y otros dispuestos en el Sistema Integrado de Gestión Institucional y los procesos adoptados por parte de la oficina de informática. 13. Para cada uno de los productos entregar, debidamente organizados, todos los archivos y documentos desarrollados durante la ejecución del contrato al supervisor del mismo en las rutas del Drive de almacenamiento institucional indicadas. 14. Atender y dar solución a los requerimientos e incidentes que le sean asignados a través de la herramienta de gestión de mesa de servicio. 15. Hacer entrega actualizada del código fuente, manual técnico, de usuario, documento de arquitectura y lista de chequeo, siguiendo los lineamientos de la oficina de informática y el procedimiento de mantenimiento evolutivo y desarrollo de sistemas de información.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t>
  </si>
  <si>
    <t>WLADIMIR IVAN CABARCAS</t>
  </si>
  <si>
    <t>(INFO-414) PRESTACIÓN DE SERVICIOS PROFESIONALES PARA LA GESTIÓN DE SERVICIOS DE TI ORIENTADOS A LA REVISIÓN ANÁLISIS MODELAMIENTO IMPLEMENTACIÓN USO Y APROPIACIÓN DE LA ARQUITECTURA DE DATOS REQUERIDA para Soluciones Informáticas enmarcadas en los procesos de Apertura de Datos, Transformación Digital y Programas Estratégicos del IDEAM.</t>
  </si>
  <si>
    <t>1. Trabajar conjuntamente con la Oficina de Informática en la definición de las prioridades de fuentes a los cuales se les requiere disponer datos, concertar la aprobación del plan de trabajo y las actividades a realizar durante la vigencia del contrato.2. Prestar apoyo desde arquitectura de datos a los componentes existentes en el ecosistema digital big-data, generando las definiciones y lineamientos que faciliten un adecuado despliegue, ajuste o reemplazo de componentes de flujos de datos actualmente en funcionamiento. 3. Crear y mantener adecuadamente las estructuras de datos en el repositorio de datos que permitan la disponibilidad de datos de los diferentes sistemas de información de la entidad. 4. Mantener adecuadamente los componentes tecnológicos de los flujos de datos que garanticen una disponibilidad continua de datos provenientes de las estaciones y del DHIME en el repositorio único. 5. Garantizar la disponibilidad continua, automatizada y completa de los datos en los repositorios de datos abiertos en los que la entidad pública periódicamente información hidrometeorológica: Portal de Datos Abiertos MINTIC y AWS Open Data Program. 6. Apoyar a la oficina de informática en la consolidación de datos históricos de estaciones provenientes del sistema de información Polaris y del DHIME en el repositorio único de la entidad que permitan la construcción de nuevos productos hidrometeorológicos. 7. Crear y mantener artefactos de ingesta de datos que se requieran para recibir datos de otras entidades que permitan su consolidación y disponibilidad en el repositorio único de la entidad. 8. Acompañar los proyectos asignados por la Oficina de Informática que tengan como alcance desarrollar o ampliar las capacidades de gestión de servicios de TI aplicables al dominio de información y datos, base para la creación de capacidades de disponibilidad y apertura de datos. 9. Realizar transferencia de conocimiento y apoyar el proceso de preparación de la documentación asociada al manejo, operación y solución de problemas del ecosistema digital big data con el que cuenta la entidad al personal que la Entidad requiera. 10. Participar en reuniones, mesas de trabajo, presentaciones y otros mecanismos de socialización de información que la entidad requiera en el ámbito del contrato. 11. Dar cumplimiento a los procedimientos, instructivos, manuales, formatos y otros dispuestos en el Sistema Integrado de Gestión Institucional y los procesos adoptados por parte de la oficina de informática. 12. Para cada uno de los productos entregar, debidamente organizados, todos los archivos y documentos desarrollados durante la ejecución del contrato al supervisor del mismo en las rutas del Drive de almacenamiento institucional indicadas. 13. Presentar un informe mensual de las actividades del contrato adelantadas durante el periodo. 14. Hacer entrega actualizada del código fuente, manual técnico, de usuario, documento de arquitectura y lista de chequeo, siguiendo los lineamientos de la oficina de informática y el procedimiento de mantenimiento evolutivo y desarrollo de sistemas de información.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Publicar el informe de ejecución en el formato N° A-GJ-F008, debidamente firmado por las partes en la plataforma SECOP II de acuerdo con la guía de publicación emitida por la oficina jurídica. 17.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18. Para el último pago deberán adjuntar pantallazo de que la bandeja de Orfeo se encuentre sin radicados pendientes en sus bandejas.</t>
  </si>
  <si>
    <t>JAVIER OTERO GARCIA</t>
  </si>
  <si>
    <t>PRESTAR LOS SERVICIOS PROFESIONALES PARA ELABORAR EL CONTROL 
DE CALIDAD, LA DOCUMENTACIÓN Y OFICIALIZACIÓN DE LA INFORMACIÓN DE DEGRADACIÓN DE SUELOS 
PARA COLOMBIA.</t>
  </si>
  <si>
    <t>1. Elaborar el plan de trabajo que incluya el cronograma y actividades para el desarrollo del objeto contractual 2. Apoyar la preparación de la información temática para asignar las áreas para continuar con la elaboración de la identificación y actualización del mapa de degradación de suelos por erosión a escala 1:100.000 para el área continental de Colombia. 3. Apoyar la documentación temática requerida para la oficialización de la información más reciente disponible de la zonificación de degradación de suelos por desertificación para el territorio nacional. 4. Elaborar el control de calidad y el análisis de la información del mapa de degradación de suelos por desertificación para el área continental de Colombia, a escala 1:100.000, según las unidades de análisis. 5. Elaborar la documentación de la información temática requerida para establecer el indicador de degradación de suelos por desertificación. 6. Elaborar el control de calidad temático y apoyar los empalmes del área asignada a los fotointerpretes para elaborar la identificación y actualización del mapa de degradación de suelos por erosión a escala 1:100.000 para el área continental de Colombia. 7. Apoyar los trabajos de campo y las actividades de socialización y realimentación de los elementos técnicos elaborados por el IDEAM, para la identificación y análisis de la degradación de los suelos a nivel nacional. 8. Asistir a las reuniones y eventos a que haya lugar en el Instituto y fuera de él, relacionadas con el objeto del contrato. 9. Entregar todos los productos en formato nativo, (compatible con la plataforma informática del IDEAM, en el cual fueron creados los productos y sin claves de protección). 10. Entregar informes mensuales detallados del avance del contrato de las actividades desarrolladas dentro del término de ejecución del contrato. 11. Publicar el informe de ejecución en el formato N° A-GJ-F008, debidamente firmado por las partes en la plataforma Secop II de acuerdo con la guía de publicación emitida por la oficina jurídica.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deberán adjuntar pantallazo de que la bandeja de Orfeo se encuentre sin radicados pendientes en sus bandejas.</t>
  </si>
  <si>
    <t>URIEL DIONICIO SEPULVEDA PLAZAS</t>
  </si>
  <si>
    <t>(SG-103) PRESTAR LOS SERVICIOS TÉCNICOS EN EL GRUPO DE TESORERÍA PARA EL DESARROLLO DE HERRAMIENTAS OFIMÁTICAS BÁSICAS.</t>
  </si>
  <si>
    <t>1. Desarrollo de cinco (5) herramientas de ofimática para la optimización de los procesos del Grupo de Tesorería. 2. Actualizar las herramientas ofimáticas del grupo de Tesorería a solicitud de supervisión. 3. Elaborar de pautas y retroalimentación técnica dirigida a maximizar la eficiencia en la utilización de las diversas herramientas ofimáticas implementadas en el Grupo de Tesorería. 4. Publicar el informe de ejecución en el formato N° A-GJ-F008, debidamente firmado por las partes en la plataforma Secop II de acuerdo con la guía de publicación emitida por la oficina jurídica. 5. Entregar, debidamente organizados, todos los archivos y documentos desarrollados durante la ejecución del contrato al supervisor de este, para efectos del último recibo a satisfacción. 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7. Para el último pago deberán adjuntar pantallazo de que la bandeja de Orfeo se encuentre sin radicados pendientes en sus bandejas.</t>
  </si>
  <si>
    <t xml:space="preserve">YESSICA TRIANA VARGAS </t>
  </si>
  <si>
    <t>(SG-106) PRESTACIÓN DE SERVICIOS PROFESIONALES PARA LA REVISIÓN Y REGISTRO DE CUENTAS POR PAGAR Y OBLIGACIONES EN EL SIIF NACIÓN II, ASI COMO REALIZAR EL 
PROCESO DE ORGANIZACIÓN RELACIONADA CON LOS PAGOS A NO OBLIGADOS A FACTURAR, Y APOYO A LA GENERACIÓN DE CUENTAS POR PAGAR Y OBLIGACIONES DE COMISIONES.</t>
  </si>
  <si>
    <t>1. Realizar el proceso de organización y cargue de información relacionada con los pagos a no obligados a facturar en cumplimiento de la normatividad vigente. 2. Apoyar en la revisión y verificación de los documentos soporte, para el trámite de comisiones y servicios públicos, según las solicitudes recibidas en el Grupo de Contabilidad. 3. Apoyar en el registro de cuentas por pagar y obligaciones en el Sistema Integrado de Información Financiera SIIF Nación. 4. Apoyar en el trámite para el pago de viáticos y gastos de viaje asociados a las comisiones de servicios, creando las cuentas por pagar y obligaciones para el giro de anticipos y gastos de comisiones, y anexar los soportes en el radicado de cada trámite. 5. Revisar la legalización de comisiones, con el registro de la orden de pago en el SIIF Nación, cumpliendo con el procedimiento establecido por el IDEAM. 6. Apoyar en el trámite para el pago de servicios públicos, creando las cuentas por pagar y obligaciones, según corresponda, Abono a Cuenta o Giro, y anexar los soportes en el radicado de cada trámite. 7. Generar mensualmente reporte de seguimiento a las comisiones pendientes de legalización, así como proyectar las comunicaciones respectivas a los funcionarios y/o contratistas comisionados. 8. Generar, validar, analizar y emitir mensualmente reportes de seguimiento a los trámites de comisiones y servicios públicos, como insumo a los controles contables internos, de acuerdo con las instrucciones del Coordinador del Grupo. 9. Entregar, debidamente organizados, todos los archivos y documentos desarrollados durante la ejecución del contrato al supervisor de este, para efectos del último recibo a satisfacción.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Publicar el informe de ejecución en el formato N° A-GJ-F008, debidamente firmado por las partes en la plataforma SECOP II de acuerdo con la guía de publicación emitida por la oficina jurídica. 12. Para el último pago deberán adjuntar pantallazo de que la bandeja de Orfeo se encuentre sin radicados pendientes en sus bandejas.</t>
  </si>
  <si>
    <t>CARLOS MAURICIO MERCHÁN OLAYA</t>
  </si>
  <si>
    <t>(OSPA-547) PRESTAR LOS SERVICIOS PROFESIONALES EN LA OFICINA DEL SERVICIO DE PRONÓSTICOS Y ALERTAS DEL IDEAM, MEDIANTE LA PRESTACIÓN DE TURNOS DE MONITOREO DIURNO Y NOCTURNO, CON EL FIN DE OBTENER PRONÓSTICOS HIDROLÓGICOS DINÁMICOS Y ACTUALIZABLES A NIVEL NACIONAL, Y LA GENERACIÓN DE PRODUCTOS ESPECIALIZADOS QUE CONTRIBUYAN A LA OSPA.</t>
  </si>
  <si>
    <t>1. Presentar el cronograma de actividades y el plan de trabajo a realizar para el cumplimiento de las metas establecidas en el marco del contrato. 2. Prestar turnos de pronóstico y alertas en horario diurno y nocturno para el monitoreo de las condiciones, la emisión de alertas hidrológicas y la publicación de boletines de Condiciones Hidrometeorológicas (BCH), Boletín de Alertas Hidrológicas diarios (BAH), boletines especiales y demás actividades relacionadas en el procedimiento establecido para el turno de la temática de hidrología en la OSPA. 3. Estimar y/o ajustar umbrales de alertas en estaciones hidrológicas de las zonas hidrográficas priorizadas e instrumentadas a nivel nacional, de acuerdo con la información disponible en la plataforma FEWS, correlacionando las alertas emitidas con eventos de emergencia reportados por la UNGRD. 4. Realizar la consulta y almacenamiento de los reportes de las condiciones de operación de los embalses a nivel nacional, con el fin de determinar el nivel de alertas en función de diferentes eventos hidrológicos, los cuales serían incluidos en los boletines emitidos desde la OSPA. 5. Analizar, organizar y suministrar datos e información a las demás áreas temáticas para consolidar los diferentes informes y boletines. 6. Presentar reporte de novedades respecto a las inconsistencias encontradas entre los umbrales de alerta y el comportamiento de los niveles. 7. Desarrollar labores de campo y oficina según las necesidades y disponibilidad de recursos, tendientes a lograr un mejor conocimiento de las características hidrometeorológicas en las cuencas y subcuencas objeto de este contrato. 8. Actualizar continuamente la información de pronósticos hidrológicos, para la emisión de los videos y comunicados institucionales en caso de que aplique. 9. Facilitar de manera oportuna información hidrometeorológica y ambiental para las Secretarías Técnicas y Comités Hidrológicos que se requiera. 10. Generar y participar en la socialización de la información y su publicación en redes sociales institucionales como son Twitter, Facebook, YouTube y página institucional del IDEAM, y medios de comunicación en general. 11. Suministrar información pertinente y cumplir con los lineamientos establecidos en el Modelo Integrado de Planeación y Gestión – MIPG del Instituto. 12. Responder oportunamente las PQRS de los usuarios externos e internos, que le sean asignadas en el marco de su competencia. 13. Realizar charlas o conferencias de prevención al sistema de Gestión del Riesgo en la escala nacional, para lo cual podrá trasladarse fuera del lugar de ejecución del contrato, previa asignación de los viáticos respectivos, cuando el supervisor lo requiera. 14. Publicar el informe de ejecución en el formato N° A-GJ-F008, debidamente firmado por las partes en la plataforma Secop II de acuerdo con la guía de publicación emitida por la oficina jurídica.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deberán adjuntar pantallazo de que la bandeja de Orfeo se encuentre sin radicados pendientes en sus bandejas.</t>
  </si>
  <si>
    <t>KAREN SOFÍA SILVA</t>
  </si>
  <si>
    <t>(OAP 517) BRINDAR APOYO TÉCNICO PARA EL DESARROLLO DE ACTIVIDADES ADMINISTRATIVAS DEL COMPONENTE DE COOPERACIÓN Y ASUNTOS INTERNACIONALES, EN PARTICULAR CON LOS TRÁMITES ASOCIADOS A CUENTAS DE COBRO Y ASPECTOS CONTRACTUALES DEL EQUIPO DE PROFESIONALES DE LA OFICINA, EL TRÁMITE Y LEGALIZACIÓN DE COMISIONES INTERNACIONALES DE LA DIRECCIÓN Y DE LA OFICINA DE COOPERACIÓN INTERNACIONAL,  LOS TRAMITES DE ORFEO, LOS TRÁMITES DE FORMALIZACIÓN DE ACUERDOS DE COOPERACIÓN INTERNACIONAL Y OTRAS ACTIVIDADES</t>
  </si>
  <si>
    <t>1. Administrar el Orfeo del componente de Cooperación y Asuntos internacionales. 2. Apoyar a la oficina Asesora de Planeación en la solicitud, revisión, recolección de documentos precontractuales, proyectar la respuesta de observaciones de los procesos de contratación, solicitud de Cdps y demás actividades administrativas de los procesos de contratación de prestación de servicios adscritos al componente de cooperación y asuntos internacionales. 3. Realizar validación al cumplimiento de los requisitos de las cuentas de cobro de los contratistas adscritos al componente de Cooperación y Asuntos Internacionales, para enviar al supervisor. 4. Tramitar procesos de comisiones nacionales e internacionales (avance, reconocimiento y legalizaciones) del componente de Cooperación y Asuntos Internacionales. 5. Apoyar el trámite de la formalización de acuerdos de cooperación internacional y otros temas administrativos del componente de Cooperación y Asuntos Internacionales. 6. Manejo del Sistema de Gestión Documental y Correo electrónico que le sea asignado. 7. Publicar el informe de ejecución en el formato N° A-GJ-F008, debidamente firmado por las partes en la plataforma Secop II de acuerdo con la guía de publicación emitida por la Oficina Jurídica. 8.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deberán adjuntar pantallazo de que la bandeja de Orfeo se encuentre sin radicados pendientes en sus bandejas.</t>
  </si>
  <si>
    <t xml:space="preserve">CLAUDIA LILIANA AGUDELO </t>
  </si>
  <si>
    <t>(SEA-201)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</si>
  <si>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TAYLOR SHARLOTTE MOTTA PARADA</t>
  </si>
  <si>
    <t>(SEA-203)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</si>
  <si>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1. Mantener los acuerdos de confidencialidad e imparcialidad con toda la información obtenida o creada durante el desempeño de las obligaciones contractuales e informar a la coordinación del Grupo de Acreditación sobre cualquier relación y/o conflicto de interés existente o previsible con un organismo de evaluación de la conformidad (OEC) acreditado o en trámite de acreditación, mediante el uso de los formatos aprobados para tal fin. 2. Realizar la Etapa 1 de las evaluaciones revisando los documentos y registros solicitados por el IDEAM, para evaluar la conformidad con los requisitos de acreditación pertinentes y radicar el informe registrando los hallazgos aplicables. 3. Gestionar con el evaluador líder las actividades logísticas, tecnológicas, de transporte, y demás necesarias para garantizar el desplazamiento y desarrollo de las visitas asignadas y como evaluador asistente ejecutarlas de acuerdo con el plan y cronograma acordado con el OEC y, realizar junto con el equipo evaluador, las actividades asignadas, cumpliendo con los requisitos de la Resolución 104 de 2022 y los que se establezcan en las políticas, manuales y lineamientos que documenten dicha Resolución (Plan de participación de ensayos de aptitud, uso del logo, etc). 4. Entregar al evaluador líder los registros de la visita al finalizar la reunión de cierre de auditoría, con oportunidad y manteniendo la trazabilidad de la evaluación. 5. Emitir conceptos como evaluador asistente respecto al plan de acciones correctivas propuesto por el OEC y registrarlos en el formato que se asigne para enviar al evaluador líder dentro de los tres (3) días posteriores a su recepción. 6. Revisar las evidencias remitidas por el OEC para el tratamiento de no conformidades y enviar los aportes al líder de la evaluación dentro de los trece (13) días hábiles siguientes a la recepción, o dentro de los cinco (05) días hábiles en caso de tratarse de un requerimiento; las cuales deben contener el concepto sobre la conformidad frente a acciones correctivas. 7. Subsanar con el equipo evaluador la información requerida por el comité de acreditación en un término máximo de dos (2) días. 8. Diligenciar oportunamente la información requerida en el cuadro de Planeación Estratégica Proceso y Trámite de Acreditación (P.E.P.Y.T.A.) y sistema SIRLAB. 9. Emplear los documentos de trabajo y formatos en las versiones vigentes del Sistema de Gestión Integrado, en el desarrollo de las obligaciones contractuales. 10.Preparar, participar y dar respuesta a las solicitudes presenciales y virtuales del comité de acreditación y del comité de recurso de reposición, en los términos definidos por el procedimiento correspondiente. 11.Proyectar las Resoluciones de acreditación que le sean asignadas. 12.Participar en las reuniones del Grupo de Acreditación que le sean convocadas. 13.Cumplir con las políticas, procedimientos y directrices del Sistema de Gestión Integrado del IDEAM. 14.Entregar todos los archivos y documentos desarrollados durante la ejecución del contrato, organizándolos para cada pago con las condiciones de detalle que se soliciten como mínimo con número de radicado SGD y en la ubicación que el supervisor indique; para el último pago, apoyar en la proyección del informe de gestión contractual. 15.Cumplir con las Leyes, Decretos, Resoluciones aplicables al trámite de acreditación y las demás disposiciones que las modifiquen, adicionen o sustituyan. 16.Las demás que sean requeridas por la Coordinación del Grupo de Acreditación que se enmarquen en el objeto contractual incluyendo la realización de evaluaciones documentales preliminares y la proyección de cotizaciones, dentro de los plazos estipulados por la coordinación del Grupo de Acreditación. 17.Publicar el informe de ejecución en el formato N° A-GJ-F008, debidamente firmado por las partes en la plataforma Secop II de acuerdo con la guía de publicación emitida por la oficina jurídica. 18.En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19.Para el último pago deberán adjuntar pantallazo de que la bandeja de Orfeo se encuentre sin radicados pendientes en sus bandejas</t>
  </si>
  <si>
    <t>HECTOR FABIAN LANCHEROS NIETO</t>
  </si>
  <si>
    <t>(SEA-204)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</si>
  <si>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JHON EDISON SAAVEDRA MAYORGA</t>
  </si>
  <si>
    <t>(SG-008) PRESTAR SERVICIOS PROFESIONALES PARA APOYAR AL INSTITUTO DE HIDROLOGÍA, METEOROLOGÍA Y ESTUDIOS AMBIENTALES EN EL DESARROLLO DE ACTIVIDADES INHERENTES AL PROCESO DE REDISEÑO ORGANIZACIONAL</t>
  </si>
  <si>
    <t>1. Gestionar los ajustes y observaciones a los productos entregados durante el proceso de rediseño organizacional adelantado por la entidad. 2. Revisar los productos, bienes y servicios de las subdirecciones misionales en el marco de la redistribución de funciones y la planta de empleos. 3. Presentar una propuesta de la cantidad optima del recurso humano que requeriría el Instituto de Hidrología, Meteorología y Estudios Ambientales para el cumplimiento de sus funciones, a la luz del mapa de procesos, el análisis de perfiles y la prospectiva institucional. 4. Recopilar, organizar y presentar los ajustes técnicos a las fichas del manual específico de funciones y competencias laborales, conforme a los lineamientos del Departamento Administrativo de la Función Pública - DAFP y de las diferentes dependencias de la entidad 5. Orientar y acompañar a la entidad en el desarrollo de reuniones con entidades del sector, en el marco de la ejecución rediseño organizacional. 6. Participar en la elaboración de los informes de las actividades realizadas, detallando hallazgos, resultados, procesos sugerencias y demás aportes que contribuyan al avance de la ejecución final del rediseño organizacional en curso. 7. Atender y dar respuesta oportuna a los requerimientos que le sean solicitados, por parte de su supervisor. 8. Publicar el informe de ejecución en el formato N° A-GJ-F008, debidamente firmado por las partes en la plataforma Secop II de acuerdo con la guía de publicación emitida por la oficina jurídica. 9.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10. Adjuntar para el último pago pantallazo de que la bandeja de Orfeo se encuentre sin radicados pendientes en sus bandejas. 11. Cumplir las demás actividades que le sean requeridas por el supervisor de conformidad con el objeto y la naturaleza del contrato.</t>
  </si>
  <si>
    <t>DUBIS ANDREA ZAMBRANO DAJOME</t>
  </si>
  <si>
    <t>(SG-009) PRESTAR SERVICIOS PROFESIONALES PARA APOYAR AL INSTITUTO DE HIDROLOGÍA, METEOROLOGÍA Y ESTUDIOS AMBIENTALES EN EL DESARROLLO DE ACTIVIDADES INHERENTES AL PROCESO DE REDISEÑO ORGANIZACIONAL</t>
  </si>
  <si>
    <t>LAURA NATHALIA CARDENAS JIMENEZ</t>
  </si>
  <si>
    <t>(SG-012) PRESTAR SERVICIOS PROFESIONALES PARA APOYAR AL INSTITUTO DE HIDROLOGÍA, METEOROLOGÍA Y ESTUDIOS AMBIENTALES EN EL DESARROLLO DE ACTIVIDADES INHERENTES AL PROCESO DE REDISEÑO ORGANIZACIONAL</t>
  </si>
  <si>
    <t>SAUDITH ROSMERY DUARTE BARRAGAN</t>
  </si>
  <si>
    <t>(SEA-202) PRESTAR LOS SERVICIOS PROFESIONALES COMO EVALUADOR ASISTENTE SEGÚN EL PERFIL ESTABLECIDO EN LA RESOLUCIÓN 2765 DE 2015 PROFERIDA POR EL IDEAM, PARA LA ATENCIÓN Y MEJORA DEL TRÁMITE DE ACREDITACIÓN DE LABORATORIOS AMBIENTALES U ORGANISMOS DE EVALUACIÓN DE LA CONFORMIDAD.</t>
  </si>
  <si>
    <t>CARLOS ANDRES GAMBOA RODRIGUEZ</t>
  </si>
  <si>
    <t>LAURA CAMILA BAUTISTA ESPINOSA</t>
  </si>
  <si>
    <t>PRESTAR SERVICIOS PROFESIONALES AL GRUPO DE SERVICIO AL CIUDADANO EN TEMAS RELACIONADOS CON PARTICIPACIÓN CIUDADANA Y ACCESO A LA INFORMACIÓN PÚBLICA</t>
  </si>
  <si>
    <t xml:space="preserve"> 1. Proyectar los memorandos de solicitud a las diferentes dependencias para que actualicen la información en las secciones del menú de transparencia y botón participa, de acuerdo con la verificación del estado de la información pública de los canales de divulgación de información, dispuestos por el IDEAM para tal fin. 2. Proyectar los informes trimestrales de solicitudes de acceso a la información y PQRSDF para publicación en la página web. 3. Apoyar en la actualización de los datos que se requieren para la caracterización de usuarios internos y externos que acceden a la información del IDEAM a través del Grupo de Servicio al Ciudadano. 4. Elaborar los documentos relacionados con la política, procesos y procedimientos de servicio al ciudadano, acceso a la información y participación ciudadana. 5. Apoyar en la elaboración del informe de nivel de satisfacción de usuarios, con base con la información recolectada en las encuestas dispuestas para ello; así como realizar retroalimentación a las dependencias de las recomendaciones finales. 6. Realizar seguimiento a las respuestas de las PQRSDF, hacer acompañamiento y enviar las notificaciones de próximas a vencer y vencidas de las dependencias asignadas. 7.Proyectar los memorandos para las dependencias solicitando la justificación y soportes de las PQRSDF fuera de tiempo al finalizar el trimestre. 8. Elaborar los estudios previos, cierres contractuales y seguimiento a contratación de los contratos asignados por la coordinación. 9. Consolidar las evidencias y apoyar los procesos de auditorías que le realicen al grupo. 10. Apoyar el Grupo de Servicio al Ciudadano para verificar el estado actual de la información pública de los canales de divulgación de información, dispuestos por el IDEAM para tal fin. 11.Entregar gestionados los documentos asignados a través del Sistema de Gestión Documental de la entidad.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</si>
  <si>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LADY MILENA PARRA CASTRO</t>
  </si>
  <si>
    <t>PRESTACIÓN DE SERVICIOS PROFESIONALES AL GRUPO DE TESORERÍA EN EL PAGO DE OBLIGACIONES CONTRAIDAS POR EL INSTITUTO.</t>
  </si>
  <si>
    <t>1. Realizar los pagos de facturas (proveedores) y/o cuentas de cobro (contratistas), previa revisión del cumplimiento de requisitos; elaborar extensivas, órdenes bancarias y órdenes de pago presupuestal de deducciones, de acuerdo con lo asignado. 2. Actualizar las herramientas en Excel para la revisión de los impuestos nacionales y territoriales, así como las contribuciones inherentes, para personas naturales y jurídicas previo al proceso del pago, de acuerdo con la(s) reforma(s) tributaria(s), cambio de normas y bases gravables anuales. 3. Generar el reporte mensual para la contribución por Estampilla Pro-Universidad Nacional de Colombia y contribución por FONSECON en los formatos preestablecidos, atendiendo la normatividad vigente. 4. Generar los reportes (órdenes de Pago), documentar en cada uno de los Orfeo de pago diariamente, y asignar finalizados a la Coordinación de Tesorería. 5. Generar mensualmente los certificados de retenciones periódicas, para proveedores. 6. Generar mensualmente informe consolidado de los pagos exitosos, anulados, rechazados, cuentas o facturas devueltas por inconsistencias, con base en los insumos propios y los recibidos de los responsables de procesar pagos en el Grupo de Tesorería. 7. Realizar informe de los Orfeo a cargo semanalmente. 8. Recibir, administrar y devolver el usuario y token de SIIF, conforme a las disposiciones de seguridad indicadas por el Ministerio de Hacienda y Crédito Público. 9. Entregar debidamente organizados, todos los archivos y documentos desarrollados durante la ejecución del contrato al supervisor de este, para efectos del último recibo a satisfacción. 10. Entregar debidamente gestionado los documentos reasignados a través del Sistema de Gestión Documental que se encuentre en funcionamiento del IDEAM.</t>
  </si>
  <si>
    <t>CARLOS ANDRÉS SEGURA MEDINA</t>
  </si>
  <si>
    <t>PRESTACIÓN DE SERVICIOS PROFESIONALES AL GRUPO DE TESORERÍA EN LA ADMINISTRACIÒN DEL PLAN ANUAL MENSUALIZADO DE CAJA, CONCILIACIÓN DE LA CUN DEL IDEAM Y LA POLÍTICA CALIDAD EN TESORERÍA.</t>
  </si>
  <si>
    <t>1. Generar mensualmente la plantilla con los compromisos y el memorando de instrucción para la programación del PAC, para cada una de las áreas responsables de ejecutar los recursos del instituto y enviarlas a la Coordinación del Grupo de Tesorería, a través del correo institucional o por el sistema de gestión documental del IDEAM, para su revisión y reasignación conforme los plazos establecidos en la Circular interna vigente del PAC. 2. Analizar, validar y consolidar mensualmente en la plantilla establecida, cada una de las programaciones detalladas del PAC allegadas por las áreas responsables en los plazos establecidos en la Circular interna vigente del PAC. En caso de inconsistencia retroalimentar al área para subsanar. 3. Generar un informe y sus anexos (resúmenes) del consolidado de la programación inicial del PAC del mes, en la plantilla establecida y reportarlo a la Coordinación del Grupo de Tesorería a través del Sistema de Gestión Documental y/o correo institucional en los plazos establecidos en la Circular interna vigente del PAC para el cargue en SIIF. 4. Generar y enviar mensualmente la plantilla para que las áreas ejecutoras realicen las solicitudes de modificación oportuna a la programación inicial del PAC del mes; y enviarlos a la Coordinación del Grupo de Tesorería a través del correo institucional o por el sistema de gestión documental del IDEAM, para su reasignación dentro de los plazos establecidos en la Circular interna vigente del PAC. 5. Analizar, validar y registrar mensualmente en la plantilla del PAC consolidado, las solicitudes de modificación oportuna allegadas por las áreas responsables, en los plazos establecidos en la Circular interna vigente del PAC. 6. Generar un informe, anexos (resúmenes) y comparativo de variación del consolidado de la programación definitiva e inicial del PAC del mes, en la plantilla establecida, y reportarlo a la Coordinación del Grupo de Tesorería a través del Sistema de Gestión Documental y/o correo institucional en los plazos establecidos en la Circular interna vigente del PAC para el cargue en SIIF. 7. Generar y suministrar mensualmente en la plantilla establecida, una base consolidada de la programación del PAC definitivo, como insumo para el control parcial del PAC a través de las cuentas de cobro y/o facturas en el Grupo de Contabilidad, y enviar a la Coordinación del Grupo de Tesorería a través del Sistema de Gestión Documental y/o correo institucional. 8. Generar, validar, analizar y emitir mensualmente un (1) reporte de seguimiento del PAC programado para las áreas responsables, en la plantilla establecida y en los plazos señalados en la Circular interna vigente del PAC; generar un resumen de los resultados y enviar a la Coordinación del Grupo de Tesorería a través del correo institucional. 9. Generar, validar, analizar y emitir mensualmente tres (3) reportes con el estado del PAC programado a nivel Institucional y por área responsable en tres variables (obligado, pagado y proyectado); en la plantilla establecida, en los plazos señalados en la Circular interna vigente del PAC. 10. Generar, validar, analizar y emitir mensualmente en la plantilla establecida el reporte de cierre con la ejecución final del PAC para cada una de las áreas responsables; en los plazos establecidos en la Circular interna vigente del PAC. 11. Elaborar mensualmente en la plantilla establecida un (1) informe de la ejecución final del PAC para la Alta Dirección, con análisis del indicador del PAC no utilizado (INPANUT) y el índice deficitario; por cada posición de gasto, por cada área responsable y a nivel Institucional; en los plazos establecidos en la Circular interna vigente del PAC. 12. Elaborar mensualmente en la plantilla establecida un (1) informe para la Alta Dirección del seguimiento de la ejecución del PAC proyectado y distribuido de la vigencia versus lo efectivamente ejecutado por cada área responsable y a nivel Institucional. 13. Generar insumos para que las áreas responsables presenten la propuesta de Proyección y Distribución del PAC para la vigencia 2024; generar, validar y analizar el consolidado de la Proyección y Distribución del Instituto en los formatos que se encuentren establecidos por el IDEAM y por el Ministerio de Hacienda y Crédito Público - MHCP. 14. Asistir cuando se le convoque a las reuniones y/o mesas de trabajo relacionadas con las obligaciones contractuales. 15. Apoyar la retroalimentación y/o acompañamiento sobre el ciclo PAC (programación, modificaciones. seguimientos y ejecución) en el marco de la política Gestión Presupuestal y Eficiencia del Gasto Público de MIPG; cuando se programe y/o lo requieran las áreas responsables de los recursos. 16. Apoyar a la Coordinación del Grupo de Tesorería en la elaboración de la conciliación mensual de la libreta de propios de la Cuenta Única Nacional (CUN) del IDEAM, cuando le alleguen el insumo de la DTN (Dirección del Tesoro Nacional). 17. Apoyar en la actualización del procedimiento del PAC para el Grupo de Tesorería, en cumplimiento de la política y objetivos de calidad, en el marco de los lineamientos establecidos por el IDEAM. 18. Recibir, administrar y devolver el usuario y token de SIIF, conforme a las disposiciones de seguridad indicadas por el Ministerio de Hacienda y Crédito Público. 19. Entregar, debidamente organizados, todos los archivos y documentos desarrollados durante la ejecución del contrato al supervisor de este, para efectos del último recibo a satisfacción. 20. Entregar debidamente gestionado los documentos reasignados a través del Sistema de Gestión Documental que se encuentre en funcionamiento del</t>
  </si>
  <si>
    <t>VIVIAN FARLEY GARZÓN VARGAS</t>
  </si>
  <si>
    <t>PRESTAR LOS SERVICIOS PROFESIONALES EN LA OFICINA DEL SERVICIO DE PRONÓSTICOS Y ALERTAS PARA EL DESARROLLO DE ACTIVIDADES TÉCNICAS ENMARCADAS EN EL COMPONENTE DE GESTIÓN DEL RIESGO Y LA INTERACCIÓN INTERINSTITUCIONAL CON LAS DIFERENTES ENTIDADES DE GESTIÓN DEL RIESGO PARA LA IMPLEMENTACIÓN DE SISTEMAS</t>
  </si>
  <si>
    <t>1. Elaborar el cronograma y el plan de actividades a realizar para el cumplimiento de las metas establecidas en el marco del contrato, en un plazo máximo de (8) días calendario del inicio de la ejecución del contrato para el visto bueno del supervisor del contrato.2 Realizar el seguimiento a la ejecución de la supervisión técnica que ejerce el IDEAM en el marco de los proyectos de inversión forzosa del 1% que involucren radares meteorológicos y demás sensores remotos necesarios para el fortalecimiento del Sistema de Alertas Tempranas y del Sistema Nacional de Gestión del Riesgo de Desastres. 3. Generar informes, conceptos técnicos, adelantar trámites, solicitudes y generar respuestas de información técnica que sea requerida en el marco de los proyectos de inversión del 1% que involucren radares meteorológicos y demás sensores remotos necesarios para el fortalecimiento del Sistema de Alertas Tempranas y del Sistema Nacional de Gestión del Riesgo de Desastres. 4. Generar informes, conceptos técnicos, adelantar trámites, solicitudes y generar respuestas de información técnica que sea requerida en el marco del proceso de liquidación del Convenio N.° 004 de 2012 con el Fondo de Adaptación y el IDEAM. 5. Realizar la interacción con entidades de gestión del riesgo que contribuyan a los procesos de incorporación de datos e información de los diferentes métodos de medición de variables hidrometeorológicas a los análisis de seguimiento y generación de pronósticos y alertas sobre alertas hidrometeorológicas y ambientales. 6. Apoyar la gestión interinstitucional que permita la generación de productos y servicios a través de la suscripción de convenios interadministrativos con entidades de gestión del riesgo y entidades territoriales, como parte del fortalecimiento del Sistema de Alertas Tempranas y del Sistema Nacional de Gestión del Riesgo de Desastres. 7. Acompañamiento a la supervisión técnica frente a la ejecución del monitoreo y seguimiento de descargas eléctricas que tenga vigente el IDEAM. 8. Suministrar información pertinente y cumplir con los lineamientos establecidos en el Modelo Integrado de Planeación y Gestión - MIPG del Instituto.9. Participar en los comités que le sean asignados en el marco del Sistema de Gestión de Riesgo y el Sistema Nacional Ambiental. 10. Responder oportunamente las PQRS de los usuarios externos e internos, que le sean asignadas en el marco de su competencia. 11. Participar en las diferentes reuniones convocadas por el supervisor del contrato. 12. Elaborar un documento final que recopile las actividades realizadas y los productos desarrollados a lo largo del contrato. 13. Entregar, debidamente organizados, todos los archivos y documentos desarrollados durante la ejecución del contrato al supervisor del mismo, para efectos del último recibo a satisfacción.14. Las demás actividades solicitadas por la supervisión técnica y que se enmarquen en el objeto del contrato</t>
  </si>
  <si>
    <t>$ 6.489.000</t>
  </si>
  <si>
    <t>ROSALBA MARIA FERNANDA BARRERA ROJAS</t>
  </si>
  <si>
    <t>PRESTACIÓN DE SERVICIOS PROFESIONALES EN LA EJECUCIÓN Y SEGUIMIENTO PARA LA ACTUALIZACIÓN DE LOS INVENTARIOS INDIVIDUALES POR FUNCIONARIO, ÁREAS OPERATIVAS, AEROPUERTOS, ESTACIONES HIDROMETEOROLÓGICAS Y RADARES METEOROLÓGICOS, ASÍ COMO LA ELABORACIÓN DE INFORMES DE GESTIÓN REQUERIDOS PARA EL GRUPO DE MANEJO</t>
  </si>
  <si>
    <t xml:space="preserve"> 1. Realizar el informe mensual, detallado de los movimientos del almacén. 2. Suministro de la información del periodo al Grupo de Contabilidad, para la elaboración de las notas a los estados financieros de las cuentas que maneja el Grupo de Manejo y Control de Almacén e Inventarios. 3. Verificar los registros en el aplicativo MAI de los bienes de Propiedad, Planta y Equipo, inventarios, intangibles, bienes de uso público, y cuentas de orden previo al respectivo aprobado en el sistema por parte del funcionario encargado grupo de almacén y remitir dicha información con los soportes correspondiente al Grupo de Contabilidad para su revisión y registro en SIIF Nación II. 4. Revisar la pertinencia de toda la documentación necesaria para los ingresos de bienes, previo al respectivo proceso en el aplicativo. 5. Realizar la conciliación mensual con el Grupo de Contabilidad de las cuentas de Propiedad, Planta y Equipo, inventarios, intangibles, bienes de uso público, y cuentas de orden en el formato establecido. 6. Apoyar en la elaboración de informes internos y externos, cuando sean requeridos. 7. Realizar el seguimiento del cálculo de las vidas útiles y deterioro de los bienes de la entidad en el aplicativo y registrar los resultados del informe en el software de Almacén. 8. Realizar seguimiento mensual al cálculo de las amortizaciones generadas por el aplicativo MAI de acuerdo con las políticas contables. 9. Correr el proceso de amortización y depreciación en el aplicativo MAI a las cuentas correspondiente y validar el cálculo generado por el aplicativo de acuerdo con las políticas contables, el cual se reportará al Grupo de contabilidad para su registro en SIIF NACION II. 10. Efectuar mensualmente la apertura contable del aplicativo existente de la propiedad, planta y equipo e inventarios en el grupo manejo y control de Inventarios. 11. Efectuar mensualmente el cierre contable del aplicativo existente de la propiedad, planta y equipo e inventarios en el grupo manejo y control de Inventarios. 12. Brindar capacitación a las diferentes áreas del almacén de acuerdo con los temas propios de sus funciones. 13. Entregar debidamente organizados, todos los archivos y documentos desarrollados durante la ejecución del contrato al supervisor de este en el drive del grupo, para efectos del último recibo a satisfacción. 14. Para el último pago deberá adjuntar pantallazo de que la bandeja Orfeo se encuentra sin radicados pendientes en sus bandejas.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NOTA: Los productos, informes y en general los resultados de las ejecuciones de los contratos resultantes de este proceso, serán propiedad intelectual del IDEAM</t>
  </si>
  <si>
    <t>FABIÁN ULISES BARROSO MENA</t>
  </si>
  <si>
    <t>PRESTAR LOS SERVICIOS PROFESIONALES EN LA OFICINA DEL SERVICIO DE PRONÓSTICOS Y ALERTAS DEL IDEAM, MEDIANTE LA PRESTACIÓN DE TURNOS DE MONITOREO DIURNO Y NOCTURNO, CON EL FIN DE OBTENER PRONÓSTICOS HIDROLÓGICOS DINÁMICOS Y ACTUALIZABLES A NIVEL NACIONAL, ASÍ COMO REALIZAR LA CARACTERIZACIÓN MORFOMÉTRICA</t>
  </si>
  <si>
    <t>1. Presentar el cronograma de actividades y el plan de trabajo a realizar para el cumplimiento de las metas establecidas en el marco del contrato aprobado por el supervisor.2. Prestar turnos de pronóstico y alertas en horario diurno y nocturno para el monitoreo de las condiciones, la emisión de alertas hidrológicas y la publicación de boletines de Condiciones Hidrometeorológicas (BCH), Boletín de Alertas Hidrológicas diarios (BAH), boletines especiales y demás actividades relacionadas en el procedimiento establecido para el turno de la temática de hidrología en la OSPA. 3. Realizar la consulta y almacenamiento de los reportes de las condiciones de operación de los embalses a nivel nacional, con el fin de determinar el nivel de alertas en función de diferentes eventos hidrológicos, los cuales serían incluidos en los boletines emitidos desde la OSPA.4. Participar en Puestos de Mando Unificado, comités hidrológicos, consejos departamentales y municipales de Gestión del Riesgo, asociados a las actividades propias a la temática de hidrología. 5.Analizar, organizar y suministrar datos e información a las demás áreas temáticas para consolidar los diferentes informes y boletines.6. Reporte de novedades respecto a las inconsistencias encontradas entre los umbrales de alerta y el comportamiento de los niveles.7. Desarrollar labores de campo y oficina según las necesidades y disponibilidad de recursos, tendientes a lograr un mejor conocimiento de las características hidrometeorológicas en las cuencas y subcuencas objeto de este contrato. 8. Actualizar continuamente la información de pronósticos hidrológicos, para la emisión de los videos y comunicados institucionales en caso de que aplique. 9. Facilitar de manera oportuna información hidrometeorológica y ambiental para las Secretarías Técnicas y Comités Hidrológicos que se requiera.10. Generar y participar en la socialización de la información y su publicación en redes sociales institucionales como son Twitter, Facebook, YouTube y página institucional del IDEAM, y medios de comunicación en general.11. Suministrar información pertinente y cumplir con los lineamientos establecidos en el Modelo Integrado de Planeación y Gestión – MIPG del Instituto.12. Responder oportunamente las PQRS de los usuarios externos e internos, que le sean asignadas en el marco de su competencia. 13. Entregar, debidamente organizados, todos los archivos y documentos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14. Realizar charlas o conferencias de prevención al sistema de Gestión del Riesgo en la escala nacional, para lo cual podrá trasladarse fuera del lugar de ejecución del contrato, previa asignación de los viáticos respectivos, cuando el supervisor lo requiera</t>
  </si>
  <si>
    <t>MARTHA OLIVA MORA HERNANDEZ</t>
  </si>
  <si>
    <t>PRESTAR LOS SERVICIOS TÉCNICOS PARA REPARAR, CALIBRAR SISTEMAS DE RELOJERÍA DEL INSTRUMENTAL HIDROMETEOROLÓGICO CONVENCIONAL (PLUVIOGRÁFOS, TERMÓGRAFOS, TERMOHIGRÓGRAFOS, HIGRÓGRAFOS Y LIMNIGRAFOS</t>
  </si>
  <si>
    <t xml:space="preserve"> 1. Plan de trabajo: El cual deberá contener de manera discriminada las actividades, productos o informes que se adelantarán y los respectivos tiempos de ejecución. 2. Reparación y ajuste mínimo de 12 sistemas de relojería o en su defecto 6 instrumentos convencionales con reloj. 3. Cumplir con las políticas, procedimientos y directrices del Sistema de Gestión Integrado de calidad del IDEAM 4. Entregar, debidamente organizados, todos los archivos y documentos desarrollados durante la ejecución del contrato al supervisor del mismo, para efectos del último recibo a satisfacción. 5. Manejo de los medios de calibración. 6. Elaborar las hojas de trabajo de los instrumentos reparados. 7. Emplear las distintas herramientas del software Orfeo para realizar todos los trámites relacionados con el objeto del contrato. 8. Cumplir con las políticas, procedimientos y directrices del Sistema de Gestión Integrado de calidad del IDEAM 9. Entregar, debidamente organizados, todos los archivos y documentos desarrollados durante la ejecución del contrato al supervisor del mismo, para efectos del último recibo a satisfacción.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NOTA: Los productos, informes y en general los resultados de las ejecuciones de los contratos resultantes de este proceso, serán propiedad intelectual del IDEAM.</t>
  </si>
  <si>
    <t>DANIEL FERNANDO TIQUE ROJAS</t>
  </si>
  <si>
    <t>PRESTAR LOS SERVICIOS PROFESIONALES EN EL PROCESO Y VERIFICACIÓN DE LOS CÁLCULOS DE INCERTIDUMBRE EN LAS VARIABLES DE TEMPERATURA, HUMEDAD, PRESIÓN, RADIACIÓN, VOLTAJE Y CORRIENTE</t>
  </si>
  <si>
    <t xml:space="preserve"> 1. Presentar el cronograma de trabajo y su revisión mensual conforme a su disponibilidad para ejecución de turnos. 2. Manejo de los aplicativos, equipos y formatos disponibles en el Grupo de instrumentos y metalmecánica para el desarrollo de sus actividades. 3. Cumplir las obligaciones de acuerdo con los parámetros establecidos para la verificación en los protocolos y documentos para el proceso de calibración, cálculos de incertidumbre y generación de los certificados de calibración en las variables de temperatura, humedad, presión, voltaje, corriente y radiación solar. 4. Verificar y apoyar el manejo de los medios de calibración. 5. Revisar los cálculos de la caracterización de los medios de calibración. 6. Seguimiento a los sensores y equipos de referencia utilizados en el proceso de calibración. 7. Revisión de las hojas de vida de los medios de calibración, sensores de referencia, equipos recibidos para ajuste y calibración. 8. Revisión de los registros y control a los medios de calibración. 9. Verificar el ajuste y calibración del instrumental convencional y sensores automáticos en las variables de temperatura, humedad, presión, voltaje, corriente y radiación solar. 10. Procesar y verificar los cálculos de incertidumbre en las variables de temperatura, humedad, presión, voltaje, corriente y radiación solar. 11. Revisar los certificados de calibración en las variables de temperatura, humedad, presión, voltaje, corriente y radiación solar. 12. Realizar actividades de capacitación en los procedimientos de calibración en las variables de temperatura, humedad, presión, voltaje, corriente y radiación solar a los funcionarios de las diferentes áreas operativas y entidades externas que lo soliciten. 13. Verificar, liderar y apoyar la investigación e implementación de nuevos procedimientos de calibración para las variables de precipitación y de control en el Laboratorio. 14. Elaborar e implementar los documentos de gestión relacionados con los numerales 4, 5, 6, 7 y 8 de la norma NTC ISO 17025:2017 correspondientes al Laboratorio de Calibración del Grupo de Instrumentos y Metalmecánica. 15. Almacenar en los medios dispuestos los registros de calibración y hojas de vida con su debido respaldo. 16. Garantizar la confidencialidad de las calibraciones realizadas en el laboratorio del Grupo de Instrumentos y Metalmecánica. 17. Emplear las distintas herramientas del software Orfeo para realizar todos los trámites relacionados con el objeto del contrato. 18. Cumplir con las políticas, procedimientos y directrices del Sistema de Gestión Integrado de calidad del IDEAM. 19. Entregar, debidamente organizados, todos los archivos y documentos desarrollados durante la ejecución del contrato al supervisor del mismo, para efectos del último recibo a satisfacción. 20.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t>
  </si>
  <si>
    <t>DAVID ALEXIS ARIAS BELTRAN</t>
  </si>
  <si>
    <t>PRESTAR LOS SERVICIOS PROFESIONALES PARA REALIZAR LAS ACTIVIDADES DE CALIBRACIÓN EN LAS VARIABLES DE TEMPERATURA, HUMEDAD, VOLTAJE, PRESIÓN, Y CORRIENTE EN EL LABORATORIO DEL GRUPO DE INSTRUMENTOS Y METALMECÁNICA.</t>
  </si>
  <si>
    <t xml:space="preserve"> 1. Cumplir las obligaciones de acuerdo con los parámetros establecidos en los protocolos y documentos para el proceso de calibración, cálculos de incertidumbre y generación de los certificados de calibración en las variables de temperatura, humedad, presión, voltaje, corriente, radiación solar. 2. Manejo de los medios de calibración. 3. Realizar la caracterización de los medios de calibración. 4. Realizar el seguimiento a los sensores y equipos de referencia de calibración. 5. Elaborar las hojas de vida de los medios de calibración, patrones, equipos recibidos para ajuste y calibración. 6.Elaborar los registros y control a los medios de calibración. 7. Realizar la calibración del instrumental convencional y sensores automáticos en las variables de temperatura, humedad, presión, voltaje, corriente, radiación solar. 8. Realizar los cálculos de incertidumbre en las variables de temperatura, humedad, presión, voltaje, corriente, radiación solar. 9. Elaborar los certificados de calibración en las variables de temperatura, humedad, presión, voltaje, corriente, radiación solar. 10.Investigar e implementar nuevos procesos de calibración para las variables de Voltaje, Corriente, Precipitación, Radiación Solar dentro del Laboratorio de Calibración del Grupo de Instrumentos y Metalmecánica. 11. Realizar el almacenamiento en los medios dispuestos los registros de calibración y hojas de vida con su debido respaldo. 12. Acompañar las actividades de capacitación en los procedimientos de calibración en las variables de temperatura, humedad, presión, voltaje, corriente y radiación solar a los funcionarios de las diferentes áreas operativas y entidades externas que lo soliciten. 13. Velar por la confidencialidad de las calibraciones realizadas en el laboratorio del Grupo de Instrumentos y Metalmecánica. 14. Emplear las distintas herramientas del software Orfeo para realizar todos los trámites relacionados con el objeto del contrato. 15. Cumplir con las políticas, procedimientos y directrices del Sistema de Gestión Integrado de calidad del IDEAM 16. Entregar, debidamente organizados, todos los archivos y documentos desarrollados durante la ejecución del contrato al supervisor del mismo, para efectos del último recibo a satisfacción. 17.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 NOTA: Los productos, informes y en general los resultados de las ejecuciones de los contratos resultantes de este proceso, serán propiedad intelectual del IDEAM.</t>
  </si>
  <si>
    <t>WILLIAM FERNANDO GOMEZ CASTILLO</t>
  </si>
  <si>
    <t>PRESTAR LOS SERVICIOS PROFESIONALES EN EL GRUPO DE PRESUPUESTO PARA EL ANÁLISIS, VALIDACIÓN Y REGISTRO DE LAS OPERACIONES ASOCIADAS A LA EJECUCIÓN PRESUPUESTAL CON REFERENCIA A LA DESAGREGACIÓN, ASIGNACIÓN Y MODIFICACIONES AL PRESUPUESTO DEL IDEAM, ASÍ COMO EL REGISTRO PRESUPUESTAL DE LOS COMPROMISOS ADQUIRIDOS EN</t>
  </si>
  <si>
    <t xml:space="preserve"> 1. Analizar las solicitudes de modificación presupuestal que realicen las dependencias ejecutoras de recursos del Instituto y proyectar los respectivos actos administrativos. 2. Realizar el registro en el aplicativo SIIF Nación II de las apropiaciones presupuestales correspondientes a la desagregación, asignación y modificaciones al presupuesto del Instituto de acuerdo a los actos administrativos aprobados para tal fin. 3. Registrar los movimientos internos, correspondientes a traslados, adiciones y reducciones llevando el control de los traslados en una base de datos de consulta. 4. Realizar el traslado de los compromisos de Vigencia Futura adquiridos por la Entidad en las vigencias anteriores en el aplicativo SIIF Nación II. 5. Efectuar la revisión, validación y el registro presupuestal en el aplicativo SIIF Nación II y construir los archivos planos necesarios para efectuar el registro masivo de la información contenida en los tramites presupuestales radicados en el Grupo de Presupuesto asociado a la contratación del Instituto, conforme a los lineamientos establecidos por la Entidad y normatividad presupuestal aplicable. 6. Verificar, validar, registrar y/o modificar en el aplicativo SIIF Nación II, los terceros y sus respectivas cuentas bancarias asociados a la contratación de la Entidad. 7. Realizar el registro presupuestal de la nómina, servicios públicos y resoluciones de ordenación del gasto cuando el coordinador del Grupo de Presupuesto lo requiera, 8. Verificar, analizar y registrar en el aplicativo SIIF Nación II las solicitudes de vigencias futuras, así como los compromisos de las mismas. 9. Efectuar la revisión presupuestal de las actas de liquidación de los contratos que remita la Oficina Jurídica y generar un documento soporte de ejecución presupuestal del contrato a revisar, así como los trámites de comisiones cuando le sean requeridos. 10. Preparar los informes internos cuando sean requeridos por la Coordinación del Grupo de Presupuesto. 11. Analizar la información presupuestal contenida en los estudios previos de contratos remitidos por parte del área jurídica al Grupo de Presupuesto y realizar las observaciones correspondientes. 12. Responder por medio del aplicativo de correspondencia de la Entidad-ORFEO las solicitudes asignadas por parte del Coordinador del Grupo de Presupuesto y llevar un control por medio de base de datos. 13. Velar por el estricto cumplimiento de todos los protocolos de bioseguridad establecido por la Entidad. 14. Cumplir con todos las medidas de seguridad informáticas y las reservas de confidencialidad pertinentes en el uso de software como SIIF Nación o cualquier otro aplicativo que se requiera en el ejercicio del presente contrato. 15. Entregar mensualmente el reporte de indicador de gestión del Grupo de Presupuesto asociado a la contratación de la Entidad. 16. Entregar al supervisor del contrato el dispositivo e-token (firma digital) a su cargo, una vez finalizado el contrato. 17.Entregar al supervisor el reporte del usuario del sistema ORFEO a su cargo, sin trámites o requerimientos pendientes, una vez finalizado el contrato</t>
  </si>
  <si>
    <t>CHRISTIAN CAMILO ROMERO ROJAS</t>
  </si>
  <si>
    <t xml:space="preserve"> 1. Presentar el cronograma de actividades y el plan de trabajo a realizar para el cumplimiento de las metas establecidas en el marco del contrato. 2. Prestar turnos de pronóstico y alertas en horario diurno y nocturno para el monitoreo de las condiciones, la emisión de alertas hidrológicas y la publicación de boletines de Condiciones Hidrometeorológicas (BCH), Boletín de Alertas Hidrológicas diarios (BAH), boletines especiales y demás actividades relacionadas en el procedimiento establecido para el turno de la temática de hidrología en la OSPA. 3. Realizar la consulta y almacenamiento de los reportes de las condiciones de operación de los embalses a nivel nacional, con el fin de determinar el nivel de alertas en función de diferentes eventos hidrológicos, los cuales serían incluidos en los boletines emitidos desde la OSPA. 4. Participar en Puestos de Mando Unificado, comités hidrológicos, consejos departamentales y municipales de Gestión del Riesgo, asociados a las actividades propias a la temática de hidrología. 5. Analizar, organizar y suministrar datos e información a las demás áreas temáticas para consolidar los diferentes informes y boletines. 6. Reporte de novedades respecto a las inconsistencias encontradas entre los umbrales de alerta y el comportamiento de los niveles. 7. Desarrollar labores de campo y oficina según las necesidades y disponibilidad de recursos, tendientes a lograr un mejor conocimiento de las características hidrometeorológicas en las cuencas y subcuencas objeto de este contrato. 8. Actualizar continuamente la información de pronósticos hidrológicos, para la emisión de los videos y comunicados institucionales en caso de que aplique. 9. Facilitar de manera oportuna información hidrometeorológica y ambiental para las Secretarías Técnicas y Comités Hidrológicos que se requiera. 10. Generar y participar en la socialización de la información y su publicación en redes sociales institucionales como son Twitter, Facebook, YouTube y página institucional del IDEAM, y medios de comunicación en general. 11. Suministrar información pertinente y cumplir con los lineamientos establecidos en el Modelo Integrado de Planeación y Gestión –MIPG del Instituto. 12. Responder oportunamente las PQRS de los usuarios externos e internos, que le sean asignadas en el marco de su competencia. 13. Entregar, debidamente organizados, todos los archivos y documentos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14. Realizar charlas o conferencias de prevención al sistema de Gestión del Riesgo en la escala nacional, para lo cual podrá trasladarse fuera del lugar de</t>
  </si>
  <si>
    <t>ALEXANDER VILLAMIZAR HERNANDEZ</t>
  </si>
  <si>
    <t xml:space="preserve"> 1. Presentar el cronograma de actividades y el plan de trabajo a realizar para el cumplimiento de las metas establecidas en el marco del contrato. 2. Prestar turnos de pronóstico y alertas en horario diurno y nocturno para el monitoreo de las condiciones, la emisión de alertas hidrológicas y la publicación de boletines de Condiciones Hidrometeorológicas (BCH), Boletín de Alertas Hidrológicas diarios (BAH), boletines especiales y demás actividades relacionadas en el procedimiento establecido para el turno de la temática de hidrología en la OSPA. 3. Realizar la consulta y almacenamiento de los reportes de las condiciones de operación de los embalses a nivel nacional, con el fin de determinar el nivel de alertas en función de diferentes eventos hidrológicos, los cuales serían incluidos en los boletines emitidos desde la OSPA. 4. Participar en Puestos de Mando Unificado, comités hidrológicos, consejos departamentales y municipales de Gestión del Riesgo, asociados a las actividades propias a la temática de hidrología. 5. Analizar, organizar y suministrar datos e información a las demás áreas temáticas para consolidar los diferentes informes y boletines. 6. Reporte de novedades respecto a las inconsistencias encontradas entre los umbrales de alerta y el comportamiento de los niveles. 7. Desarrollar labores de campo y oficina según las necesidades y disponibilidad de recursos, tendientes a lograr un mejor conocimiento de las características hidrometeorológicas en las cuencas y subcuencas objeto de este contrato. 8. Actualizar continuamente la información de pronósticos hidrológicos, para la emisión de los videos y comunicados institucionales en caso de que aplique. 9. Facilitar de manera oportuna información hidrometeorológica y ambiental para las Secretarías Técnicas y Comités Hidrológicos que se requiera. 10. Generar y participar en la socialización de la información y su publicación en redes sociales institucionales como son Twitter, Facebook, YouTube y página institucional del IDEAM, y medios de comunicación en general. 11. Suministrar información pertinente y cumplir con los lineamientos establecidos en el Modelo Integrado de Planeación y Gestión –MIPG del Instituto. 12. Responder oportunamente las PQRS de los usuarios externos e internos, que le sean asignadas en el marco de su competencia. 13. Entregar, debidamente organizados, todos los archivos y documentos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14. Realizar charlas o conferencias de prevención al sistema de Gestión del Riesgo en la escala nacional, para lo cual podrá trasladarse fuera del lugar de ejecución del contrato, previa asignación de los viáticos respectivos, cuando el supervisor lo requiera.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 adjuntar pantallazo de que la bandeja Orfeo se encuentre sin radicados pendientes en sus bandejas.</t>
  </si>
  <si>
    <t>JOSUE DAVID DAZA ROJAS</t>
  </si>
  <si>
    <t>PRESTAR LOS SERVICIOS PROFESIONALES EN LA OFICINA DEL SERVICIO DE PRONÓSTICOS Y ALERTAS DEL IDEAM, MEDIANTE LA PRESTACIÓN DE TURNOS DE MONITOREO DIURNO Y NOCTURNO, CON EL FIN DE OBTENER INHERENTES CON LA GENERACIÓN DE PRONÓSTICOS Y ALERTAS.</t>
  </si>
  <si>
    <t>JUAN CARLOS GARZON RIVEROS</t>
  </si>
  <si>
    <t>JUAN PABLO URREGO ZULUAGA</t>
  </si>
  <si>
    <t>DAVID MANUEL RINCON CHACON</t>
  </si>
  <si>
    <t>PRESTAR LOS SERVICIOS TÉCNICOS PARA REALIZAR LA OPERACIÓN DE LAS ESTACIONES CONVENCIONALES Y AUTOMÁTICAS DE LA RED NACIONAL Y APOYAR EL PROCESO DE INFORMACIÓN HIDROLÓGICA Y METEOROLÓGICA EN EL ÁREA OPERATIVA 11 –BOGOTÁ.</t>
  </si>
  <si>
    <t xml:space="preserve"> 1. Evaluar los bienes del instituto cuya vida útil remanente se agota en la siguiente vigencia, y proyectar los cuestionarios que deberán diligenciar las diferentes dependencias, esto de acuerdo con lo establecido en las Políticas Contables del Instituto y el procedimiento del almacén. 2. Analizar el resultado de los cuestionarios de vidas útiles para proceder al re cálculo de los bienes de la entidad. 3. Evaluar los bienes del instituto que presentan impacto de deterioro con posibles pérdidas de valor para la siguiente vigencia, y proyectar los cuestionarios que deberán diligenciar las diferentes dependencias, esto de acuerdo con lo establecido en las Políticas Contables del Instituto y el procedimiento del almacén. 4. Analizar el resultado de los cuestionarios para proceder al re cálculo del deterioro de los bienes de la entidad. 5. Suministrar la información al Grupo de Manejo y Control de Almacén e Inventarios para realizar los registros en el software de almacén. 6. Apoyar las actividades de toma física de inventario programado y aleatorio, de acuerdo con los procedimientos del almacén. 7. Apoyar y gestionar las actividades necesarias para la ejecución de la etapa precontractual, contractual y pos contractual para los procesos de contratación requeridos por el Grupo de Manejo y Control de Almacén e Inventarios. 8. Apoyar la proyección de programación y modificación del PAC mensualmente del grupo. 9. Apoyar la actualización de información del GMCAI en el Sistema de Gestión. 10. Realizar los trámites que le sean asignados por el sistema de ORFEO. 11. Brindar capacitación a las diferentes áreas de acuerdo a los temas propios de sus funciones. 12. Realizar los diferentes comprobantes de movimientos en el aplicativo del almacén. 13. Entregar debidamente organizados, todos los archivos y documentos desarrollados durante la ejecución del contrato al supervisor del mismo en el drive del grupo, para efectos del último recibo a satisfacción. 14. Brindar apoyos al supervisor del contrato en los temas que se requieran conforme al objeto contractual. 15. Para el último pago deberá adjuntar pantallazo de que la bandeja Orfeo se encuentra sin radicados pendientes en sus bandejas.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</si>
  <si>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GISELLA GONZALEZ PARRA</t>
  </si>
  <si>
    <t>PRESTAR LOS SERVICIOS PROFESIONALES AL GRUPO DE MANEJO Y CONTROL DE ALMACÉN E INVENTARIOS, PARA REALIZAR LOS PROCESOS DE RE CÁLCULO DE LAS VIDAS ÚTILES E INDICIOS DE DETERIORO A LOS BIENES DEL INSTITUTO, APOYAR EL SEGUIMIENTO DE CONTRATOS DEL GRUPO Y LA TOMA FÍSICA DE INVENTARIOS.</t>
  </si>
  <si>
    <t xml:space="preserve"> 1. Coadyuvar en el análisis de solicitudes de modificación presupuestal que realicen las dependencias ejecutoras de recursos del Instituto y proyectar los respectivos actos administrativos que se requieran para tal efecto. 2.Apoyar la revisión y expedición de certificados de disponibilidad presupuestal en el aplicativo SIIF Nación requeridas en el marco del ciclo presupuestal bajo los soportes respectivos. 3. Apoyar la revisión y registro en la plataforma SIIF Nación que conlleven afectaciones presupuestales, de acuerdo al ciclo presupuestal, en todo lo relacionado con nómina, servicios públicos y resoluciones de ordenación del gasto y demás solicitadas. 4. Brindar apoyo en la revisión de actos administrativos y soportes que le sean entregados para el respectivo registro en SIIF Nación que le sean solicitados. 5. Apoyar la generación de informes y/o presentaciones de ejecución presupuestales requeridas por la supervisión u ordenador del gasto, para el seguimiento presupuestal de la entidad. 6. Registrar los movimientos internos, correspondientes a traslados, adiciones y reducciones presupuestales llevando el control de los traslados en una base de datos de consulta, según requerimientos. 7. Efectuar la revisión, validación y el registro presupuestal en el aplicativo SIIF Nación II y construir los archivos planos necesarios para efectuar el registro masivo de la información contenida en los tramites presupuestales radicados en el Grupo de Presupuesto asociado a la contratación del Instituto, conforme a los lineamientos establecidos por la Entidad y normatividad presupuestal aplicable. 8. Verificar, validar, registrar y/o modificar en el aplicativo SIIF Nación II, los terceros y sus respectivas cuentas bancarias asociados a la contratación de la Entidad. 9. Apoyar a la coordinación en los seguimientos requeridos, respecto a la información que usuarios internos y externos deban reportar. 10. Brindar apoyo para preparar las comunicaciones necesarias que impacten el ciclo presupuestal y que le sean solicitadas. 11. Apoyar la revisión presupuestal de las actas de liquidación de los contratos que remita la Oficina Jurídica y de los trámites de comisiones cuando le sean requeridos. 12. Brindar apoyo cuando sea requerido por el supervisor, para verificar la información presupuestal contenida en los estudios previos de contratos remitidos por parte del área jurídica al Grupo de Presupuesto y realizar las observaciones correspondientes. 13. Apoyar en la presentación de informes de riesgos de gestión, reporte de indicadores de gestión, así como la presentación del plan anticorrupción y atención al ciudadano, en la Matriz Integrada de Riesgos de Gestión y Corrupción. 14. Apoyar en la actualización de procesos y procedimientos del Grupo de Presupuesto y demás documentos que forman parte del Sistema de Gestión Integrado. 15. Responder por medio del aplicativo de correspondencia de la Entidad-ORFEO las solicitudes asignadas por parte del Coordinador del Grupo de Presupuesto y llevar un control por medio de base de datos. 16. Cumplir con todas las medidas de seguridad informáticas y las reservas de confidencialidad pertinentes en el uso de software como SIIF Nación o cualquier otro aplicativo que se requiera en el ejercicio del presente contrato. 17. Entregar al supervisor del contrato el dispositivo e-token (firma digital) a su cargo, una vez finalizado el contrato. 18. Entregar al supervisor el reporte del usuario del sistema ORFEO a su cargo, sin trámites o requerimientos pendientes, una vez finalizado el contrato. 19. Entregar, debidamente organizados, todos los archivos y documentos desarrollados durante la ejecución del contrato al supervisor del mismo, para efectos del último recibo a satisfacción. 20. En caso de manejar cuentas institucionales en aplicaciones, plataformas o en general cualquier tipo de acceso a cualquier herramienta para el cumplimiento de sus obligaciones, para cada cuenta deberá informar el supervisor si se ha generado cambio en el usuario o contraseña de acceso y suministrar la información necesaria para garantizar la continuidad del ingreso.</t>
  </si>
  <si>
    <t>DEISY CONSTANZA OJEDA QUINTERO</t>
  </si>
  <si>
    <t>PRESTAR LOS SERVICIOS PROFESIONALES EN EL GRUPO DE PRESUPUESTO PARA APOYAR LA GESTIÓN DE LOS PROCESOS Y PROCEDIMIENTOS DEL AREA</t>
  </si>
  <si>
    <t xml:space="preserve"> 1. Elaborar de forma conjunta con la supervisión, un plan de trabajo a realizar durante el tiempo de ejecución del contrato. 2. Compilar e implementar acciones de seguimiento a los procesos de digitación, validación y verificación de la información usando como insumo la información disponible en DHIME. 3. Actualización y validación procedimiento CNE y formatos asociados. 4. Realizar Seguimiento y actualización a procedimientos y actividades de convenios enmarcados dentro de procesos de fortalecimiento de la red. 5. Automatización de generación de informes diarios de información colectada en la red para su seguimiento y gestión desde las áreas operativas y como insumo para la toma de decisiones por parte de Planeación Operativa. 6. Especialización de estaciones con información para su incorporación en informes diarios de producción de información hidrometeorológica por parte de la red. 7. Consolidación de informes de análisis sobre estado de estaciones en el marco de proyectos de fortalecimiento de la red. 8. Actualización de los metadatos de las estaciones del IDEAM en la herramienta OSCAR/Surface de la OMM. 9. Ejecutar Intercambio de datos de las estaciones del IDEAM a la OMM utilizando mensajes BUFR. 10. Gestión en la calidad de datos transmitidos a la OMM, mediante la herramienta WDQMS.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Entregar, debidamente organizados, todos los archivos y documentos desarrollados durante la ejecución del contrato al supervisor de este, de acuerdo con los procedimientos establecidos por la oficina de informática. 13. Para el último pago deberá adjuntar pantallazo de que la bandeja Orfeo se encuentra sin radicados pendientes en su bandeja</t>
  </si>
  <si>
    <t>JULIÁN DAVID URREA URREGO</t>
  </si>
  <si>
    <t>PRESTAR LOS SERVICIOS PROFESIONALES PARA EL DESARROLLO DE ACTIVIDADES ENMARCADAS EN EL PROCESO DE GENERACIÓN DE DATOS HIDROMETEOROLÓGICOS RELACIONADO CON LOS PROCEDIMIENTOS DE LA OPERACIÓN Y MANTENIMIENTO DE LA RED Y SU INTEGRACIÓN EN EL MODULO DE ADMINISTRACION Y OPERACIÓN DE LA RED EN DHIME</t>
  </si>
  <si>
    <t>VICTORIA YORLANY SOLARTE NARVÁEZ</t>
  </si>
  <si>
    <t>PRESTAR LOS SERVICIOS PROFESIONALES PARA EVALUAR, CAPTURAR, PROCESAR, VERIFICAR Y ANALIZAR DATOS METEOROLÓGICOS (METEOROS 1, 2, 3 Y 5) EN EL ÁREA OPERATIVA 09 – CALI</t>
  </si>
  <si>
    <t xml:space="preserve"> 1.Recibir la instrucción por parte del supervisor del contrato o de quien éste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meteorológica. 3. Verificar y/o evaluar e ingresar mensualmente (o proporcional según fracción de ejecución), dentro del sistema dispuesto por el IDEAM, 6 meses de datos de las variables temperatura, precipitación, evaporación, recorrido del viento, nubosidad y fenómenos de estaciones climatológicas, para los años 2021, 2022, 2023 e información disponible durante el año 2024, del Área Operativa 09. 4. Verificar y/o ingresar dentro del sistema dispuesto por el IDEAM 15 meses de precipitación de estaciones pluviométricas (precipitación y fenómenos) para los años 2021, 2022, 2023 e información disponible durante el año 2024. 5. Evaluar/codificar 5 meses de información de gráficas de pluviógrafo e ingresar en la base de datos dispuesta por la entidad. 6. Verificar y/o evaluar e ingresar 2 meses de datos de la variable velocidad y dirección del viento de las estaciones meteorológicas que presentan la variable, durante los años 2021, 2022, 2023 e información disponible durante el año 2024. 7. Verificar y/o evaluar e ingresar 5 meses de variable brillo solar de estaciones climatológicas que cuenten con el parámetro, de los años 2022, 2023 e información disponible durante el año 2024. 8. Verificar y/o evaluar y capturar mensualmente el sistema dispuesto por el IDEAM la información gráfica de termohigrógrafo de 5 meses de estaciones climatológicas, de los años 2021, 2022, 2023 e información disponible durante el año 2024. 9. Verificar todas las estadísticas climatológicas de las estaciones del Área Operativa N° 9 y coordinar las acciones necesarias a desarrollar en pro de la calidad del dato con el apoyo de los profesionales de la subdirección de Meteorología y llevar un inventario digital y/o historial del estado de la información climatológica (meses faltantes) y realizar las acciones necesarias para complementar la base de datos cuando hubiere rezagos de información de años anteriores. 10. Mantener actualizada la base de datos del área operativa con las estadísticas meteorológicas verificadas. Verificar el estado de ingreso/captura de información técnica del componente climatológico, derivada de las visitas de operación y mantenimiento ejecutadas durante el periodo de vigencia del contrato. 11. Incorporar al Sistema DHIME en estado de revisión, toda la información meteorológica capturada mensualmente durante los primeros 5 días de cada mes.12. Tomar diariamente durante el turno que corresponda la información de las estaciones de alertas diarias en el Programa DHIME, transmitir al servicio de información en Bogotá y elaborar los reportes mensuales. 13. Reportar los incidentes, comentarios y sugerencias relacionados con la gestión de datos Hidrometeorológicos a través del mecanismo dispuesto por la Oficina de Informática del IDEAM. 14. Enviar en tiempo oportuno las solicitudes de información meteorológica requeridas por la Subdirección de Meteorología. 15. Emplear las distintas herramientas del software Orfeo para realizar todos los trámites relacionados con el objeto del contrato. 16. Realizar visitas de supervisión asignadas a la red de estaciones hidrometeorológicas que se encuentren dentro de la Jurisdicción del Área Operativa 9.17. Mantener actualizado el reporte de estaciones con disponibilidad de instrumentos registradores, a su vez, verificar que la información disponible sea capturada horariamente y que sea consistente, con el propósito de cambiar el nivel de aprobación de estas etiquetas a “en revisión”.18. Participar activamente en las actividades continuas de actualización del catálogo de estaciones meteorológicas con el propósito de establecer, cuales son sujeto de suspensión, retiro y/o reubicación, para con esto, registrar las novedades en AQTS y consolidar la continuidad de las líneas de tiempo de información. 19. Realizar el seguimiento mensual de los avances de captura y procesamiento de información meteorológica del Área Operativa 9 y reportar las posibles inconsistencias que sean identificadas a la Coordinación. 20. Para el último pago deberá adjuntar pantallazo de que la bandeja de ORFEO de encuentra sin radicados pendientes de tramites a realizar</t>
  </si>
  <si>
    <t>RAFAEL ANDRES FARFAN CARRILLO</t>
  </si>
  <si>
    <t>PRESTAR LOS SERVICIOS PROFESIONALES PARA GESTIONAR LOS DATOS DE INFORMACION DE LA RED DE ESTACIONES HIDROMETEOROLÓGICAS AUTOMÁTICAS, VERIFICAR LOS EQUIPOS ELECTRÓNICOS CON FINES HIDROMETEOROLÓGICOS PARA LA RED EN GENERAL.</t>
  </si>
  <si>
    <t xml:space="preserve"> 1. Configurar la plataforma computacional POLARIS de la Red Hidrometeorologicas del IDEAM para el buen funcionamiento de las estaciones de la red general del IDEAM. 2. Verificar cada variable de las estaciones en el servidor de POLARIS para realizar informes del personal de campo que visita la red hidrometeorologicas del IDEAM. 3. Informar al coordinador del grupo de Automatización los formatos cuando se produzca una comisión a la red hidrometeorologicas de la red IDEAM. 4. Realizar correcciones de códigos, nombres, coordenadas, área operativa de la red de estaciones IDEAM automáticas. 5. Prestar el apoyo en el mantenimiento preventivo y correctivo cuando se requiera a la red automáticas del IDEAM, asignadas por el Coordinador del Grupo de Automatización. 6. Contribuir en la elaboración, revisión, y evaluación de especificaciones técnicas, de equipos electrónicos para la red hidrometeorológica, de acuerdo a las recomendaciones de la organización meteorológica mundial (OMM) y las tendencias tecnológicas del mercado. 7. Ayudar los diferentes proyectos y procesos contractuales asociados al Grupo de Automatización para la adquisición, renovación y puesta en funcionamiento de equipos y estaciones automáticas proyectando los requerimientos y las respuestas a observaciones presentadas. 8. Dar respuestas y orientaciones de las diferentes peticiones, quejas, reclamos, derechos de petición, requerimientos, comunicaciones, acciones de tutela e información que se soliciten al Grupo de Automatización en los términos y parámetros establecidos por la entidad y la normatividad vigente. 9. Participar en reuniones, eventos y actividades inherentes al desarrollo de las actividades contractuales.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11.Para el último pago deberán adjuntar pantallazo de que la bandeja de Orfeo se encuentre sin radicados pendientes en sus bandejas. </t>
  </si>
  <si>
    <t>ALEXANDER MARCIAL MARTINEZ MERCADO</t>
  </si>
  <si>
    <t>PRESTAR LOS SERVICIOS PROFESIONALES EN LA OFICINA DEL SERVICIO DE PRONOSTICOS Y ALERTAS DEL IDEAM, MEDIANTE LA PRESTACIÓN DE TURNOS DE MONITOREO DIURNO Y NOCTURNO, CON EL FIN DE ELABORAR PRONÓSTICOS DEL ESTADO DEL TIEMPO, ESPECIALES, VARIABILIDAD CLIMÁTICA, METEOMARINOS, AGROMETEOROLOGICOS Y DEMÁS SERVICIOS</t>
  </si>
  <si>
    <t xml:space="preserve"> 1. 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 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Twitter, Facebook, YouTube y página institucional del IDEAM, y medios de comunicación en general. 8. Mejorar la carta sinóptica o mapa meteorológico propio de la OSPA con base en herramientas meteorológicas. 9. Interactuar en los espacios de aprendizaje en equipo o individualmente, para garantizar la transmisión del conocimiento y fortalecimiento de capacidades al interior de la OSPA de acuerdo con los lineamientos de la gestión del conocimiento. 10. Contribuir en la elaboración y actualización de documentos relacionados con el Sistema Integrado de Gestión de Calidad asociados con el monitoreo y pronóstico de tiempo a nivel nacional y regional al interior de la OSPA en el marco del Modelo Integrado de Planeación y Gestión del IDEAM. 11. Suministrar información pertinente y cumplir con los lineamientos establecidos en el Modelo Integrado de Planeación y Gestión – MIPG del Instituto. 12. Responder oportunamente las PQRS de los usuarios externos e internos, que le sean asignadas en el marco de su competencia. 13. Entregar, debidamente organizados, todos los archivos y documentos físicos y digitales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14. Realizar charlas o conferencias de prevención al Sistema de Gestión del Riesgo en la escala nacional, para lo cual podrá trasladarse fuera del lugar de ejecución del contrato, previa asignación de los viáticos respectivos, cuando el supervisor lo requiera.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 adjuntar pantallazo de que la bandeja Orfeo se encuentre sin radicados pendientes en sus bandejas.</t>
  </si>
  <si>
    <t>DIEGO ARMANDO GARZON GRANDAS</t>
  </si>
  <si>
    <t>PRESTAR LOS SERVICIOS PROFESIONALES PARA GESTIONAR LA RED NACIONAL DE ESTACIONES HIDROMETEOROLÓGICAS AUTOMÁTICAS, DIAGNOSTICAR EQUIPOS ELECTRÓNICOS CON FINES HIDROMETEOROLÓGICOS QUE CONSTITUYEN LA RED AUTOMATICA DE LA ZONA BOYACA Y CASANARE</t>
  </si>
  <si>
    <t xml:space="preserve"> 1. Planear, programar y ejecutar las actividades desplazamiento, mantenimiento, supervisión o seguimiento a las diferentes estaciones hidrometeorologicas de la zona Boyacá y Casanare cumpliendo con el sistema de gestión integrado establecido por el IDEAM. 2. Realizar el diagnóstico haciendo uso de las herramientas tecnológicas para identificar el estado, las necesidades y/o posibles fallos en el funcionamiento adecuado de las estaciones hidrometeorológicas automáticas de la zona Boyacá y Casanare asignadas por el coordinador del Grupo de Automatización. 3. Realizar las actividades de alistamiento, pruebas y verificación de funcionamiento de equipos, sensores, herramientas e insumos necesarios para adelantar las labores de instalación, mantenimiento y operación de las estaciones hidrometeorológicas automáticas de la zona Boyacá y Casanare, asignadas por el coordinador del Grupo de Automatización. 4. Realizar actividades de instalación, mantenimiento preventivo y/o correctivo a los sistemas de procesamiento y almacenamiento de datos (Dataloggers), sensores análogos y digitales, sistemas de alimentación y protección eléctrica (baterías, reguladores de carga, paneles solares, sistema de protección externa contra rayos, puesta a tierra, protecciones eléctricas) y sistemas de telecomunicaciones (Celular, Radio, Satelital, entre otros) instalados en las estaciones hidrometeorológicas automáticas de la zona Boyacá y Casanare. 5. Realizar el apoyo en el mantenimiento preventivo y correctivo cuando se requiera, en zonas diferentes asignadas por el Coordinador del Grupo de Automatización. 6. Utilizar software especializado para la programación y configuración de los diversos tipos de equipos electrónicos para asegurar la transmisión de información al sistema de visualización de datos (SCADA) del IDEAM. 7. Atender los lineamientos y políticas generales, así como dar cumplimiento a los procesos, subprocesos e instructivos del Sistema de Gestión de Calidad definidos por el IDEAM que se relacionen con el objeto del contrato. 8. Asistir técnicamente en los procesos de inducción en operación y mantenimiento de las estaciones hidrometeorológicas automáticas. 9. Efectuar la elaboración, revisión, y evaluación de especificaciones técnicas, de equipos electrónicos para la red hidrometeorológica, de acuerdo a las recomendaciones de la organización meteorológica mundial (OMM) y las tendencias tecnológicas del mercado. 10. Realizar verificación en los diferentes proyectos y procesos contractuales asociados al Grupo de Automatización para la adquisición, renovación y puesta en funcionamiento de equipos y estaciones automáticas proyectando los requerimientos y las respuestas a observaciones presentadas. 11. Realizar actividades de instalación, mantenimiento, supervisión o seguimiento a las diferentes estaciones de Radiosonda y/o radares meteorológicos pertenecientes al IDEAM. 12. Gestionar respuestas y orientaciones de las diferentes peticiones, quejas, reclamos, derechos de petición, requerimientos, comunicaciones, acciones de tutela e información que se soliciten al Grupo de Automatización en los términos y parámetros establecidos por la entidad y la normatividad vigente. 13. Participar en reuniones, eventos y actividades inherentes al desarrollo de las actividades contractuales.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15. Para el último pago deberá adjuntar pantallazo de que la bandeja de ORFEO de encuentra sin radicados pendientes de tramites a realizar</t>
  </si>
  <si>
    <t>GRETHEL MABEL RAMIREZ NEGRETE</t>
  </si>
  <si>
    <t>PRESTAR SERVICIOS PROFESIONALES PARA APOYAR LOS PROCESOS DE SEGUIMIENTO Y CONTROL PRESUPUESTAL Y ADMINISTRATIVO AL GRUPO DE PLANEACIÓN OPERATIVA DE LA SUBDIRECCIÓN DE HIDROLOGÍA.</t>
  </si>
  <si>
    <t>1. Realizar el análisis, seguimiento y control de la ejecución del presupuesto asignado a la dependencia, para lo cual deberá disponer de las bases de datos que permitan hacer seguimiento a los documentos de la cadena presupuestal para elaborar y presentar informes periódicos sobre el estado y disponibilidad de la ejecución presupuestal de los recursos asignados, que permitan generar alertas y tomar acciones oportunas para el cumplimiento de la planeación. 2. Hacer el seguimiento y control de los recursos asignados a la dependencia de forma mensual y realizar las actividades administrativas pertinentes para la actualización y validación del cuadro de seguimiento contractual. 3. Realizar la solicitud de Certificados de Disponibilidad Presupuestal, así como sus modificaciones presupuestales, al igual que solicitudes de traslados y distribuciones presupuestales y demás actividades necesarias para la ejecución de los recursos asignados a la dependencia. 4. Preparar y elaborar la propuesta de anteproyecto de presupuesto de la dependencia, con base en las normas vigentes sobre la materia, para la aprobación del jefe de la dependencia y posteriormente remitirlo a la Oficina Asesora de Planeación para su aprobación. 5. Realizar todas las proyecciones y reportes financieros requeridos por la dependencia, para la presentación de los diferentes informes solicitados por usuarios internos y externos y ejercer control al respecto. 6. Preparar informes financieros de acuerdo a la solicitud de la Supervisión. 7. Consolidar los insumos y apoyar la programación del Programa Anual Mensualizado de Caja – PAC y hacer control mensual de la ejecución del presupuesto programado. 8. Adelantar los trámites administrativos ante las diferentes instancias para la oportuna gestión de novedades que se puedan generar de la nómina, comisiones, entre otros. 9. Consolidar itinerarios y solicitud de viáticos de las Áreas Operativas, para revisión y aprobación por parte de la Coordinación de Planeación Operativa, como base para la programación de ejecución presupuestal. 10. Hacer la revisión de las cuentas de cobro y facturas presentadas por los contratistas y/o proveedores producto de los contratos supervisados por la dependencia y realizar el seguimiento al pago de estas dentro de los cronogramas establecidos por la entidad, así como atender las observaciones e inconsistencias que se pudieran generar. 11. Realizar el seguimiento financiero de la ejecución del contrato de transporte integral. 12. Proyectar los documentos requeridos para la planeación y formulación del programa anual de adquisiciones PAA para la contratación a cargo de la dependencia, planes de acción, de gestión y de mejoramiento teniendo en cuenta los objetivos de la dependencia, de acuerdo a los lineamientos definidos por la entidad. 13. Elaborar y/o actualizar, formatos, procedimientos, protocolos y/o guías en el marco del Sistema de Gestión de la entidad, como soporte al Grupo de Planeación Operativa de la Subdirección de Hidrología, teniendo en cuenta las necesidades identificadas. 14. Hacer acompañamiento a las Áreas Operativas y Grupos de la Subdirección de Hidrología durante las auditorías internas y/o internas donde se requiera de los temas de su competencia. 15. Proponer la formulación de planes de mejoramiento para atender los hallazgos y observaciones producto de las auditorías internas realizadas por Control Interno y la Oficina Asesora de Planeación a la dependencia. 16. Hacer seguimiento a los planes de mejoramiento de auditorías internas y consolidar las evidencias para presentar a la dependencia solicitante los avances obtenidos durante el periodo correspondiente, de conformidad con los procedimientos internos. 17. Solicitar mensualmente la información a cada una de las Áreas Operativas para su consolidación e integración para el cálculo de los indicadores de gestión del Grupo de Planeación Operativa. 18. Realizar análisis gráficos y estadísticos de los datos hidrometeorológicos generados por la red de estaciones de acuerdo con la información entregada por parte de las Áreas Operativas, para obtener indicadores de gestión y calidad de los datos. 19. Realizar informe de los indicadores de gestión definidos por el Grupo de Planeación Operativa para la operación y mantenimiento de la red del Instituto. 20. Presentar los informes que le sean requeridos sobre los asuntos de su competencia y en cumplimiento de los procedimientos establecidos por el Instituto. 21.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22. Entregar, debidamente organizados, todos los archivos y documentos desarrollados durante la ejecución del contrato al supervisor de este, de acuerdo con los procedimientos establecidos por la oficina de informática. 23. Para el último pago deberá adjuntar pantallazo de que la bandeja de ORFEO de encuentra sin radicados pendientes de trámites a realizar</t>
  </si>
  <si>
    <t>IRVHING DANNELYS LOPEZ CHAVEZ</t>
  </si>
  <si>
    <t>BRINDAR APOYO A LA SECRETARÍA GENERAL EN LA REVISIÓN Y SEGUIMIENTO DE LOS GRUPOS ADSCRITOS A ESTA, EN TEMÁTICAS FINANCIERAS</t>
  </si>
  <si>
    <t xml:space="preserve"> 1. Realizar seguimiento semanal al estado de la elaboración de la planeación, documentos previos y radicación de las solicitudes de contratación en la Oficina Jurídica de la adquisición de los bienes y servicios que conforman el plan de adquisiciones de la entidad. 2. Impulsar con respeto de las normas presupuestales, contables y jurídicas aplicables y realizar la verificación de las modificaciones presupuestales necesarias para ejecución eficiente de los recursos de funcionamiento de la Secretaria General y sus Grupos de Trabajo Internos. 3. Revisar los documentos de carácter Presupuestal que requieran la aprobación de la Secretaría General, previo su visto bueno o firma. 4. Apoyar en el seguimiento del cierre financiero realizando la intermediación entre la Secretaria General y las diferentes dependencias del Instituto. 5. Brindar apoyo cuando se requiera en los procesos desarrollados por la secretaria general de los Grupo de Presupuesto, Grupo de Contabilidad, Grupo de Tesorería, Grupo de Servicios Administrativos, Grupo de Comunicaciones, de acuerdo con el mapa de procesos de la entidad. 6. Apoyar al Grupo de Presupuesto de la Secretaría General con los procesos que resulten necesarios para atender contingencias generadas por la ejecución presupuestal o pago de observadores voluntarios. 7. Realizar la consolidación mensual del PAC del gasto de funcionamiento e inversión de los grupos adscritos a la Secretaría General. 8. Realizar con las dependencias adscritas a la Secretaria General el proceso de revisión de la estimación de los valores para la programación del PAC cuando se evidencie que la estimación se está sobrevalorando o que, por el contrario, los recursos programados han sido insuficientes y proponer fórmulas de mejora. 9. Realizar el apoyo mediante la elaboración de comunicaciones o llamadas y apoyo a los proveedores que resulten necesarios en los casos en que se presenten retrasos en la presentación de facturas o cuentas de cobro y que representen riesgo de incumplimiento al PAC programado. 10. Realizar el seguimiento al estado del pago de observadores voluntarios convocando reuniones mensuales con el Grupo de Planeación Operativa en la cual se deberán evacuar las inquietudes que se presenten y la adopción de los compromisos con fechas específicas para la materialización de los pagos respectivos. 11. Asistir a las reuniones y comités para apoyar a la Secretaria General en temas relacionados con el objeto contractual. 12. Análisis y revisión de las solicitudes de los CDP del gasto de funcionamiento de Secretaria General. 13. Seguimiento al presupuesto del gasto de funcionamiento de los grupos de Secretaria General. 14. Entregar, debidamente organizados, todos los archivos y documentos desarrollados durante la ejecución del contrato al supervisor del mismo, para efectos del último recibo a satisfacción 15. Para el último pago deberán adjuntar pantallazo de que la bandeja de Orfeo se encuentre sin radicados pendientes en sus bandejas.</t>
  </si>
  <si>
    <t>CESAR AUGUSTO PRIETO VASQUEZ</t>
  </si>
  <si>
    <t>PRESTAR LOS SERVICIOS TÉCNICOS EN EL GRUPO DE SERVICIOS ADMINISTRATIVOS EN LOS ASUNTOS RELACIONADOS CON EL PROGRAMA DE SEGUROS GENERALES DEL IDEAM</t>
  </si>
  <si>
    <t>1. Apoyar técnicamente al Grupo de Servicios Administrativos en la estructuración del proceso para el contrato de seguros del IDEAM y del corredor de seguros y apoyar en las respuestas a las preguntas y/o observaciones que se puedan presentar durante los procesos. 2. Apoyar al Grupo de Servicios Administrativos en la supervisión de los Contratos de seguros del IDEAM y del Corredor de Seguros, verificando el cumplimiento de lo pactado en las condiciones técnicas derivadas de los contratos asignados 3. Adelantar los trámites del procedimiento interno de reclamación de siniestros, de conformidad con el flujograma de trámite de siniestros del IDEAM la última versión publicada y vigente en el Sistema Integrado de Gestión SIG del IDEAM. 4. Apoyar al Grupo de Servicios Administrativos en la actualización del procedimiento interno de reclamación de siniestros, flujograma de trámite de siniestros y formatos de trámite de siniestros del IDEAM acorde a las necesidades que identifique la Coordinación del Grupo de Servicios Administrativos. 5. Gestionar, ante el Corredor de Seguros, las modificaciones, inclusiones, exclusiones de bienes según la información suministrada por el IDEAM. 6. Gestionar, ante el Corredor de Seguros, los trámites de reclamaciones en curso y los que llegaren a presentarse para obtener la reposición de los bienes. 7. Archivar la documentación correspondiente y mantener actualizada la carpeta de cada uno de los bienes siniestrados de propiedad del Instituto, de conformidad con la Ley de Archivo Nº 594 de 2000 y sus Decretos reglamentarios 2578 de 2012 y el trámite de siniestros del IDEAM la última versión publicada y vigente en el Sistema Integrado de Gestión SIG del IDEAM. 8.Revisar el pago oportuno de las facturas o documento equivalente generadas por las Compañías de Seguros ante el ciclo financiero. 9. Participar en actividades y reuniones de seguimiento de los procesos relacionados con el objeto del contrato en las cuales sea requerido por la Coordinación del Grupo de Servicios Administrativos. 10. Garantizar la debida confidencialidad y reserva de la información y documentos que por razón de la prestación de sus servicios conozca durante la ejecución del contrato; esta obligación debe cumplirse aun después de la terminación del contrato. 11. Elaborar mensualmente un informe detallado de todas y cada una de las actividades ejecutadas, previa presentación de la respectiva cuenta de cobro. 12.Generar y mantener actualizada la base de datos en donde se registren los datos de cada uno de los siniestros y el estado en que se encuentra su trámite. 13.Solicitar mensualmente a las áreas operativas y aeropuertos de la ocurrencia de los siniestros acaecidos en la semana precedente. 14. Elaborar y reportar el ingreso y egreso de bienes al corredor de seguros con la finalidad de informar a la aseguradora. 15. Apoyar en la elaboración de la programación mensual y/o anual de cuentas por pagar y del PAC junto con los soportes respectivos para la consolidación y seguimiento financiero de los contratos en los cuales ejerce apoyo a la supervisión. 16. Apoyar al Coordinador de Servicios Administrativos con el fin de garantizar que la información incorporada en el ORFEO corresponda a la totalidad del expediente contractual. 17.Entregar, debidamente organizados, todos los archivos y documentos desarrollados durante la ejecución del contrato al supervisor del mismo, para efectos del último recibo a satisfacción. 18. Brindar soporte al Grupo de Servicios Administrativos en las respuestas a las inquietudes o imprevistos que tenga el personal del IDEAM (sede central, áreas operativas y aeropuertos) y/o proveedores de manera personal, por correo electrónico y/o telefónicamente, generadas en la gestión de los contratos asignados por la Coordinación del Grupo de Servicios Administrativos. 19. Entregar la información de orden financiero y presupuestal que le sean requeridos de acuerdo con las necesidades de los contratos y solicitudes de las diferentes entidades de fiscalización y control. 20. Elaborar el proyecto de acta de inicio y/o el acta de liquidación y/o demás actas, y/o informe final de gestión de los contratos asignados por la Coordinación del Grupo de Servicios Administrativos cuando corresponda, para posteriormente enviar a verificación del abogado del Grupo de Servicios Administrativos, apoyar la consecución de las firmas de los contratistas en las actas de liquidación que le sean asignadas por el supervisor del contrato, cuando corresponda y realizar el seguimiento de la publicación del acta de liquidación o informe final de gestión y el correspondiente cierre del expediente contractual en la plataforma ORFEO. 21. Dar aplicación al sistema integrado de gestión adoptado por el instituto. 22. Citar a reuniones de seguimiento y levantar las actas contentivas de las reuniones con el corredor de seguros. 23.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</si>
  <si>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OSCAR DAVID BECERRA PEDRAZA</t>
  </si>
  <si>
    <t>PRESTAR LOS SERVICIOS PROFESIONALES PARA ASISTIR EN EL SEGUIMIENTO DE LA TRANSMISIÓN DE LOS DATOS, Y MANTENER LA RED NACIONAL DE ESTACIONES HIDROMETEOROLÓGICAS AUTOMÁTICAS DE LA RED DE ESTACIONES HIDROMETEOROLÓGICAS DEL IDEAM, DIAGNOSTICAR EQUIPOS ELECTRÓNICOS CON FINES HIDROMETEOROLÓGICOS</t>
  </si>
  <si>
    <t xml:space="preserve"> 1. Apoyar la administración del sistema de recepción y visualización de datos hidrometeorológicos POLARIS, configurando y actualizando la información de las estaciones hidrometeorológicas automáticas correspondientes a la red nacional del IDEAM. 2. Asistir al personal de campo con la verificación de recepción de datos y coherencia de información transmitida por las estaciones automáticas al software de visualización de datos hidrometeorológicos POLARIS. 3. Realizar actividades para la elaboración de propuestas técnico – económicas para las entidades interesadas en hacer la inversión forzosa del 1% en el monitoreo del recurso hídrico a través la red de estaciones hidrometeorológicas del IDEAM. 4. Realizar la revisión de los diferentes proyectos, convenios y/o procesos contractuales asociados al Grupo de Automatización para la supervisión de ejecución y cumplimiento de los compromisos adquiridos por parte de las otras entidades. 5. Ejecutar la revisión de características y especificaciones técnicas de estaciones hidrometeorológicas automáticas de otras entidades (públicas y privadas) para la interoperabilidad y visualización de los datos en el software de recepción y visualización de datos hidrometeorológicos POLARIS del IDEAM. 6. En caso de ser necesario realizar visitas de comisión para apoyar las actividades de instalación operación y mantenimiento en las estaciones hidrometeorológicas automáticas del IDEAM.7. Efectuar el diagnóstico haciendo uso de las herramientas tecnológicas para identificar el estado, las necesidades y/o posibles fallos en el funcionamiento adecuado de las estaciones hidrometeorológicas automáticas de la zona Nariño y Putumayo, y asignadas por el coordinador del Grupo de Automatización.8. Contribuir en la implementación del sistema de gestión de calidad en las actividades de instalación operación y mantenimiento con la proyección de procedimientos, formatos y protocolos aplicados a la red de estaciones hidrometeorológicas automáticas del IDEAM.9. Consolidar la documentación generada por el personal de campo producto de las actividades operativas previas a las visitas de comisión, de acuerdo a los procedimientos establecidos en el sistema de gestión integrado del Grupo de Automatización. 10. Contribuir en la implementación de herramientas y aplicativos de software (bases de datos, hojas de cálculo, entre otras) para la gestión de información asociada a la operación de la red de estaciones hidrometeorológicas automáticas del IDEAM.11. Realizar técnicamente los procesos de calibración de los diferentes sensores de la red hidrometeorológica y realizar pruebas de equipos y sensores para determinar su estado y diagnostico retirados de las estaciones hidrometeorológicas del IDEAM. 12. Participar técnicamente en los procesos de inducción en operación y mantenimiento de las estaciones hidrometeorológicas automáticas. 13. Contribuir en la elaboración, revisión, y evaluación de especificaciones técnicas, de equipos electrónicos para la red hidrometeorológica, de acuerdo a las recomendaciones de la organización meteorológica mundial (OMM) y las tendencias tecnológicas del mercado. 14. Gestionar respuestas y orientaciones de las diferentes peticiones, quejas, reclamos, derechos de petición, requerimientos, comunicaciones, acciones de tutela e información que se soliciten al Grupo de Automatización en los términos y parámetros establecidos por la entidad y la normatividad vigente. 15. Participar en reuniones, eventos y actividades inherentes al desarrollo de las actividades contractuales. 16.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ingreso.17. Para el último pago deberá adjuntar pantallazo de que la bandeja de ORFEO de encuentra sin radicados pendientes de tramites a realizar. NOTA: Los productos, informes y en general los resultados de las ejecuciones de los contratos resultantes de este proceso, serán propiedad intelectual del IDEAM</t>
  </si>
  <si>
    <t>DIANA MARCELA BARRAGAN SALGUERO</t>
  </si>
  <si>
    <t xml:space="preserve">PRESTAR LOS SERVICIOS PROFESIONALES EN EL GRUPO DE CONTABILIDAD, EFECTUANDO VERIFICACIÓN, ÁNALISIS Y SEGUIMIENTOS A LO RELACIONADO CON EL TRÁMITE CONTABLE DE LAS CUENTAS POR PAGAR DE LA ENTIDAD, APOYAR EN EL ANÁLISIS, DEPURACIÓN Y AJUSTE DE LAS CUENTAS CONTABLES ASIGNADAS, ASÍ COMO FIJAR INDICADORES FINANCIEROS, DAR RESPUESTA A OBSERVACIONES Y EFECTUAR EVALUACIONES </t>
  </si>
  <si>
    <t xml:space="preserve"> 1. Realizar el trámite y registro en el sistema integrado de información financiera SIIF NACION II de las obligaciones de contratistas y proveedores del Instituto. 2. Realizar el análisis, depuración y registro de las cuentas contables asignadas. 3. Realizar el trámite del cargue de archivos planos en el sistema integrado de información financiera SIIF NACION II para el pago de Observadores y de otras cuentas si se requiere. 4. Determinar los Indicadores Financieros para los procesos contractuales de la Entidad. 5. Dar respuestas a las observaciones y realizar evaluaciones financieras de los procesos contractuales de la Entidad. 6. Realizar el análisis y registro de los reintegros y devoluciones enviados por el Grupo de Tesorería. 7. Entregar, debidamente organizados, todos los archivos y documentos desarrollados durante la ejecución del contrato al supervisor del mismo, para efectos del último recibo a satisfacción. 8.En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9. Para el último pago deberá adjuntar pantallazo de que la bandeja de ORFEO de encuentra sin radicados pendientes de trámites a realizar. NOTA: Los productos, herramientas de control y uso interno (en Excel, Word, o cualquier otro medio ofimático) desarrollados en función de las actividades diarias, informes y en general los resultados de las ejecuciones de los contratos resultantes de este proceso, serán propiedad intelectual del IDEAM.</t>
  </si>
  <si>
    <t>DIEGO ANDRES PORTILLA SANCHEZ</t>
  </si>
  <si>
    <t>PRESTAR LOS SERVICIOS PROFESIONALES EN EL GRUPO DE CONTABILIDAD, REALIZANDO LIQUIDACIÓN DE RETENCIONES DE IMPUESTOS ANÁLISIS, TRÁMITE Y REGISTRO EN EL SISTEMA INTEGRADO DE SIIF NACIÓN DE TODAS LAS CUENTAS POR PAGAR DE LA ENTIDAD EN EL NORMA DESARROLLO DE SU ACTIVIDAD.</t>
  </si>
  <si>
    <t xml:space="preserve"> 1. Realizar el trámite y registro en el sistema integrado de información financiera SIIF NACION II de las obligaciones de contratistas y proveedores del Instituto. 2. Realizar el análisis, depuración y registro de las cuentas contables asignadas. 3. Realizar el trámite del cargue de archivos planos en el sistema integrado de información financiera SIIF NACION II para el pago de Observadores y de otras cuentas si se requiere. 4. Determinar los Indicadores Financieros para los procesos contractuales de la Entidad. 5. Dar respuestas a las observaciones y realizar evaluaciones financieras de los procesos contractuales de la Entidad. 6. Realizar el análisis y registro de los reintegros y devoluciones enviados por el Grupo de Tesorería 7. Entregar, debidamente organizados, todos los archivos y documentos desarrollados durante la ejecución del contrato al supervisor del mismo, para efectos del último recibo a satisfacción. 8. Para el último pago deberán adjuntar pantallazo de que la bandeja de Orfeo se encuentre sin radicados pendientes en sus bandejas</t>
  </si>
  <si>
    <t>ELIZABETH URREGO ARIAS</t>
  </si>
  <si>
    <t>PRESTAR LOS SERVICIOS PROFESIONALES PARA BRINDAR APOYO ADMINISTRATIVO, FINANCIERO Y RELACIONES INTERINSTITUCIONALES EN EL MARCO DEL PROYECTO ENANDES</t>
  </si>
  <si>
    <t xml:space="preserve"> 1. Programar y acompañar las diferentes reuniones en apoyo a la Gestión Nacional, actas de reuniones y listas de asistencia. 2. Apoyar el seguimiento y monitoreo de los indicadores anuales del proyecto en concordancia con las actividades del proyecto. 3. Realizar la preparación de los informes financieros, y apoyar la elaboración del informe técnico de los informes semestrales e informes anuales; y garantizar las entregas en los tiempos y con lineamientos establecidos, en articulación con el sistema dispuesto por la Organización Meteorológica Mundial – OMM y por el IDEAM. 4. Hacer seguimiento a la gestión administrativa del mecanismo financiero para la disponibilidad de los recursos a ejecutar en el proyecto.5. Acompañar y participar activamente en los ejercicios y reuniones planificados para el seguimiento y reportes del proyecto del Ideam y la OMM. 6. Apoyar la organización logística y trámites administrativos asociados a las actividades y compromisos programados para el éxito del proyecto.7. Realizar las gestiones pertinentes para la programación presupuestal del proyecto, como el PAC mensual, necesidades en el plan de adquisiciones de la entidad, solicitudes de certificados de disponibilidad presupuestal, entre otros. 8. Realizar los ajustes a que haya lugar para garantizar la ejecución presupuestal de la vigencia 2023 y realizar los avances necesarios para la proyección presupuestal del proyecto para la vigencia 2024. 9. Apoyar la gestión y búsqueda de potenciales aliados para el fortalecimiento y/o sostenibilidad de las acciones del proyecto. 10. Apoyar al Asesor de Cooperación y Asuntos Internacionales en mantener un flujo permanente de comunicación con la Organización Meteorológica Mundial y los otros países miembros del proyecto. 11. Realizar la revisión y consolidación de las lecciones aprendidas y las propuestas para mejores prácticas para futuros proyectos. 12. Apoyar en la preparación de comisiones, talleres, reuniones y definición de agendas, así como participar en las comisiones programadas a territorio, en las que sea requerido el acompañamiento en el desarrollo del proyecto. 13. Participar en el diseño y consolidación de los documentos asociados al Plan de trabajo del proyecto y productos asociados. 14. Entregar, debidamente organizados, todos los archivos, soportes financieros, presupuestales y documentos desarrollados durante la ejecución del contrato al supervisor, para efectos del último recibo a satisfacción. 15. Entregar informes mensuales del avance del contrato y demás informes que solicite la supervisión, así como un informe final de las actividades desarrolladas dentro del término de ejecución del contrato. 16. Para el último pago deberá adjuntar pantallazo de que la bandeja de Orfeo se encuentre sin radicados pendientes en sus bandejas 17. Las demás funciones que le sean asignadas y que por su naturaleza le correspondan</t>
  </si>
  <si>
    <t>ANGIE TATIANA CASTILLO ESPITIA</t>
  </si>
  <si>
    <t>APOYAR Y REALIZAR EL SEGUIMIENTO AL ESTADO DE LA RED Y EL CORRECTO MANTENIMIENTO Y OPERACIÓN DE LA RED DE ESTACIONES HIDROMETEOROLOGICAS, ASI COMO REALIZAR SEGUIMIENTO A LOS CONVENIOS DE INVERSION DEL 1%</t>
  </si>
  <si>
    <t xml:space="preserve"> 1. Brindar apoyo en la elaboración de propuestas y seguimiento a proyectos financiados con la inversión forzosa del 1% y convenios interadministrativos. 2. Identificar las estaciones a recibir por el IDEAM en el marco de la ejecución de proyectos específicos tales como inversión forzosa del 1% y convenios interadministrativos y emitir concepto técnico por escrito sobre el estado actual de las mismas. 3. Ejecutar actividades necesarias para la elaboración de planes, procedimientos, formatos y protocolos para el seguimiento al estado de la red y el correcto mantenimiento y operación de la red de estaciones hidrometeorológicas que sean requeridos por el supervisor, necesarios para el cumplimiento del objeto del contrato. 4. Conocer los procedimientos internos de orden técnico, administrativo, legal, financiero y ambiental establecidos por el IDEAM, con el fin de realizar los trámites correspondientes eficaz y oportunamente. 5. Verificar el sistema de calidad en lo referente a los procedimientos, hoja de ruta, hoja de inspección y normatividad establecidos en la Red Hidrometeorológica, con el objetivo de realizar las sugerencias a los mismos y así realizar su respectiva actualización. 6. Levantar actas de las reuniones interinstitucionales e internas sobre los diferentes Proyectos de modernización y fortalecimiento de la Red HM y presentar informes de seguimiento a los diferentes Proyectos. 7. Participar activamente cada mes en las reuniones de presentación de resultados que se convoquen. 8. Entregar, debidamente organizados, todos los archivos y documentos desarrollados durante la ejecución del contrato al supervisor del mismo, para efectos del último recibo a satisfacción. 9. Apoyar a la supervisión en el cumplimiento de las normas y especificaciones técnicas vigentes, propuesta técnicas, convenios y demás documentos en marco de los proyectos de inversión forzosa. 10. Recopilar, revisar y analizar la documentación entregada para el cumplimento de las especificaciones técnicas remitidas para la ejecución de los proyectos de inversión forzosa. 11. Emitir conceptos técnicos por escrito de acuerdo con las especificaciones técnicas remitidas en el marco de los convenios interadministrativos. 12. Las demás actividades solicitadas por la supervisión técnica y que se enmarquen en el objeto del contrato. 13. Para el último pago deberá adjuntar pantallazo de que la bandeja Orfeo se encuentra sin radicados pendientes en sus bandejas. 14.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NOTA: Los productos, informes y en general los resultados de las ejecuciones de los contratos resultantes de este proceso, serán propiedad intelectual del IDEAM.</t>
  </si>
  <si>
    <t>MARIA DEL MAR VASQUEZ GUTIERREZ</t>
  </si>
  <si>
    <t>PRESTAR LOS SERVICIOS PROFESIONALES EN LA OFICINA DEL SERVICIO DE PRONOSTICOS Y ALERTAS DEL IDEAM, MEDIANTE LA PRESTACIÓN DE TURNOS DE MONITOREO DIURNO Y NOCTURNO, CON EL FIN DE ELABORAR PRONÓSTICOS DEL ESTADO DEL TIEMPO, ESPECIALES, VARIABILIDAD CLIMÁTICA, METEOMARINOS, AGROMETEOROLOGICOS Y DEMÁS SERVICIOS OPERATIVOS QUE SEAN REQUERIDOS POR EL IDEAM.</t>
  </si>
  <si>
    <t xml:space="preserve"> 1. 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 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Twitter, Facebook, YouTube y página institucional del IDEAM, y medios de comunicación en general. 8. Interactuar en los espacios de aprendizaje en equipo o individualmente, para garantizar la transmisión del conocimiento y fortalecimiento de capacidades al interior de la OSPA de acuerdo con los lineamientos de la gestión del conocimiento. 9. Contribuir en la elaboración y actualización de documentos relacionados con el Sistema Integrado de Gestión de Calidad asociados con el monitoreo y pronóstico de tiempo a nivel nacional y regional al interior de la OSPA en el marco del Modelo Integrado de Planeación y Gestión del IDEAM. 10. Suministrar información pertinente y cumplir con los lineamientos establecidos en el Modelo Integrado de Planeación y Gestión – MIPG del Instituto. 11. Entregar, debidamente organizados, todos los archivos y documentos físicos y digitales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12. Las demás actividades técnicas solicitadas por el supervisor del contrato. 13.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14. Para el último pago deberá adjuntar pantallazo de que la bandeja</t>
  </si>
  <si>
    <t>DAVID GARZON CASAS</t>
  </si>
  <si>
    <t>PRESTAR LOS SERVICIOS PROFESIONALES EN LA OFICINA DEL SERVICIO DE PRONÓSTICOS Y ALERTAS DEL IDEAM, MEDIANTE LA PRESTACIÓN DE TURNOS DE MONITOREO DIURNO Y NOCTURNO, CON EL FIN DE ELABORAR PRONÓSTICOS DEL ESTADO DEL TIEMPO, ESPECIALES, METEOMARINOS, Y DEMÁS SERVICIOS OPERATIVOS QUE SEAN REQUERIDOS POR EL IDEAM</t>
  </si>
  <si>
    <t xml:space="preserve"> 1. 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 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Twitter, Facebook, YouTube y página institucional del IDEAM, y medios de comunicación en general. 8. Interactuar en los espacios de aprendizaje en equipo o individualmente, para garantizar la transmisión del conocimiento y fortalecimiento de capacidades al interior de la OSPA de acuerdo con los lineamientos de la gestión del conocimiento. 9. Contribuir en la elaboración y actualización de documentos relacionados con el Sistema Integrado de Gestión de Calidad asociados con el monitoreo y pronóstico de tiempo a nivel nacional y regional al interior de la OSPA en el marco del Modelo Integrado de Planeación y Gestión del IDEAM. 10. Suministrar información pertinente y cumplir con los lineamientos establecidos en el Modelo Integrado de Planeación y Gestión –MIPG del Instituto. 11. Responder oportunamente las PQRS de los usuarios externos e internos, que le sean asignadas en el marco de su competencia. 12. Entregar, debidamente organizados, todos los archivos y documentos físicos y digitales desarrollados durante la ejecución del contrato al supervisor del mismo, para efectos del último recibo a satisfacción. 13. Realizar charlas o conferencias de prevención al Sistema de Gestión del Riesgo en la escala nacional, para lo cual podrá trasladarse fuera del lugar de ejecución del contrato, previa asignación de los viáticos respectivos, cuando el supervisor lo requiera. 14. En caso de manejar cuentas institucionales en aplicaciones, plataformas o en general cualquier tipo de acceso a cualquier herramienta para el cumplimiento de sus obligaciones, para cada cuenta deberá informar al supervisor si se ha generado cambio en el usuario</t>
  </si>
  <si>
    <t>DIANA KATHERINE POVEDA ROJAS</t>
  </si>
  <si>
    <t>PRESTAR LOS SERVICIOS PROFESIONALES PARA EVALUAR, CAPTURAR, PROCESAR, VERIFICAR Y ANALIZAR DATOS METEOROLÓGICOS EN AO 10-IBAGUÉ</t>
  </si>
  <si>
    <t>1. Recibir la instrucción por parte del supervisor del contrato o de quien éste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meteorológica. 3. Evaluar, capturar y procesar dentro del sistema dispuesto por el IDEAM, la siguiente información de la red de estaciones convencionales: a) 660 datos de la variable Temperatura, dentro de las 40 estaciones climatológicas, para los años 2021, 2022, 2023 e información disponible del año 2024; b) 2129 datos de la variable Precipitación de 129 estaciones climatológicas convencionales, para los años 2018, 2019, 2020, 2021, 2022, 2023 e información disponible del año 2024; c). 210 datos de la variable Evaporación de las 13 estaciones meteorológicas que presentan la variable, durante los años, 2020, 2021, 2022, 2023 e información disponible del año 2024; d). 660 datos de la variable Nubosidad de 40 estaciones climatológicas, de los años 2020, 2021, 2022, 2023 e información disponible del año 2024; e). 150 datos de la variable Recorrido del viento de las 14 estaciones meteorológicas que presentan la variable, durante los años 2019, 2020, 2021, 2022, 2023 e información disponible del año 2024; f). 90 datos de la variable viento velocidad y dirección de la estación APTO PERALES, durante los años 2019, 2020, 2021, 2022, 2023 e información disponible del año 2024; g). 300 datos de la variable brillo solar de 13 estaciones climatológicas, de los años 2019, 2020, 2021, 2022, 2023 e información disponible del año 2024; h). los datos de la variable fenómenos atmosféricos, se verificarán de acuerdo con el registro y disponibilidad de información, para los años 2018, 2019, 2020, 2021, 2022, 2023 e información disponible del año 2024. 4. Verificar el estado de ingreso de información técnica, derivada de las visitas de operación y mantenimiento ejecutadas durante el periodo de vigencia del contrato. 5. Verificar y/o evaluar mensualmente la información gráfica de termohigrógrafos de 4 estaciones climatológicas, de los años 2020, 2021, 2022, 2023, e información disponible del año 2024. 6. Obtener los datos climatológicos de las 18 estaciones automáticas para verificar y capturar en el sistema de los años 2020, 2021, 2022, 2023 e información disponible del año 2024. 7. Verificar todas las estadísticas climatológicas de las estaciones del Área Operativa N° 10 y coordinar las acciones necesarias a desarrollar en pro de la calidad del dato con el apoyo de los profesionales de la subdirección de Meteorología. 8. Mantener actualizada la base de datos del área operativa con las estadísticas meteorológicas verificadas. 9. Incorporar al Sistema DHIME en estado de revisión, toda la información meteorológica capturada mensualmente durante los primeros 5 días de cada mes. 10. Tomar diariamente durante el turno que corresponda la información de las estaciones de alertas diarias en el Programa DHIME, transmitir al servicio de información en Bogotá y elaborar los reportes mensuales. 11. Reportar los incidentes, comentarios y sugerencias relacionados con la gestión de datos Hidrometeorológicos a través del mecanismo dispuesto por la Oficina de Informática del IDEAM. 12. Enviar en tiempo oportuno las solicitudes de información meteorológica requeridas por la Subdirección de Meteorología. 13. Emplear las distintas herramientas del software Orfeo para realizar todos los trámites relacionados con el objeto del contrato. 14. Realizar visitas de supervisión asignadas a la red de estaciones hidrometeorológicas que se encuentren dentro de la Jurisdicción del Área Operativa 10.</t>
  </si>
  <si>
    <t>LEIDY JOHANNA RODRIGUEZ CASTRO</t>
  </si>
  <si>
    <t>PRESTAR LOS SERVICIOS PROFESIONALES EN LA OFICINA DEL SERVICIO DE PRONOSTICOS Y ALERTAS DEL IDEAM, MEDIANTE LA PRESTACIÓN DE TURNOS DE MONITOREO DIURNO Y NOCTURNO, CON EL FIN DE ELABORAR PRONÓSTICOS DEL ESTADO DEL TIEMPO, ESPECIALES, VARIABILIDAD CLIMÁTICA, METEOMARINOS, AGROMETEOROLOGICOS Y DEMÁS SERVICIOS OPERATIVOS QUE SEAN REQUERIDOS POR EL IDEAM</t>
  </si>
  <si>
    <t xml:space="preserve"> 1. 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 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Twitter, Facebook, YouTube y página institucional del IDEAM, y medios de comunicación en general. 8. Consultar antecedentes que permitan aportar a la metodología de la validación del pronóstico generado por la OSPA. 9. Generar una metodología, herramienta informática o un producto tendiente a optimizar la operatividad de la OSPA o el mejoramiento del pronóstico meteorológico, con su respectivo cronograma, actividades y producto final. 10. Interactuar en los espacios de aprendizaje en equipo o individualmente, para garantizar la transmisión del conocimiento y fortalecimiento de capacidades al interior de la OSPA de acuerdo con los lineamientos de la gestión del conocimiento. 11. Suministrar información pertinente y cumplir con los lineamientos establecidos en el Modelo Integrado de Planeación y Gestión – MIPG del Instituto. 12. Responder oportunamente las PQRS de los usuarios externos e internos, que le sean asignadas en el marco de su competencia. 13. Entregar, debidamente organizados, todos los archivos y documentos físicos y digitales desarrollados durante la ejecución del contrato al supervisor del mismo, para efectos del último recibo a satisfacción. 14. Realizar charlas o conferencias de prevención al Sistema de Gestión del Riesgo en la escala nacional, para lo cual podrá trasladarse fuera del lugar de ejecución del contrato, previa asignación de los viáticos respectivos, cuando el supervisor lo requiera.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t>
  </si>
  <si>
    <t>PAOLA ANDREA BULLA PORTUGUEZ</t>
  </si>
  <si>
    <t xml:space="preserve"> 1.Presentar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Twitter, Facebook, YouTube y página institucional del IDEAM, y medios de comunicación en general. 8. Elaborar un producto técnico tendiente a optimizar la operatividad de la OSPA, que puede ser una aplicación, una metodología, o una propuesta de mejoramiento, con su respectivo cronograma, actividades y producto final.9. Consultar antecedentes que permitan aportar a la metodología de la validación del pronóstico generado por la OSPA. 10. Generar una metodología, herramienta informática o un producto tendiente a optimizar la operatividad de la OSPA o el mejoramiento del pronóstico meteorológico. 11. Interactuar en los espacios de aprendizaje en equipo o individualmente, para garantizar la transmisión del conocimiento y fortalecimiento de capacidades al interior de la OSPA de acuerdo con los lineamientos de la gestión del conocimiento.</t>
  </si>
  <si>
    <t>HERNAN LEONARDO MOLINA ESPINOSA</t>
  </si>
  <si>
    <t>PRESTAR LOS SERVICIOS PROFESIONALES PARA EVALUAR, CAPTURAR, PROCESAR, VERIFICAR Y ANALIZAR DATOS HIDROLOGICOS (NIVELES, CAUDALES, Y SEDIMENTOS) EN EL ÁREA OPERATIVA N° 06 - DUITAMA</t>
  </si>
  <si>
    <t xml:space="preserve"> 1.Recibir la instrucción por parte del supervisor del contrato,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hidrológica. 3. Mantener actualizado el reporte de estaciones con disponibilidad de instrumentos registradores. 4. Verificar que la información disponible sea capturada horariamente y que sea consistente, con el propósito de cambiar el nivel de aprobación de estas etiquetas a “en revisión”. 5. Adelantar actividades de actualización del catálogo de estaciones hidrológicas con el propósito de establecer, cuales son sujeto de suspensión, retiro y/o reubicación y registrar las novedades en AQTS. 6. Plantear necesidades de mejora de DHIME a partir del seguimiento a sus funcionalidades en lo concerniente a los temas de verificación, captura y análisis de información hidrológica. 7. Participar y aportar en las diferentes actividades técnicas lideradas por la Subdirección de Hidrología en el marco de la validación de datos hidrológicos. 8. Adelantar socializaciones periódicas sobre avances y funcionalidades de DHIME al área operativa. 9. Revisar, capturar, actualizar, procesar, verificar y analizar niveles horarios diarios de automáticas en DHIME-AQTS, para información correspondiente a los años 2022 ,2023 y 2024 acorde a la información disponible. 10. Revisar, actualizar, procesar, verificar y analizar niveles diarios de limnimetros en DHIME correspondientes al año 2022 ,2023 pendientes por recoger en campo y 2024 para 61 estaciones. acorde a la información disponible. 11. Revisar y actualizar aforos líquidos en las curvas de gasto de 62 estaciones hidrológicas de la jurisdicción del área operativa, para procesar información del año 2024 acorde a la información disponible. 12. Revisar y actualizar aforos sólidos de 16 estaciones, en las ecuaciones de concentración y transporte de sedimentos para procesos de información año 2022 ,2023 y 2024 acorde con la programación de comisiones del área operativa, disponibilidad del aplicativo para tal fin y lineamientos temáticos de la Subdirección de Hidrología. 13. Revisar, actualizar, procesar, verificar y analizar datos diarios de sedimentos SEDINCO desde el año 2015 considerando con prioridad la información más antigua sin procesar para 16 estaciones. 14. Revisar y actualizar las hidrotopografías de los años 2024 en aplicativo dispuesto para este fin. 15. Capturar datos hidrológicos en las herramientas informáticas dispuestas por el IDEAM para tal fin acorde con los lineamientos temáticos de la Subdirección de Hidrología. 16. Reporte de los incidentes, comentarios y sugerencias relacionados con la gestión de datos hidrológicos a través del mecanismo dispuesto por la Oficina de Informática del IDEAM. 17. Enviar en tiempo oportuno las solicitudes de información hidrológica requeridas por la Subdirección de Hidrología 18. Apoyo a llamadas diarias a estaciones de red de alertas del área operativa. 19. Apoyo en visitas de supervisión a estaciones hidrológicas en la jurisdicción del área operativa en caso de ser requerido.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21. Emplear las distintas herramientas del software Orfeo para realizar todos los trámites relacionados con el objeto del contrato. 22. Entregar, debidamente organizados e incluidos en el servidor, todos los archivos, papeles de trabajo y demás documentos desarrollados durante la ejecución del contrato, para efectos del último recibo a satisfacción</t>
  </si>
  <si>
    <t>JAVIER ALEXANDER SUÁREZ JARAMILLO</t>
  </si>
  <si>
    <t>PRESTAR LOS SERVICIOS PROFESIONALES PARA MANTENER LA RED NACIONAL DE ESTACIONES HIDROMETEOROLÓGICAS AUTOMÁTICAS, DIAGNOSTICAR EQUIPOS ELECTRÓNICOS CON FINES HIDROMETEOROLÓGICOS QUE CONSTITUYEN LA RED AUTOMÁTICA DEL ÁREA OPERATIVA 01 – MEDELLIN</t>
  </si>
  <si>
    <t xml:space="preserve"> 1. Realizar jornadas de Entrenamientos (actas mensuales) para fortalecer destrezas en el personal del Área Operativa sobre la operación y mantenimiento a las estaciones automáticas. 2. Revisar y diagnosticar los equipos hidrometeorológicos de las estaciones automáticas entregando la ficha técnica respectiva. 3. Recibir la instrucción por parte del supervisor del contrato o de quien este delegue, que sea necesaria para el correcto y adecuado manejo de los aplicativos, equipos y formatos disponibles en el área operativa para el desarrollo de sus actividades. 4. Cumplir las obligaciones de acuerdo con los parámetros establecidos en los protocolos y documentos para el proceso de la información Hidrometeorológica. 5. Cargar en la plataforma DHIME las hojas de inspección producto de las visitas realizadas a las estaciones automáticas. 6. Realizar el mantenimiento preventivo y/o correctivo a las estaciones automáticas de la red del área operativa 01. 7. Revisar y entregar al supervisor del contrato, el informe semanal del estado de la operación de la red de estaciones automáticas asignadas. 8. Apoyar técnicamente en los procesos de calibración de los diferentes sensores de la red hidrometeorológica de estaciones automáticas del área operativa 01. 9. Realizar el descargue de datos recolectados en las estaciones automáticas y su posterior cargue a la base de datos, previa verificación. 10. Obtener de Hydras3 y Polaris los datos climatológicos de las estaciones automáticas para verificar y capturar en el sistema para la gestión de información de datos Hidrometeorológicos DHIME. 11. Apoyar las actividades que le sean solicitadas a nivel central (Grupo de automáticas) o cuando existan datos hidrometeorológicos para capturar, en la cantidad establecida previamente con el interventor. 12. Reportar los incidentes, comentarios y sugerencias relacionados con el sistema para la gestión de información de datos Hidrometeorológicos DHIME a través del mecanismo dispuesto por la Oficina de Informática del IDEAM. 13. Mantener ordenado, clasificado y actualizado el archivo físico y magnético de las estaciones hidrometeorológicas visitadas en la comisión, al término de cada mes. 14. En caso de manejar cuentas institucionales en aplicaciones, plataformas o en general cualquier tipo de acceso a cualquier</t>
  </si>
  <si>
    <t>CARLOS FERNANDO LÓPEZ SALAZAR</t>
  </si>
  <si>
    <t xml:space="preserve">PRESTAR LOS SERVICIOS PROFESIONALES PARA EVALUAR, CAPTURAR, PROCESAR, VERIFICAR Y ANALIZAR DATOS METEOROLÓGICOS (DE LAS VARIABLES TEMPERATURA: EXTREMAS (MÁXIMA Y MÍNIMA); TERMÓMETROS SECOS; TERMÓMETROS HÚMEDOS; DATOS DE REGISTRADOR (TERMÓGRAFO, HIGRÓGRAFO, TERMOHIGRÓGRAFO). PRECIPITACIÓN INCLUYENDO DATOS DE REGISTRADOR (PLUVIÓGRAFO), </t>
  </si>
  <si>
    <t xml:space="preserve"> 1. Recibir la instrucción por parte del supervisor del contrato o de quien éste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meteorológica. 3. Evaluar, capturar y procesar mensualmente dentro del sistema dispuesto por el IDEAM, la siguiente información de la red de estaciones convencionales: a) 480 datos de la variable Temperatura, dentro de las 40 estaciones climatológicas, para los años 2021, 2022, 2023 y 2024; b) 480 datos de la variable Precipitación de 40 estaciones climatológicas convencionales, para los años 2021, 2022, 2023 y 2024; c). 180 datos de la variable Evaporación de las 15 estaciones meteorológicas que presentan la variable, durante los años 2021, 2022, 2023 y 2024; d). 120 datos de la variable Nubosidad de 40 estaciones climatológicas, de los años 2021, 2022, 2023 y 2024; e). 180 datos de la variable Recorrido del viento de las 40 estaciones meteorológicas que presentan la variable, durante los años 2021, 2022, 2023 y 2024; f). 12 datos de la variable viento velocidad y dirección de la estación Aepto Benito Salas, durante los años 2021, 2022, 2023 y 2024; g). 264 datos de la variable brillo solar de 22 estaciones climatológicas, de los años 2021, 2022, 2023 y 2024; h). los datos de la variable fenómenos atmosféricos, se verificarán de acuerdo con el registro y disponibilidad de información, para los años 2021, 2022, 2023 y 2024. 4. 4. Verificar el estado de ingreso de información técnica, derivada de las visitas de operación y mantenimiento ejecutadas durante el periodo de vigencia del contrato. 5. 5. Verificar y/o evaluar mensualmente la información gráfica de termohigrógrafo de 8 estaciones climatológicas, de los años 2021, 2022, 2023 y 2024. 6. Obtener los datos climatológicos de las 18 estaciones automáticas para verificar y capturar en el sistema de los años 2017, 2018, 2019, 2020, 2021, 2022, 2023 e información disponible del año 2024. 7. Verificar todas las estadísticas climatológicas de las estaciones del Área Operativa N° 4 y coordinar las acciones necesarias a desarrollar en pro de la calidad del dato con el apoyo de los profesionales de la subdirección de Meteorología. 8. Mantener actualizada la base de datos del área operativa con las estadísticas meteorológicas verificadas. 9. Incorporar al Sistema DHIME en estado de revisión, toda la información meteorológica capturada mensualmente durante los primeros 5 días de cada mes. 10. Tomar diariamente durante el turno que corresponda la información de las estaciones de alertas diarias en el Programa DHIME, transmitir al servicio de información en Bogotá y elaborar los reportes mensuales. 11. Reportar los incidentes, comentarios y sugerencias relacionados con la gestión de datos Hidrometeorológicos a través del mecanismo dispuesto por la Oficina de Informática del IDEAM. 12. Enviar en tiempo oportuno las solicitudes de información meteorológica requeridas por la Subdirección de Meteorología. 13. Emplear las distintas herramientas del software Orfeo para realizar todos los trámites relacionados con el objeto del contrato. 14. Realizar visitas de supervisión asignadas a la red de estaciones hidrometeorológicas que se encuentren dentro de la Jurisdicción del Área Operativa 4. 15. Mantener actualizado el reporte de estaciones con disponibilidad de instrumentos registradores, a su vez, verificar que la información disponible sea capturada horariamente y que sea consistente, con el propósito de cambiar el nivel de aprobación de estas etiquetas a “en revisión”. 16. Participar activamente en las actividades continuas de actualización del catálogo de estaciones meteorológicas con el propósito de establecer, cuales son sujeto de suspensión, retiro y/o reubicación, para con esto, registrar las novedades en AQTS y consolidar la continuidad de las líneas de tiempo de información. 17. Realizar el seguimiento mensual de los avances de captura y procesamiento de información meteorológica del Área Operativa 4 y reportar las posibles inconsistencias que sean identificadas a la Coordinación.</t>
  </si>
  <si>
    <t>LETTY CLAUDITH ALMANZA HERNÁNDEZ</t>
  </si>
  <si>
    <t>PRESTAR LOS SERVICIOS PROFESIONALES PARA EVALUAR, CAPTURAR, PROCESAR, VERIFICAR Y ANALIZAR DATOS METEOROLÓGICOS EN EL ÁREA OPERATIVA 02 - BARRANQUILLA</t>
  </si>
  <si>
    <t xml:space="preserve"> 1. Recibir la instrucción por parte del supervisor del contrato o de quien este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meteorológica. 3. Evaluar, capturar y procesar dentro del sistema dispuesto por el IDEAM, la siguiente información de la red de estaciones convencionales: a) 18 meses de datos de la variable Temperatura de las estaciones climatológicas de los años 2020, 2021, 2022, 2023 y 2024 b) 32 meses de datos de la variable precipitación de las estaciones climatológicas y “pluviométricas y/o pluviográficas convencionales” de los años 2020, 2021, 2022, 2023 y 2024 c). 8 meses de datos de la variable Evaporación de las estaciones meteorológicas de los años 2020, 2021, 2022, 2023 y 2024 d). 49 meses de datos de la variable Nubosidad de estaciones climatológicas de los años 2020, 2021, 2022, 2023 y 2024 e). 8 meses de datos de la variable Recorrido del viento de las estaciones meteorológicas que presentan la variable de los años 2021, 2022, 2023 y 2024 f). 2 meses de datos de la variable velocidad y dirección de los años 2020, 2021, 2022, 2023 y 2024 g). 12 meses de datos de la variable brillo solar de las estaciones climatológicas de los años 2020, 2021, 2022, 2023 y 2024 h). los datos de la variable fenómenos atmosféricos, se verificarán de acuerdo con el registro y disponibilidad de información, para los años 2020, 2021, 2022, 2023 y 2024. Durante el periodo de control de cambios del sistema de procesamiento de información dispuesto por el IDEAM, se migrará a través de archivos planos la información disponible de las variables, humedad relativa y punto de roció, para los años 2020, 2021, 2022, 2023 y 2024. 4. Verificar el estado de ingreso de información técnica, derivada de las visitas de operación y mantenimiento ejecutadas durante el periodo de vigencia del contrato. 5. Verificar y/o evaluar mensualmente la información gráfica de termohigrógrafo de 8 estaciones climatológicas, de los años 2021, 2022, 2023 y 2024. 6. Obtener los datos climatológicos de las 37 estaciones automáticas para verificar y capturar en el sistema de los años 2017, 2018, 2019, 2020, 2021, 2022, 2023 e información disponible del año 2024. 7. Verificar todas las estadísticas climatológicas de las estaciones del Área Operativa N° 02 y coordinar las acciones necesarias a desarrollar en pro de la calidad del dato con el apoyo de los profesionales de la subdirección de Meteorología. 8. Mantener actualizada la base de datos del área operativa con las estadísticas meteorológicas verificadas. 9. Incorporar al Sistema DHIME en estado de revisión, toda la información meteorológica capturada mensualmente durante los primeros 5 días de cada mes. 10. Tomar diariamente durante el turno que corresponda la información de las estaciones de alertas diarias en el Programa DHIME, transmitir al servicio de información en Bogotá y elaborar los reportes mensuales. 11. Reportar los incidentes, comentarios y sugerencias relacionados con la gestión de datos hidrometeorológicos a través del mecanismo dispuesto por la Oficina de Informática del IDEAM.</t>
  </si>
  <si>
    <t>WILLER LUIS OROZCO SOSSA</t>
  </si>
  <si>
    <t>PRESTAR LOS SERVICIOS PROFESIONALES PARA EVALUAR, CAPTURAR, PROCESAR, VERIFICAR Y ANALIZAR DATOS HIDROLÓGICOS EN EL ÁREA OPERATIVA 02 – BARRANQUILLA.</t>
  </si>
  <si>
    <t>1. Recibir la instrucción por parte del supervisor del contrato o de quien este delegue,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hidrológica. 3. Mantener actualizado el reporte de estaciones con disponibilidad de instrumentos registradores. 4. Verificar que la información disponible sea capturada diariamente y que sea consistente, con el propósito de cambiar el nivel de aprobación de las etiquetas a “en revisión”. 5. Adelantar actividades continuas de actualización del catálogo de estaciones hidrológicas con el propósito de establecer, cuales son sujeto de suspensión, retiro y/o reubicación y registrar las novedades en AQTS. 6. Plantear necesidades de mejora de DHIME a partir del seguimiento a sus funcionalidades en lo concerniente a los temas de verificación, captura y análisis de información hidrológica. 7. Participar y aportar en las diferentes actividades técnicas lideradas por la Subdirección de Hidrología en el marco de la validación de datos hidrológicos. 8. Adelantar socializaciones periódicas sobre avances y funcionalidades de DHIME al área operativa. 9. Revisar, capturar, actualizar, procesar, verificar y analizar niveles horarios diarios de RAN y automáticas en DHIME-AQTS, para información correspondiente correspondientes al año 2022 ,2023 y 2024 acorde a la información disponible. 10. Revisar, actualizar, procesar, verificar y analizar niveles diarios de limnímetros en DHIME correspondientes al año 2022,2023 y 2024 de niveles acorde a la información disponible. 11. Revisar, actualizar y capturar en DHIME aforos líquidos de los realizados en el año 2022,2023 y 2024, acorde con la programación de comisiones del área operativa, disponibilidad del aplicativo para tal fin y lineamientos temáticos de la Subdirección, teniendo en cuenta la información disponible. 12. Revisar, actualizar y capturar en DHIME aforos sólidos de los realizados en el año 2022, 2023 y 2024, acorde con la programación de comisiones del área operativa, disponibilidad del aplicativo para tal fin y lineamientos temáticos de la Subdirección, teniendo en cuenta la información disponible. 13. Revisar, actualizar, procesar, verificar y analizar datos diarios de sedimentos SEDINCO año 2022, 2023 y 2024, considerando con prioridad la información más antigua sin procesar para 2 estaciones. 14. Revisar y actualizar las hidrotopografías del año 2022, 2023 y 2024 en aplicativo DHIME de las hidrotopografias realizadas a las estaciones del área operativa. 15. Capturar datos hidrológicos en las herramientas informáticas dispuestas por el IDEAM para tal fin acorde con los lineamientos temáticos de la Subdirección de Hidrología. 16. Reporte de los incidentes, comentarios y sugerencias relacionados con la gestión de datos hidrológicos a través del mecanismo dispuesto por la Oficina de Informática del IDEAM. 17. Enviar en tiempo oportuno las solicitudes de información hidrológica requeridas por la Subdirección de Hidrología. 18. Apoyo a llamadas diarias a estaciones de red de alertas del área operativa. 19. Apoyo en visitas de supervisión a estaciones hidrológicas en la jurisdicción del área operativa en caso de ser requerido. 20. Emplear las distintas herramientas del software Orfeo para realizar todos los trámites relacionados con el objeto del contrato. 21. Realizar el pago mensual al Sistema de Seguridad Social Integral, Salud, pensión, y Riesgos laborales conforme a la normatividad vigente. 22. Obrar con lealtad y buena fe durante la ejecución de las obligaciones contractuales</t>
  </si>
  <si>
    <t>JOSE LEONARDO RUALES HERNANDEZ</t>
  </si>
  <si>
    <t xml:space="preserve"> 1. Presentar el cronograma y plan de actividades a realizar para el cumplimiento de las metas establecidas en el marco del contrato. 2. Realizar actividades de pronóstico diurno y nocturno de las condiciones meteorológicas del país, en la Oficina del Servicio de Pronóstico y Alertas, de acuerdo con la programación establecida en la OSPA y generar los productos programados dentro de los turnos de pronóstico. 3. Realizar actividades que garanticen el cubrimiento de los requerimientos emitidos por los usuarios identificados en el sector de gestión de riesgo, ambiental y demás sectores productivos del país en respuesta a solicitudes en términos de pronóstico meteorológico o cualquiera que sea designado por el Ideam. 4. Orientar técnicamente y participar en las actividades que le sean asignadas en el marco del Sistema de Gestión de Riesgo y el Sistema Nacional Ambiental en el tema de pronósticos y alertas. 5. Analizar, organizar y suministrar datos e información a las demás áreas temáticas para consolidar los diferentes informes y boletines. 6. Facilitar de manera oportuna información hidrometeorológica y ambiental para las Secretarias Técnicas que se le requiera. 7. Generar y participar en la socialización de la información y su publicación en redes sociales institucionales como son Twitter, Facebook, YouTube y página institucional del IDEAM, y medios de comunicación en general. 8. Interactuar en los espacios de aprendizaje en equipo o individualmente, para garantizar la transmisión del conocimiento y fortalecimiento de capacidades al interior de la OSPA de acuerdo con los lineamientos de la gestión del conocimiento. 9. Elaborar un producto técnico tendiente a optimizar la operatividad de la OSPA, que puede ser una aplicación, una metodología, o una propuesta de mejoramiento, con su respectivo cronograma, actividades y producto final. 10. Contribuir en la elaboración y actualización de documentos relacionados con el Sistema Integrado de Gestión de Calidad asociados con el monitoreo y pronóstico de tiempo a nivel nacional y regional al interior de la OSPA en el marco del Modelo Integrado de Planeación y Gestión del IDEAM. 11. Suministrar información pertinente y cumplir con los lineamientos establecidos en el Modelo Integrado de Planeación y Gestión – MIPG del Instituto. 12. Responder oportunamente las PQRS de los usuarios externos e internos, que le sean asignadas en el marco de su competencia. 13. Entregar, debidamente organizados, todos los archivos y documentos físicos y digitales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14. Realizar charlas o conferencias de prevención al Sistema de Gestión del Riesgo en la escala nacional, para lo cual podrá trasladarse fuera del lugar de ejecución del contrato, previa asignación de los viáticos respectivos, cuando el supervisor lo requiera</t>
  </si>
  <si>
    <t>JAIME EDUARDO RIASCOS VILLOTA</t>
  </si>
  <si>
    <t>PRESTAR LOS SERVICIOS TÉCNICOS PARA REALIZAR LA OPERACIÓN Y MANTENIMIENTO DE LAS ESTACIONES CONVENCIONALES Y AUTOMÁTICAS DE LA RED NACIONAL Y APOYAR EL PROCESO DE INFORMACIÓN METEOROLOGICA EN EL ÁREA OPERATIVA 07 - PASTO</t>
  </si>
  <si>
    <t>1. Entregar Plan de trabajo: El cual deberá contener de manera discriminada las actividades, productos o informes que se adelantarán y los respectivos tiempos de ejecución. 2. Recibir la instrucción por parte del supervisor del contrato que sea necesaria para el correcto y adecuado manejo de los aplicativos, equipos y formatos disponibles en el área operativa para el desarrollo de sus actividades. 3. Cumplir las obligaciones de acuerdo con los parámetros establecidos en los protocolos y documentos para el proceso de la información hidrometeorológica. 4. Efectuar la recolección telefónica de los datos de las estaciones hidrometeorológicas y capturarlos en el sistema de gestión de datos hidrometeorológicos (DHIME), de acuerdo a la programación establecida por el coordinador del área operativa. 5. Actualizar en el sistema de gestión de datos hidrometeorológicos (DHIME) con evaluación, captura y apoyo en el proceso de datos hidrometeorológicos del área operativa según la siguiente relación: 24 meses de estaciones climatológicas sin instrumentos registradores año 2023, 24 meses de estaciones climatológicas con instrumentos registradores (termógrafo, higrógrafo, pluviógrafo) año 2023, 16 meses de estaciones pluviográficas con instrumento registrador año 2023, 80 meses de estaciones pluviométricas año 2023, 24 meses de la variable brillo solar (heliógrafo) estaciones climatológicas del año 2023, 16 meses de la variable niveles con registrador (LM, RAN) estaciones hidrológicas año 2023. 6. Emplear las distintas herramientas del software Orfeo para realizar todos los trámites relacionados con el objeto del contrato.7. Para la suscripción del contrato, entregar el certificado vigente para realizar trabajo en alturas. 8. Obrar con lealtad y buena fe durante la ejecución de las obligaciones contractuales. 9. Dar cumplimiento a los protocolos de Bioseguridad que se definan por parte del Instituto. 10. Entregar, debidamente organizados, todos los archivos y documentos desarrollados durante la ejecución del contrato al supervisor del mismo, para efectos del último recibo a satisfacción. 11. Mantener ordenado, clasificado y actualizado el archivo físico y magnético de las estaciones hidrometeorológicas visitadas en la comisión, al término de cada mes.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</si>
  <si>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NICOLAS ANDRÉS BRITO ROBLES</t>
  </si>
  <si>
    <t>PRESTAR SERVICIOS DE APOYO A LA GESTIÓN PARA GESTIONAR LA RED NACIONAL DE ESTACIONES HIDROMETEOROLÓGICAS AUTOMÁTICAS, Y BRINDAR APOYO EN EL DIAGNOSTICO DE EQUIPOS ELECTRÓNICOS CON FINES HIDROMETEOROLÓGICOS QUE CONSTITUYEN LA RED AUTOMÁTICA</t>
  </si>
  <si>
    <t>1. Apoyar en la planeación, programación y ejecución de las actividades de desplazamiento, mantenimiento, supervisión o seguimiento a las diferentes estaciones hidrometeorológicas de la Red Nacional Hidrometeorológica por el IDEAM, dando aplicación al sistema de gestión integrado - SGI establecido por el IDEAM. 2. Apoyar en la preparación, revisión y diagnóstico de los equipos hidrometeorológicos de la Red Nacional, así como recopilar los insumos (fotos y diligenciamiento de información en campo) haciendo uso de las herramientas tecnológicas destinadas para tal fin. 3. Apoyar en la elaboración y revisión de especificaciones técnicas, de equipos electrónicos para la red hidrometeorológica, de acuerdo con las recomendaciones emitidas por la organización meteorológica mundial (OMM) y las tendencias tecnológicas del mercado. 4. Proyectar respuestas y orientaciones de las diferentes peticiones, quejas, reclamos, derechos de petición, requerimientos, comunicaciones, acciones de tutela e información que se soliciten al Grupo de Automatización en los términos y parámetros establecidos por la entidad y la normatividad vigente. 5. Participar en reuniones, eventos y actividades inherentes al desarrollo de las actividades contractuales</t>
  </si>
  <si>
    <t>LIZETH NATALIA MUÑOZ HERRERA</t>
  </si>
  <si>
    <t xml:space="preserve">PRESTAR LOS SERVICIOS PROFESIONALES EN LA OFICINA DEL SERVICIO DE PRONÓSTICOS Y ALERTAS DEL IDEAM, MEDIANTE LA PRESTACIÓN DE TURNOS DE MONITOREO DIURNO Y NOCTURNO, CON EL FIN DE OBTENER Y ANALIZAR INSUMOS PARA LA GENERACIÓN DE PRONÓSTICOS HIDROMETEOROLÓGICOS DINÁMICOS Y ACTUALIZABLES A NIVEL NACIONAL, ASÍ COMO REALIZAR LA CARACTERIZACIÓN MORFOMÉTRICA COMPLETA DE </t>
  </si>
  <si>
    <t xml:space="preserve"> 1. Presentar el cronograma de actividades y el plan de trabajo a realizar para el cumplimiento de las metas establecidas en el marco del contrato. 2. Prestar turnos de pronóstico y alertas en horario diurno y nocturno para el monitoreo de las condiciones, la emisión de alertas hidrológicas y la publicación de boletines de Condiciones Hidrometeorológicas (BCH), Boletín de Alertas Hidrológicas diarios (BAH), boletines especiales y demás actividades relacionadas en el procedimiento establecido para el turno de la temática de hidrología en la OSPA. 3. Realizar la consulta y almacenamiento de los reportes de las condiciones de operación de los embalses a nivel nacional, con el fin de determinar el nivel de alertas en función de diferentes eventos hidrológicos, los cuales serían incluidos en los boletines emitidos desde la OSPA. 4.Participar en Puestos de Mando Unificado, comités hidrológicos, consejos departamentales y municipales de Gestión del Riesgo, asociados a las actividades propias a la temática de hidrología. 5. Analizar, organizar y suministrar datos e información a las demás áreas temáticas para consolidar los diferentes informes y boletines. 6. Reporte de novedades respecto a las inconsistencias encontradas entre los umbrales de alerta y el comportamiento de los niveles. 7. Desarrollar labores de campo y oficina según las necesidades y disponibilidad de recursos, tendientes a lograr un mejor conocimiento de las características hidrometeorológicas en las cuencas y subcuencas objeto de este contrato. 8. Actualizar continuamente la información de pronósticos hidrológicos, para la emisión de los videos y comunicados institucionales en caso de que aplique. 9. Facilitar de manera oportuna información hidrometeorológica y ambiental para las Secretarías Técnicas y Comités Hidrológicos que se requiera. 10. Generar y participar en la socialización de la información y su publicación en redes sociales institucionales como son Twitter, Facebook, YouTube y página institucional del IDEAM, y medios de comunicación en general. 11. Suministrar información pertinente y cumplir con los lineamientos establecidos en el Modelo Integrado de Planeación y Gestión –MIPG del Instituto. 12. Responder oportunamente las PQRS de los usuarios externos e internos, que le sean asignadas en el marco de su competencia. 13. Entregar, debidamente organizados, todos los archivos y documentos desarrollados durante la ejecución del contrato al supervisor del mismo, para efectos del último recibo a satisfacción. NOTA: Los productos, informes y en general los resultados de las ejecuciones de los contratos resultantes de este proceso, serán propiedad intelectual del IDEAM 14. Realizar charlas o conferencias de prevención al sistema de Gestión del Riesgo en la escala nacional, para lo cual podrá trasladarse fuera del lugar de ejecución del contrato, previa asignación de los viáticos respectivos, cuando el supervisor lo requiera. 15.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último pago deberá adjuntar pantallazo de que la bandeja Orfeo se encuentre sin radicados pendientes en sus bandejas.</t>
  </si>
  <si>
    <t>JUAN DIEGO MOGOLLON OVIEDO</t>
  </si>
  <si>
    <t>PRESTAR LOS SERVICIOS PROFESIONALES EN LA OFICINA DEL SERVICIO DE PRONÓSTICOS Y ALERTAS DEL IDEAM, CON EL FIN DE GENERAR PRODUCTOS GRÁFICOS Y CARTOGRÁFICOS AUTOMATIZADOS A PARTIR DEL USO DE LENGUAJES DE PROGRAMACIÓN, QUE APORTEN AL ANÁLISIS Y EMISIÓN DE PRONÓSTICOS DERIVADOS DE RADARES METEOROLÓGICOS, DISDROMETROS, IMÁGENES SATELITALES Y OTROS SENSORES</t>
  </si>
  <si>
    <t xml:space="preserve"> 1. Presentar para aprobación del supervisor el cronograma de actividades y el plan de trabajo a realizar para el cumplimiento de las metas establecidas en el marco del contrato. 2. Adecuar los productos meteorológicos y de información geográfica generados a partir de los datos de pronósticos, radares meteorológicos, disdrómetros, satélites y otros sensores disponibles en el IDEAM y demás instituciones nacionales o internacionales que pueda ser representada mediante la realización de productos gráficos y estadísticos, encaminados a generar información básica para la emisión de pronósticos y alertas tempranas. 3. Optimizar, automatizar y mejorar los estándares referentes a la emisión de productos de la Oficina del Servicio de Pronósticos y Alertas en su operación diaria, garantizando una arquitectura coherente y eficiente que facilite su mantenimiento y escalabilidad. 4. Elaborar una documentación detallada y comprensible de la arquitectura de los códigos, algoritmos y procesos, garantizando que cualquier otro profesional pueda comprender y trabajar sobre ellos en el futuro. 5. Realizar el seguimiento a las novedades presentadas en los productos de la Oficina del Servicio de Pronósticos y Alertas y de ser posible, plantear y documentar las soluciones que se brinden para solventar la novedad. 6. Participar en los espacios de aprendizaje en equipo o individualmente, para garantizar la transmisión del conocimiento y fortalecimiento de capacidades al interior de la Oficina del Servicio de Pronósticos y Alertas de acuerdo con los lineamientos de la gestión del conocimiento. 7. Responder oportunamente las PQRS de los usuarios externos e internos, que le sean asignadas en el marco de su competencia 8. Suministrar información pertinente y cumplir con los lineamientos establecidos en el Modelo Integrado sistema de planeación y gestión del Instituto. 9. Entregar, debidamente organizados, todos los productos, archivos y documentos físicos y/o digitales generados durante la ejecución del contrato al supervisor del mismo, siguiendo los parámetros de almacenamiento establecidos en la Oficina del Servicio de Pronósticos y Alertas, para efectos del último recibo a satisfacción. 10.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11. Para el último pago deberá adjuntar pantallazo de que la bandeja Orfeo se encuentre sin radicados pendientes en sus bandejas</t>
  </si>
  <si>
    <t>LEIDY LORENA PINEDA CASTAÑO</t>
  </si>
  <si>
    <t>PRESTAR LOS SERVICIOS PROFESIONALES PARA EVALUAR, CAPTURAR, PROCESAR, VERIFICAR Y ANALIZAR DATOS HIDROLÓGICOS (NIVELES, CAUDALES Y SEDIMENTOS) EN EL ÁREA OPERATIVA 03 – VILLAVICENCIO</t>
  </si>
  <si>
    <t xml:space="preserve"> 1. Revisar, capturar, actualizar, procesar, verificar y analizar niveles horarios de RADAR en DHIME, para 13 estaciones automáticas correspondientes al año 2023 y 2024, acorde a la información disponible. 2.Revisar, actualizar, procesar, verificar y analizar niveles diarios de limnímetros en DHIME correspondientes al año 2023 y 2024 para 50 estaciones, acorde a la información disponible. 3.Revisar, actualizar, procesar, verificar y analizar aforos líquidos convencionales y de ADCP en DHIME para las curvas de gasto de 37 estaciones hidrológicas de la jurisdicción del área operativa, y procesar la información del año 2023 y 2024, acorde a la información disponible. 4.Revisar y actualizar aforos sólidos de 16 estaciones, en las ecuaciones de concentración y transporte de sedimentos para procesos de información año 2023-2024, acorde con la programación de comisiones del área operativa y lineamientos temáticos de la Subdirección de Hidrología. 5.Llevar a cabo el análisis de 15 balances de caudal desde el año 2020, dejando la información con carácter definitivo en el Banco de Datos el nivel de aprobación de los datos hidrológicos en el módulo personalizado DHIME y AQTS acorde con los lineamientos temáticos de la Subdirección de Hidrología. 8.Reporte de los incidentes, comentarios y sugerencias relacionados con la gestión de datos hidrológicos a través del mecanismo dispuesto por la Oficina de Informática del IDEAM. 9.Enviar en tiempo oportuno las solicitudes de información hidrológica requeridas por la Subdirección de Hidrología y apoyo en ejecución de pruebas de actualizaciones y mejoras de las herramientas informáticas dispuestas para la captura y verificación de información hidrológica (módulo personalizado-AQTS). 10.Apoyar llamadas diarias a estaciones de red de alertas del área operativa, en caso de ser requerido. 11.Apoyar visitas de supervisión a estaciones hidrológicas en la jurisdicción del área operativa en caso de ser requerido. 12.Emplear las distintas herramientas del software Orfeo para realizar todos los trámites relacionados con el objeto del contrato. 13.Recibir la instrucción por parte del supervisor del contrato o de quien este delegue, que sea necesaria para el correcto y adecuado manejo de los aplicativos, equipos y formatos disponibles en el área operativa para el desarrollo de sus actividades. 14.Cumplir las obligaciones de acuerdo con los parámetros establecidos en los protocolos y documentos para el proceso de la información hidrológica. 15.En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16. Para el ultimo pago deberá adjuntar pantallazo de que la bandeja de ORFEO se encuentra sin radicados pendientes de tramites a realizar. Regional. 6.Revisar y actualizar las hidrotopografías desde el año 2021 en el aplicativo dispuesto para este fin. 7.Capturar, verificar y cambiar</t>
  </si>
  <si>
    <t>SERGIO DAVID TORRES PIRAQUIVE</t>
  </si>
  <si>
    <t>PRESTAR LOS SERVICIOS PROFESIONALES PARA EVALUAR, CAPTURAR, PROCESAR, VERIFICAR Y ANALIZAR DATOS METEOROLOGICOS (PRECIPITACION, TEMPERATURAS, EVAPORACION, BRILLO SOLAR, VIENTOS, HUMEDAD RELATIVA) EN EL ÁREA OPERATIVA N° 06 –DUITAMA.</t>
  </si>
  <si>
    <t xml:space="preserve"> 1. Atender la orientación por parte del supervisor del contrato, que sea necesaria para el correcto y adecuado manejo de los aplicativos, equipos y formatos disponibles en el área operativa para el desarrollo de sus actividades.2.Cumplir las obligaciones de acuerdo con los parámetros establecidos en los protocolos y documentos para el proceso de la información meteorológica.3.Evaluar, capturar y procesar mensualmente dentro del sistema dispuesto por el IDEAM, la siguiente información de la red de estaciones convencionales: a) 900 datos de la variable Temperatura, dentro de las 57 estaciones climatológicas, para los años 2017, 2018, 2019,2020, 2021, 2022, 2023 e información disponible durante el año 2024; b) 1836 datos de la variable Precipitación de 201 estaciones climatológicas y pluviométricas y/o pluviográficas convencionales, para los años 2017, 2018, 2019,2020, 2021, 2022,2023 e información disponible durante el año 2024; c). 190 datos de la variable Evaporación de las 36 estaciones meteorológicas que presentan la variable, durante los años 2017, 2018, 2019,2020, 2021, 2022,2023 e información disponible durante el año 2024; d). 510 meses de la variable Nubosidad de 57 estaciones climatológicas, durante los años 2017, 2018, 2019,2020, 2021, 2022,2023 e información disponible durante el año 2024; e). 90 datos de la variable Recorrido del viento de las 36 estaciones meteorológicas que presentan la variable, durante los años 2017, 2018, 2019,2020, 2021, 2022,2023 e información disponible durante el año 2024; f). 300 datos de la variable brillo solar de 22 estaciones climatológicas, durante los años 2017, 2018, 2019,2020, 2021, 2022,2023 e información disponible durante el año 2024; g). los datos de la variable fenómenos atmosféricos, se verificarán de acuerdo con el registro y disponibilidad de información, para los años 2017, 2018, 2019, 2020, 2021, 2022,2023 e información disponible del año 2024.4.Verificar el estado de ingreso de información técnica, derivada de las visitas de operación y mantenimiento ejecutadas durante el periodo de vigencia del contrato.5.Verificar y/o evaluar mensualmente la información gráfica de termohigrógrafos de 8 estaciones climatológicas, de los años 2017, 201, 2019, 2020, 2021, 2022,2023 e información disponible del año 2024. 6.Obtener los datos climatológicos de las 17 estaciones automáticas para verificar y capturar en el sistema de los años 2017, 201, 2019, 2020, 2021, 2022, 2023 e información disponible del año 2024. 7.Verificar todas las estadísticas climatológicas de las estaciones del Área Operativa N° 11 y coordinar las acciones necesarias a desarrollar en pro de la calidad del dato con el apoyo de los profesionales de la subdirección de Meteorología.8.Mantener actualizada la base de datos del área operativa con las estadísticas meteorológicas verificadas. 9.Incorporar al Sistema DHIME en estado de revisión, toda la información meteorológica capturada mensualmente durante los primeros 5 días de cada mes. 10.Tomar diariamente durante el turno que corresponda la información de las estaciones de alertas diarias en el Programa DHIME, transmitir al servicio de información en Bogotá y elaborar los reportes mensuales.11.Reportar los incidentes, comentarios y sugerencias relacionados con la gestión de datos Hidrometeorológicos a través del mecanismo dispuesto por la Oficina de Informática del IDEAM.12.Enviar en tiempo oportuno las solicitudes de información meteorológica requeridas por la Subdirección de Meteorología.13.Emplear las distintas herramientas del software Orfeo para realizar todos los trámites relacionados con el objeto del contrato.14.Realizar visitas de supervisión asignadas a la red de estaciones hidrometeorológicas que se encuentren dentro de la Jurisdicción del Área Operativa 15.Mantener actualizado el reporte de estaciones con disponibilidad de instrumentos registradores, a su vez, verificar que la información disponible sea capturada horariamente y que sea consistente, con el propósito de cambiar el nivel de aprobación de estas etiquetas a “en revisión”.16.Participar activamente en las actividades continuas de actualización del catálogo de estaciones meteorológicas con el propósito de establecer, cuales son sujeto de suspensión, retiro y/o reubicación, para con esto, registrar las novedades en AQTS y consolidar la continuidad de las líneas de tiempo de información.17.Realizar el seguimiento mensual de los avances de captura y procesamiento de información meteorológica del Área Operativa 11 y reportar las posibles inconsistencias que sean identificadas a la Coordinación. 18. Para el ultimo pago deberá adjuntar pantallazo de que la bandeja de ORFEO se encuentra sin radicados pendientes de tramites a realizar</t>
  </si>
  <si>
    <t>ANGELICA MARIA ROJAS CAMPUZANO</t>
  </si>
  <si>
    <t>PRESTAR LOS SERVICIOS TÉCNICOS PARA REALIZAR LA OPERACIÓN DE LAS ESTACIONES CONVENCIONALES Y AUTOMÁTICAS DE LA RED NACIONAL Y APOYAR EL PROCESO DE INFORMACIÓN HIDROLOGICA Y METEOROLÓGICA EN EL ÁREA OPERATIVA 9 – CALI.</t>
  </si>
  <si>
    <t xml:space="preserve"> 1. Recibir la instrucción por parte del supervisor del contrato que sea necesaria para el correcto y adecuado manejo de los aplicativos, equipos y formatos disponibles en el área operativa para el desarrollo de sus actividades. 2.Cumplir las obligaciones de acuerdo con los parámetros establecidos en los protocolos y documentos para el proceso de la información hidrometeorológica. 3. Efectuar la recolección telefónica de los datos de las estaciones hidrometeorológicas y capturarlos en el sistema de gestión de datos hidrometeorológicos (DHIME), de acuerdo a la programación establecida por el coordinador del área operativa. 4.Actualizar el sistema de gestión de datos hidrometeorológicos (DHIME) con la captura y el apoyo en el proceso de datos hidrometeorológicos del área operativa, según la siguiente relación: Ocho (8) meses de variables de temperatura de estaciones sin instrumentos registradores, años 2022, 2023 y 2024. Seis (6) meses de variables de temperatura de estaciones con instrumentos registradores, años 2022, 2023 y 2024. Diez (10) meses de variables de precipitación de estaciones de los años 2022, 2023 y 2024. Cinco (5) meses de variables de brillo solar, de estaciones de los años 2022, 2023 y 2024.Ocho (8) meses de variables de evaporación y recorrido del viento de estaciones de los años 2022, 2023 y 2024.Ocho (8) meses de variables de niveles (LM, LG), de estaciones de los años 2022, 2023 y 2024.Apoyar cuando sea requerido con proceso o captura de cinco (5) meses de muestras diarias de sedimentos (MDS) y/o proceso de aforos sólidos de estaciones hidrológicas de acuerdo a la generación temporal en el área. 5.Apoyar y propender por el proceso de organización documental del archivo de información hidrometeorológica que producen las estaciones de la red de Área Operativa 09-Cali cuando sea requerido. 6.Entregar el certificado vigente para realizar trabajo en alturas en el momento que el supervisor lo solicite. 7.En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</si>
  <si>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ANDRES MAURICIO SANCHEZ CAICEDO</t>
  </si>
  <si>
    <t xml:space="preserve"> 1. Recibir la instrucción por parte del supervisor del contrato que sea necesaria para el correcto y adecuado manejo de los aplicativos, equipos y formatos disponibles en el área operativa para el desarrollo de sus actividades. 2. Cumplir las obligaciones de acuerdo con los parámetros establecidos en los protocolos y documentos para el proceso de la información hidrometeorológica. 3.Efectuar la recolección telefónica de los datos de las estaciones hidrometeorológicas y capturarlos en el sistema de gestión de datos hidrometeorológicos (DHIME), de acuerdo a la programación establecida por el coordinador del área operativa. 4.Actualizar el sistema de gestión de datos hidrometeorológicos (DHIME) con la captura y el apoyo en el proceso de datos hidrometeorológicos del área operativa, según la siguiente relación:Ocho (8) meses de variables de temperatura de estaciones sin instrumentos registradores, años 2022, 2023 y 2024. Seis (6) meses de variables de temperatura de estaciones con instrumentos registradores, años 2022, 2023 y 2024. Diez (10) meses de variables de precipitación de estaciones de los años 2022, 2023 y 2024. Cinco (5) meses de variables de brillo solar, de estaciones de los años 2022, 2023 y 2024.Ocho (8) meses de variables de evaporación y recorrido del viento de estaciones de los años 2022, 2023 y 2024.Ocho (8) meses de variables de niveles (LM, LG), de estaciones de los años 2022, 2023 y 2024.Apoyar cuando sea requerido con proceso o captura de cinco (5) meses de muestras diarias de sedimentos (MDS) y/o proceso de aforos sólidos de estaciones hidrológicas de acuerdo a la generación temporal en el área. 5.Apoyar y propender por el proceso de organización documental del archivo de información hidrometeorológica que producen las estaciones de la red de Área Operativa 09-Cali cuando sea requerido. 6.Entregar el certificado vigente para realizar trabajo en alturas en el momento que el supervisor lo solicite. 7.En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t>
  </si>
  <si>
    <t>JOAN STIVEN LEON URIBE</t>
  </si>
  <si>
    <t>PRESTAR LOS SERVICIOS TECNICOS PARA MANTENER LA RED NACIONAL DE ESTACIONES HIDROMETEOROLÓGICAS AUTOMÁTICAS, DIAGNOSTICAR EQUIPOS ELECTRÓNICOS CON FINES HIDROMETEOROLÓGICOS QUE CONSTITUYEN LA RED AUTOMATICA DEL ÁREA OPERATIVA 09 - CALI.</t>
  </si>
  <si>
    <t xml:space="preserve"> 1. Elaborar, diligenciar y legalizar las órdenes de comisión en jurisdicción de los departamentos del Cauca (Norte), Valle del Cauca, Eje Cafetero y Chocó (Sur), de acuerdo a la programación mensual de visitas establecidas por la coordinación del Área Operativa No.09, en las cuales deberá solicitar los equipos requeridos al Almacén del Instituto, realizar las respectivas pruebas de funcionalidad de equipos y entregar los formatos de comisión debidamente diligenciados. 2. Realizar el mantenimiento preventivo y/o correctivo a las estaciones automáticas ubicadas en jurisdicción del Área Operativa No.09. 3. Prestar el apoyo en el mantenimiento preventivo y correctivo cuando se requiera, en áreas operativas diferentes a la No.09, de acuerdo a las necesidades planteadas desde el Grupo de Automatización. 4. Cargar en la plataforma DHIME o en el aplicativo destinado para tal fin, las hojas de inspección producto de las visitas realizadas a las estaciones automáticas. 5. Revisar y entregar al supervisor del contrato, el informe semanal del estado de la operación de la red de estaciones automáticas asignadas y actualizarlo en el archivo virtual del Grupo de Automatización. 6. Revisar y entregar al supervisor del contrato, el informe mensual del estado de operación de los sensores de las estaciones automáticas del área operativa No.09. 7. Recopilar, validar y depurar los datos de cada una de las estaciones automáticas para garantizar la calidad de la información en la base de datos. 8. Revisar y diagnosticar los equipos hidrometeorológicos de las estaciones automáticas entregando la ficha técnica respectiva. 9. Realizar el seguimiento al flujo de los datos proveniente de las estaciones automáticas, desde su generación hasta su visualización en las diferentes plataformas del IDEAM. 10. Realizar jornadas de Entrenamientos (actas mensuales) para fortalecer destrezas en el personal del Área Operativa sobre la operación y mantenimiento a las estaciones automáticas. 11.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12. Para el ultimo pago deberá adjuntar pantallazo de que la bandeja de ORFEO se encuentra sin radicados pendientes de tramites a realizar.</t>
  </si>
  <si>
    <t>JOHNNY ALEXANDER DELGADO MONTANCHEZ</t>
  </si>
  <si>
    <t>PRESTAR LOS SERVICIOS TÉCNICOS PARA REALIZAR LA OPERACIÓN Y MANTENIMIENTO DE LAS ESTACIONES CONVENCIONALES Y AUTOMÁTICAS DE LA RED NACIONAL Y APOYAR EL PROCESO DE INFORMACIÓN HIDROLÓGICA EN EL ÁREA OPERATIVA 07 - PASTO</t>
  </si>
  <si>
    <t xml:space="preserve"> 1. Entregar Plan de trabajo: El cual deberá contener de manera discriminada las actividades, productos o informes que se adelantarán y los respectivos tiempos de ejecución. 2. Recibir la instrucción por parte del supervisor del contrato que sea necesaria para el correcto y adecuado manejo de los aplicativos, equipos y formatos disponibles en el área operativa para el desarrollo de sus actividades. 3. Cumplir las obligaciones de acuerdo con los parámetros establecidos en los protocolos y documentos para el proceso de la información hidrometeorológica. 4. Efectuar la recolección telefónica de los datos de las estaciones hidrometeorológicas y capturarlos en el sistema de gestión de datos hidrometeorológicos (DHIME) o plataforma dispuesta, de acuerdo a la programación establecida por el coordinador del área operativa. 5. Actualizar en el sistema de gestión de datos hidrometeorológicos (DHIME) o plataforma dispuesta, con la captura y apoyo en el proceso de datos hidrometeorológicos del área operativa según la siguiente relación: 36 meses de proceso de calcinación y captura de sedimentos diarios (SD) estaciones hidrológicas años 2023 - 2024 12 meses de la variable niveles con registrador (LM, RAN) estaciones hidrológicas años 2023 - 2024. 8 meses de estaciones climatológicas con instrumentos registradores (termógrafo, higrógrafo, pluviógrafo) años 2023 - 2024 16 meses de estaciones pluviográficas con instrumento registrador años 2023 - 2024. 8 meses de la variable brillo solar (heliógrafo) estaciones climatológicas años 2023- 2024. 6. Emplear las distintas herramientas del software Orfeo para realizar todos los trámites relacionados con el objeto del contrato. 7. Para la suscripción del contrato, entregar el certificado vigente para realizar trabajo en alturas. 8. Obrar con lealtad y buena fe durante la ejecución de las obligaciones contractuales. 9. Dar cumplimiento a los protocolos de Bioseguridad que se definan por parte del Instituto. 10. Entregar, debidamente organizados, todos los archivos y documentos desarrollados durante la ejecución del contrato al supervisor del mismo, para efectos del último recibo a satisfacción. 11. Mantener ordenado, clasificado y actualizado el archivo físico y magnético de las estaciones hidrometeorológicas visitadas en la comisión, al término de cada mes. 12. En caso de manejar cuentas institucionales en aplicaciones, plataformas o en general cualquier tipo de acceso a cualquier herramienta para el cumplimiento de sus obligaciones, para cada cuenta deberá informar al supervisor si se ha generado cambio en el usuario o contraseña de acceso y suministrar la información necesaria para garantizar la continuidad del ingreso. 13. Para el último pago deberá adjuntar pantallazo de que Orfeo se encuentra sin radicados pendientes en sus bandejas</t>
  </si>
  <si>
    <t>Resolución No. 0624 del 26 de junio de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</si>
</sst>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
    <numFmt numFmtId="165" formatCode="d/m/yyyy"/>
    <numFmt numFmtId="171" formatCode="_-[$$-240A]\ * #,##0_-;\-[$$-240A]\ * #,##0_-;_-[$$-240A]\ * &quot;-&quot;??_-;_-@_-"/>
  </numFmts>
  <fonts count="16" x14ac:knownFonts="1">
    <font>
      <sz val="11"/>
      <color theme="1"/>
      <name val="Calibri"/>
      <scheme val="minor"/>
    </font>
    <font>
      <sz val="11"/>
      <color theme="1"/>
      <name val="Calibri"/>
      <family val="2"/>
      <scheme val="minor"/>
    </font>
    <font>
      <sz val="11"/>
      <color theme="1"/>
      <name val="Calibri"/>
      <family val="2"/>
      <scheme val="minor"/>
    </font>
    <font>
      <b/>
      <sz val="11"/>
      <color theme="0"/>
      <name val="Arial Narrow"/>
      <family val="2"/>
    </font>
    <font>
      <b/>
      <sz val="11"/>
      <color rgb="FF17365D"/>
      <name val="Arial Narrow"/>
      <family val="2"/>
    </font>
    <font>
      <sz val="11"/>
      <color theme="1"/>
      <name val="Arial Narrow"/>
      <family val="2"/>
    </font>
    <font>
      <b/>
      <sz val="11"/>
      <color rgb="FFFFFFFF"/>
      <name val="Arial Narrow"/>
      <family val="2"/>
    </font>
    <font>
      <sz val="10"/>
      <color theme="1"/>
      <name val="Arial Narrow"/>
      <family val="2"/>
    </font>
    <font>
      <sz val="11"/>
      <color theme="0"/>
      <name val="Arial Narrow"/>
      <family val="2"/>
    </font>
    <font>
      <sz val="9"/>
      <color theme="1"/>
      <name val="Arial"/>
      <family val="2"/>
    </font>
    <font>
      <b/>
      <sz val="5"/>
      <color theme="1"/>
      <name val="Arial"/>
      <family val="2"/>
    </font>
    <font>
      <sz val="5"/>
      <color theme="1"/>
      <name val="Arial"/>
      <family val="2"/>
    </font>
    <font>
      <sz val="11"/>
      <color theme="1"/>
      <name val="Calibri"/>
      <family val="2"/>
      <scheme val="minor"/>
    </font>
    <font>
      <sz val="10"/>
      <color theme="1"/>
      <name val="Calibri"/>
      <family val="2"/>
      <scheme val="minor"/>
    </font>
    <font>
      <u/>
      <sz val="11"/>
      <color theme="10"/>
      <name val="Calibri"/>
      <family val="2"/>
      <scheme val="minor"/>
    </font>
    <font>
      <sz val="10"/>
      <name val="Arial Narrow"/>
      <family val="2"/>
    </font>
  </fonts>
  <fills count="10">
    <fill>
      <patternFill patternType="none"/>
    </fill>
    <fill>
      <patternFill patternType="gray125"/>
    </fill>
    <fill>
      <patternFill patternType="solid">
        <fgColor rgb="FF17365D"/>
        <bgColor rgb="FF17365D"/>
      </patternFill>
    </fill>
    <fill>
      <patternFill patternType="solid">
        <fgColor rgb="FFCCFFCC"/>
        <bgColor rgb="FFCCFFCC"/>
      </patternFill>
    </fill>
    <fill>
      <patternFill patternType="solid">
        <fgColor rgb="FF008000"/>
        <bgColor rgb="FF008000"/>
      </patternFill>
    </fill>
    <fill>
      <patternFill patternType="solid">
        <fgColor theme="0"/>
        <bgColor theme="0"/>
      </patternFill>
    </fill>
    <fill>
      <patternFill patternType="solid">
        <fgColor rgb="FFD9E2F3"/>
        <bgColor rgb="FFD9E2F3"/>
      </patternFill>
    </fill>
    <fill>
      <patternFill patternType="solid">
        <fgColor rgb="FFFBE4D5"/>
        <bgColor rgb="FFFBE4D5"/>
      </patternFill>
    </fill>
    <fill>
      <patternFill patternType="solid">
        <fgColor rgb="FFF4B083"/>
        <bgColor rgb="FFF4B083"/>
      </patternFill>
    </fill>
    <fill>
      <patternFill patternType="solid">
        <fgColor theme="0"/>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7">
    <xf numFmtId="0" fontId="0" fillId="0" borderId="0"/>
    <xf numFmtId="0" fontId="12" fillId="0" borderId="4"/>
    <xf numFmtId="0" fontId="2" fillId="0" borderId="4"/>
    <xf numFmtId="0" fontId="7" fillId="0" borderId="4"/>
    <xf numFmtId="0" fontId="13" fillId="0" borderId="4"/>
    <xf numFmtId="0" fontId="14" fillId="0" borderId="4" applyNumberFormat="0" applyFill="0" applyBorder="0" applyAlignment="0" applyProtection="0"/>
    <xf numFmtId="0" fontId="1" fillId="0" borderId="4"/>
  </cellStyleXfs>
  <cellXfs count="94">
    <xf numFmtId="0" fontId="0" fillId="0" borderId="0" xfId="0"/>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3" fillId="4" borderId="1" xfId="0" applyFont="1" applyFill="1" applyBorder="1" applyAlignment="1">
      <alignment horizontal="center" vertical="center"/>
    </xf>
    <xf numFmtId="3" fontId="3" fillId="4" borderId="1" xfId="0" applyNumberFormat="1" applyFont="1" applyFill="1" applyBorder="1" applyAlignment="1">
      <alignment horizontal="center" vertical="center"/>
    </xf>
    <xf numFmtId="3" fontId="3" fillId="4" borderId="1" xfId="0" applyNumberFormat="1" applyFont="1" applyFill="1" applyBorder="1" applyAlignment="1">
      <alignment horizontal="left" vertical="center"/>
    </xf>
    <xf numFmtId="0" fontId="5" fillId="5" borderId="1" xfId="0" applyFont="1" applyFill="1" applyBorder="1" applyAlignment="1">
      <alignment horizontal="center" vertical="center"/>
    </xf>
    <xf numFmtId="0" fontId="5" fillId="0" borderId="1" xfId="0" applyFont="1" applyBorder="1" applyAlignment="1">
      <alignment horizontal="center" vertical="center"/>
    </xf>
    <xf numFmtId="164" fontId="5" fillId="5" borderId="1" xfId="0" applyNumberFormat="1" applyFont="1" applyFill="1" applyBorder="1" applyAlignment="1">
      <alignment horizontal="center" vertical="center"/>
    </xf>
    <xf numFmtId="165" fontId="5"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3" fontId="5" fillId="5" borderId="1" xfId="0" applyNumberFormat="1" applyFont="1" applyFill="1" applyBorder="1" applyAlignment="1">
      <alignment horizontal="center" vertical="center"/>
    </xf>
    <xf numFmtId="0" fontId="5" fillId="5" borderId="1" xfId="0" applyFont="1" applyFill="1" applyBorder="1" applyAlignment="1">
      <alignment vertical="center"/>
    </xf>
    <xf numFmtId="165" fontId="5" fillId="5" borderId="1" xfId="0" applyNumberFormat="1" applyFont="1" applyFill="1" applyBorder="1" applyAlignment="1">
      <alignment horizontal="center" vertical="center"/>
    </xf>
    <xf numFmtId="3" fontId="5" fillId="5" borderId="1" xfId="0" applyNumberFormat="1" applyFont="1" applyFill="1" applyBorder="1" applyAlignment="1">
      <alignment horizontal="center" vertical="center" wrapText="1"/>
    </xf>
    <xf numFmtId="3" fontId="6" fillId="4" borderId="1" xfId="0" applyNumberFormat="1" applyFont="1" applyFill="1" applyBorder="1" applyAlignment="1">
      <alignment horizontal="center" vertical="center"/>
    </xf>
    <xf numFmtId="1" fontId="3" fillId="4" borderId="1" xfId="0" applyNumberFormat="1" applyFont="1" applyFill="1" applyBorder="1" applyAlignment="1">
      <alignment horizontal="center" vertical="center"/>
    </xf>
    <xf numFmtId="0" fontId="5" fillId="0" borderId="1" xfId="0" applyFont="1" applyBorder="1"/>
    <xf numFmtId="0" fontId="5" fillId="0" borderId="0" xfId="0" applyFont="1" applyAlignment="1">
      <alignment vertical="center"/>
    </xf>
    <xf numFmtId="0" fontId="5" fillId="0" borderId="0" xfId="0" applyFont="1" applyAlignment="1">
      <alignment horizontal="center" vertical="center"/>
    </xf>
    <xf numFmtId="1" fontId="5" fillId="0" borderId="0" xfId="0" applyNumberFormat="1" applyFont="1" applyAlignment="1">
      <alignment horizontal="center" vertical="center"/>
    </xf>
    <xf numFmtId="3" fontId="5" fillId="0" borderId="0" xfId="0" applyNumberFormat="1" applyFont="1" applyAlignment="1">
      <alignment horizontal="center" vertical="center"/>
    </xf>
    <xf numFmtId="1" fontId="5" fillId="0" borderId="0" xfId="0" applyNumberFormat="1" applyFont="1" applyAlignment="1">
      <alignment horizontal="left" vertical="center"/>
    </xf>
    <xf numFmtId="0" fontId="5" fillId="0" borderId="0" xfId="0" applyFont="1" applyAlignment="1">
      <alignment horizontal="left" vertical="center"/>
    </xf>
    <xf numFmtId="164" fontId="5" fillId="0" borderId="0" xfId="0" applyNumberFormat="1" applyFont="1" applyAlignment="1">
      <alignment horizontal="center" vertical="center"/>
    </xf>
    <xf numFmtId="165" fontId="5" fillId="0" borderId="0" xfId="0" applyNumberFormat="1" applyFont="1" applyAlignment="1">
      <alignment horizontal="center" vertical="center"/>
    </xf>
    <xf numFmtId="3" fontId="8" fillId="0" borderId="0" xfId="0" applyNumberFormat="1" applyFont="1" applyAlignment="1">
      <alignment horizontal="center" vertical="center"/>
    </xf>
    <xf numFmtId="0" fontId="5" fillId="0" borderId="0" xfId="0" applyFont="1"/>
    <xf numFmtId="0" fontId="8" fillId="0" borderId="0" xfId="0" applyFont="1" applyAlignment="1">
      <alignment horizontal="center" vertical="center"/>
    </xf>
    <xf numFmtId="1" fontId="8" fillId="0" borderId="0" xfId="0" applyNumberFormat="1" applyFont="1" applyAlignment="1">
      <alignment horizontal="center" vertical="center"/>
    </xf>
    <xf numFmtId="0" fontId="9" fillId="5" borderId="4" xfId="0" applyFont="1" applyFill="1" applyBorder="1" applyAlignment="1">
      <alignment wrapText="1"/>
    </xf>
    <xf numFmtId="0" fontId="9" fillId="5" borderId="4" xfId="0" applyFont="1" applyFill="1" applyBorder="1" applyAlignment="1">
      <alignment horizontal="center" wrapText="1"/>
    </xf>
    <xf numFmtId="0" fontId="9" fillId="5" borderId="4" xfId="0" applyFont="1" applyFill="1" applyBorder="1" applyAlignment="1">
      <alignment horizontal="right" wrapText="1"/>
    </xf>
    <xf numFmtId="0" fontId="9" fillId="5" borderId="4" xfId="0" applyFont="1" applyFill="1" applyBorder="1" applyAlignment="1">
      <alignment horizontal="left" wrapText="1"/>
    </xf>
    <xf numFmtId="3" fontId="9" fillId="5" borderId="4" xfId="0" applyNumberFormat="1" applyFont="1" applyFill="1" applyBorder="1" applyAlignment="1">
      <alignment horizontal="center" wrapText="1"/>
    </xf>
    <xf numFmtId="0" fontId="9" fillId="5" borderId="1" xfId="0" applyFont="1" applyFill="1" applyBorder="1" applyAlignment="1">
      <alignment horizontal="center" vertical="center" wrapText="1"/>
    </xf>
    <xf numFmtId="1" fontId="9" fillId="5" borderId="1" xfId="0" applyNumberFormat="1" applyFont="1" applyFill="1" applyBorder="1" applyAlignment="1">
      <alignment horizontal="center" vertical="center" wrapText="1"/>
    </xf>
    <xf numFmtId="0" fontId="9" fillId="5" borderId="1" xfId="0" applyFont="1" applyFill="1" applyBorder="1" applyAlignment="1">
      <alignment horizontal="right" vertical="center" wrapText="1"/>
    </xf>
    <xf numFmtId="0" fontId="9" fillId="5" borderId="1" xfId="0" applyFont="1" applyFill="1" applyBorder="1" applyAlignment="1">
      <alignment horizontal="left" vertical="center" wrapText="1"/>
    </xf>
    <xf numFmtId="3" fontId="9" fillId="5" borderId="1" xfId="0" applyNumberFormat="1" applyFont="1" applyFill="1" applyBorder="1" applyAlignment="1">
      <alignment horizontal="center" vertical="center" wrapText="1"/>
    </xf>
    <xf numFmtId="0" fontId="10" fillId="6" borderId="1" xfId="0" applyFont="1" applyFill="1" applyBorder="1" applyAlignment="1">
      <alignment horizontal="center" vertical="center" textRotation="90" wrapText="1"/>
    </xf>
    <xf numFmtId="0" fontId="10" fillId="6" borderId="1" xfId="0" applyFont="1" applyFill="1" applyBorder="1" applyAlignment="1">
      <alignment horizontal="center" vertical="center" wrapText="1"/>
    </xf>
    <xf numFmtId="165" fontId="10" fillId="6" borderId="1" xfId="0" applyNumberFormat="1" applyFont="1" applyFill="1" applyBorder="1" applyAlignment="1">
      <alignment horizontal="right" vertical="center" wrapText="1"/>
    </xf>
    <xf numFmtId="0" fontId="11" fillId="6" borderId="1" xfId="0" applyFont="1" applyFill="1" applyBorder="1" applyAlignment="1">
      <alignment horizontal="center" vertical="center" textRotation="90" wrapText="1"/>
    </xf>
    <xf numFmtId="3" fontId="9" fillId="5" borderId="1" xfId="0" applyNumberFormat="1" applyFont="1" applyFill="1" applyBorder="1" applyAlignment="1">
      <alignment horizontal="left" vertical="center" wrapText="1"/>
    </xf>
    <xf numFmtId="0" fontId="9" fillId="5" borderId="1" xfId="0" applyFont="1" applyFill="1" applyBorder="1" applyAlignment="1">
      <alignment vertical="center" wrapText="1"/>
    </xf>
    <xf numFmtId="3" fontId="9" fillId="5" borderId="1" xfId="0" applyNumberFormat="1" applyFont="1" applyFill="1" applyBorder="1" applyAlignment="1">
      <alignment horizontal="right" vertical="center" wrapText="1"/>
    </xf>
    <xf numFmtId="0" fontId="9" fillId="5" borderId="1" xfId="0" applyFont="1" applyFill="1" applyBorder="1" applyAlignment="1">
      <alignment wrapText="1"/>
    </xf>
    <xf numFmtId="165" fontId="9" fillId="5" borderId="1" xfId="0" applyNumberFormat="1" applyFont="1" applyFill="1" applyBorder="1" applyAlignment="1">
      <alignment horizontal="right" wrapText="1"/>
    </xf>
    <xf numFmtId="0" fontId="9" fillId="5" borderId="1" xfId="0" applyFont="1" applyFill="1" applyBorder="1" applyAlignment="1">
      <alignment horizontal="center" wrapText="1"/>
    </xf>
    <xf numFmtId="0" fontId="9" fillId="5" borderId="1" xfId="0" applyFont="1" applyFill="1" applyBorder="1" applyAlignment="1">
      <alignment horizontal="left" wrapText="1"/>
    </xf>
    <xf numFmtId="3" fontId="9" fillId="7" borderId="1" xfId="0" applyNumberFormat="1" applyFont="1" applyFill="1" applyBorder="1" applyAlignment="1">
      <alignment horizontal="right" vertical="center" wrapText="1"/>
    </xf>
    <xf numFmtId="0" fontId="9" fillId="7" borderId="1" xfId="0" applyFont="1" applyFill="1" applyBorder="1" applyAlignment="1">
      <alignment horizontal="center" vertical="center" wrapText="1"/>
    </xf>
    <xf numFmtId="3" fontId="9" fillId="8" borderId="1" xfId="0" applyNumberFormat="1" applyFont="1" applyFill="1" applyBorder="1" applyAlignment="1">
      <alignment horizontal="center" vertical="center" wrapText="1"/>
    </xf>
    <xf numFmtId="0" fontId="9" fillId="8" borderId="1" xfId="0" applyFont="1" applyFill="1" applyBorder="1" applyAlignment="1">
      <alignment horizontal="right" vertical="center" wrapText="1"/>
    </xf>
    <xf numFmtId="3" fontId="9" fillId="8" borderId="1" xfId="0" applyNumberFormat="1" applyFont="1" applyFill="1" applyBorder="1" applyAlignment="1">
      <alignment horizontal="lef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vertical="center" wrapText="1"/>
    </xf>
    <xf numFmtId="0" fontId="9" fillId="8" borderId="1" xfId="0" applyFont="1" applyFill="1" applyBorder="1" applyAlignment="1">
      <alignment horizontal="left" vertical="center" wrapText="1"/>
    </xf>
    <xf numFmtId="3" fontId="9" fillId="8" borderId="1" xfId="0" applyNumberFormat="1" applyFont="1" applyFill="1" applyBorder="1" applyAlignment="1">
      <alignment horizontal="right" vertical="center" wrapText="1"/>
    </xf>
    <xf numFmtId="0" fontId="9" fillId="8" borderId="1" xfId="0" applyFont="1" applyFill="1" applyBorder="1" applyAlignment="1">
      <alignment wrapText="1"/>
    </xf>
    <xf numFmtId="165" fontId="9" fillId="8" borderId="1" xfId="0" applyNumberFormat="1" applyFont="1" applyFill="1" applyBorder="1" applyAlignment="1">
      <alignment horizontal="right" wrapText="1"/>
    </xf>
    <xf numFmtId="0" fontId="9" fillId="7" borderId="1" xfId="0" applyFont="1" applyFill="1" applyBorder="1" applyAlignment="1">
      <alignment horizontal="left" vertical="center" wrapText="1"/>
    </xf>
    <xf numFmtId="0" fontId="9" fillId="7" borderId="4" xfId="0" applyFont="1" applyFill="1" applyBorder="1" applyAlignment="1">
      <alignment wrapText="1"/>
    </xf>
    <xf numFmtId="0" fontId="9" fillId="5" borderId="4" xfId="0" applyFont="1" applyFill="1" applyBorder="1" applyAlignment="1">
      <alignment vertical="center" wrapText="1"/>
    </xf>
    <xf numFmtId="0" fontId="9" fillId="5" borderId="4" xfId="0" applyFont="1" applyFill="1" applyBorder="1" applyAlignment="1">
      <alignment horizontal="center" vertical="center" wrapText="1"/>
    </xf>
    <xf numFmtId="1" fontId="9" fillId="5" borderId="4" xfId="0" applyNumberFormat="1" applyFont="1" applyFill="1" applyBorder="1" applyAlignment="1">
      <alignment horizontal="center" vertical="center" wrapText="1"/>
    </xf>
    <xf numFmtId="0" fontId="9" fillId="5" borderId="4" xfId="0" applyFont="1" applyFill="1" applyBorder="1" applyAlignment="1">
      <alignment horizontal="right" vertical="center" wrapText="1"/>
    </xf>
    <xf numFmtId="1" fontId="9" fillId="5" borderId="4" xfId="0" applyNumberFormat="1" applyFont="1" applyFill="1" applyBorder="1" applyAlignment="1">
      <alignment horizontal="left" vertical="center" wrapText="1"/>
    </xf>
    <xf numFmtId="0" fontId="9" fillId="5" borderId="4" xfId="0" applyFont="1" applyFill="1" applyBorder="1" applyAlignment="1">
      <alignment horizontal="left" vertical="center" wrapText="1"/>
    </xf>
    <xf numFmtId="3" fontId="9" fillId="5" borderId="4" xfId="0" applyNumberFormat="1" applyFont="1" applyFill="1" applyBorder="1" applyAlignment="1">
      <alignment horizontal="left" vertical="center" wrapText="1"/>
    </xf>
    <xf numFmtId="165" fontId="9" fillId="5" borderId="4" xfId="0" applyNumberFormat="1" applyFont="1" applyFill="1" applyBorder="1" applyAlignment="1">
      <alignment horizontal="right" wrapText="1"/>
    </xf>
    <xf numFmtId="10" fontId="9" fillId="5" borderId="1" xfId="0" applyNumberFormat="1" applyFont="1" applyFill="1" applyBorder="1" applyAlignment="1">
      <alignment horizontal="center" vertical="center" wrapText="1"/>
    </xf>
    <xf numFmtId="2" fontId="9" fillId="5" borderId="4" xfId="0" applyNumberFormat="1" applyFont="1" applyFill="1" applyBorder="1" applyAlignment="1">
      <alignment horizontal="right" wrapText="1"/>
    </xf>
    <xf numFmtId="10" fontId="9" fillId="5" borderId="1" xfId="0" applyNumberFormat="1" applyFont="1" applyFill="1" applyBorder="1" applyAlignment="1">
      <alignment horizontal="center" wrapText="1"/>
    </xf>
    <xf numFmtId="3" fontId="9" fillId="5" borderId="4" xfId="0" applyNumberFormat="1" applyFont="1" applyFill="1" applyBorder="1" applyAlignment="1">
      <alignment horizontal="left" wrapText="1"/>
    </xf>
    <xf numFmtId="165" fontId="5" fillId="0" borderId="2" xfId="0" applyNumberFormat="1" applyFont="1" applyBorder="1" applyAlignment="1">
      <alignment horizontal="center" vertical="center"/>
    </xf>
    <xf numFmtId="165" fontId="5" fillId="0" borderId="3" xfId="0" applyNumberFormat="1" applyFont="1" applyBorder="1" applyAlignment="1">
      <alignment horizontal="center" vertical="center"/>
    </xf>
    <xf numFmtId="0" fontId="5" fillId="0" borderId="1" xfId="0" applyFont="1" applyFill="1" applyBorder="1" applyAlignment="1">
      <alignment horizontal="left" vertical="center"/>
    </xf>
    <xf numFmtId="0" fontId="5" fillId="0" borderId="1" xfId="0" applyFont="1" applyFill="1" applyBorder="1" applyAlignment="1">
      <alignment vertical="center"/>
    </xf>
    <xf numFmtId="0" fontId="1" fillId="0" borderId="4" xfId="6"/>
    <xf numFmtId="14" fontId="1" fillId="0" borderId="4" xfId="6" applyNumberFormat="1"/>
    <xf numFmtId="171" fontId="1" fillId="0" borderId="4" xfId="6" applyNumberFormat="1"/>
    <xf numFmtId="0" fontId="1" fillId="0" borderId="5" xfId="6" applyBorder="1"/>
    <xf numFmtId="14" fontId="1" fillId="0" borderId="5" xfId="6" applyNumberFormat="1" applyBorder="1"/>
    <xf numFmtId="171" fontId="1" fillId="0" borderId="5" xfId="6" applyNumberFormat="1" applyBorder="1"/>
    <xf numFmtId="0" fontId="15" fillId="0" borderId="5" xfId="6" applyFont="1" applyBorder="1" applyAlignment="1" applyProtection="1">
      <alignment horizontal="left" vertical="top"/>
      <protection locked="0"/>
    </xf>
    <xf numFmtId="171" fontId="1" fillId="0" borderId="5" xfId="6" applyNumberFormat="1" applyBorder="1" applyAlignment="1">
      <alignment horizontal="right"/>
    </xf>
    <xf numFmtId="0" fontId="15" fillId="9" borderId="5" xfId="6" applyFont="1" applyFill="1" applyBorder="1" applyAlignment="1" applyProtection="1">
      <alignment horizontal="left" vertical="top"/>
      <protection locked="0"/>
    </xf>
    <xf numFmtId="0" fontId="1" fillId="0" borderId="1" xfId="0" applyFont="1" applyFill="1" applyBorder="1"/>
    <xf numFmtId="0" fontId="5" fillId="5" borderId="6" xfId="0" applyFont="1" applyFill="1" applyBorder="1" applyAlignment="1">
      <alignment horizontal="center" vertical="center"/>
    </xf>
    <xf numFmtId="0" fontId="5" fillId="5" borderId="2" xfId="0" applyFont="1" applyFill="1" applyBorder="1" applyAlignment="1">
      <alignment vertical="center"/>
    </xf>
    <xf numFmtId="0" fontId="5" fillId="0" borderId="3" xfId="0" applyFont="1" applyFill="1" applyBorder="1" applyAlignment="1">
      <alignment vertical="center"/>
    </xf>
    <xf numFmtId="0" fontId="5" fillId="5" borderId="5" xfId="0" applyFont="1" applyFill="1" applyBorder="1" applyAlignment="1">
      <alignment vertical="center"/>
    </xf>
  </cellXfs>
  <cellStyles count="7">
    <cellStyle name="Hipervínculo 2" xfId="5" xr:uid="{00000000-0005-0000-0000-000000000000}"/>
    <cellStyle name="Normal" xfId="0" builtinId="0"/>
    <cellStyle name="Normal 2" xfId="1" xr:uid="{00000000-0005-0000-0000-000002000000}"/>
    <cellStyle name="Normal 2 2" xfId="3" xr:uid="{00000000-0005-0000-0000-000003000000}"/>
    <cellStyle name="Normal 3" xfId="4" xr:uid="{00000000-0005-0000-0000-000004000000}"/>
    <cellStyle name="Normal 4" xfId="2" xr:uid="{00000000-0005-0000-0000-000005000000}"/>
    <cellStyle name="Normal 5" xfId="6" xr:uid="{0E64300B-A047-46E2-B8EC-298D8F2FF1B0}"/>
  </cellStyles>
  <dxfs count="11">
    <dxf>
      <numFmt numFmtId="171" formatCode="_-[$$-240A]\ * #,##0_-;\-[$$-240A]\ * #,##0_-;_-[$$-240A]\ *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71" formatCode="_-[$$-240A]\ * #,##0_-;\-[$$-240A]\ * #,##0_-;_-[$$-240A]\ * &quot;-&quot;??_-;_-@_-"/>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72"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172" formatCode="dd/mm/yyyy"/>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7F288CE-5E9F-432E-A738-83416E399C50}" name="Tabla1" displayName="Tabla1" ref="A1:K271" totalsRowShown="0">
  <autoFilter ref="A1:K271" xr:uid="{D39681F2-A8CB-421B-815F-8C7AD4F8082C}"/>
  <tableColumns count="11">
    <tableColumn id="1" xr3:uid="{F1D5810A-362A-4774-B1D3-C47AF1668F4B}" name="N. CTO" dataDxfId="10"/>
    <tableColumn id="2" xr3:uid="{9D3ADF34-2595-4C3C-AE72-BBFFAD593B82}" name="NOMBRE" dataDxfId="9"/>
    <tableColumn id="3" xr3:uid="{3F678EEB-CA65-4EDC-A788-1151086893A3}" name="CC" dataDxfId="8"/>
    <tableColumn id="4" xr3:uid="{B9DCEC19-4FA4-42E9-A9BF-6A90D7A053F2}" name="MODALIDAD" dataDxfId="7"/>
    <tableColumn id="5" xr3:uid="{5ED44223-4E0A-484A-AC8C-0D8247B56826}" name="LUGAR DE EJECUCION" dataDxfId="6"/>
    <tableColumn id="6" xr3:uid="{2EF9B1F7-FBE3-4F6A-870E-0D595374E4BB}" name="OBJETO" dataDxfId="5"/>
    <tableColumn id="11" xr3:uid="{93BFD48E-3C76-48C9-AE9B-6CB611E00455}" name="FUNCIONES" dataDxfId="4"/>
    <tableColumn id="7" xr3:uid="{7CF7E8C2-EF7F-481A-A0E0-15E95E5AE2B0}" name="F. FIRMA" dataDxfId="3"/>
    <tableColumn id="8" xr3:uid="{C1D53F9B-E898-4000-A943-A72F51068CBD}" name="F. FIN" dataDxfId="2"/>
    <tableColumn id="9" xr3:uid="{B8389E8F-0FA6-4910-B7BB-EDDC061423CC}" name="VALOR CTO" dataDxfId="1"/>
    <tableColumn id="10" xr3:uid="{8577DE27-EAC3-46D2-8CFB-C5FBCD720BA0}" name="HONORARIOS" dataDxfId="0"/>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16BEC-965E-4733-BE80-3FB4CBE1586E}">
  <dimension ref="A1:L690"/>
  <sheetViews>
    <sheetView tabSelected="1" workbookViewId="0">
      <selection activeCell="A8" sqref="A8"/>
    </sheetView>
  </sheetViews>
  <sheetFormatPr baseColWidth="10" defaultColWidth="14.42578125" defaultRowHeight="15" x14ac:dyDescent="0.3"/>
  <cols>
    <col min="1" max="1" width="8.85546875" style="27" customWidth="1"/>
    <col min="2" max="2" width="51.140625" style="27" customWidth="1"/>
    <col min="3" max="3" width="13" style="27" customWidth="1"/>
    <col min="4" max="4" width="12.7109375" style="27" customWidth="1"/>
    <col min="5" max="5" width="22.85546875" style="27" customWidth="1"/>
    <col min="6" max="6" width="47.7109375" style="27" customWidth="1"/>
    <col min="7" max="7" width="20.42578125" style="27" customWidth="1"/>
    <col min="8" max="8" width="15.140625" style="27" customWidth="1"/>
    <col min="9" max="9" width="29.140625" style="27" customWidth="1"/>
    <col min="10" max="10" width="27" style="27" customWidth="1"/>
    <col min="11" max="11" width="63.140625" style="27" customWidth="1"/>
    <col min="12" max="12" width="70.42578125" style="27" customWidth="1"/>
    <col min="13" max="16384" width="14.42578125" style="27"/>
  </cols>
  <sheetData>
    <row r="1" spans="1:12" ht="25.5" customHeight="1" x14ac:dyDescent="0.3">
      <c r="A1" s="1" t="s">
        <v>0</v>
      </c>
      <c r="B1" s="1" t="s">
        <v>1</v>
      </c>
      <c r="C1" s="1" t="s">
        <v>2</v>
      </c>
      <c r="D1" s="1" t="s">
        <v>3</v>
      </c>
      <c r="E1" s="1" t="s">
        <v>4</v>
      </c>
      <c r="F1" s="1" t="s">
        <v>5</v>
      </c>
      <c r="G1" s="1" t="s">
        <v>6</v>
      </c>
      <c r="H1" s="1" t="s">
        <v>7</v>
      </c>
      <c r="I1" s="1" t="s">
        <v>8</v>
      </c>
      <c r="J1" s="1" t="s">
        <v>9</v>
      </c>
      <c r="K1" s="1" t="s">
        <v>10</v>
      </c>
      <c r="L1" s="1" t="s">
        <v>13</v>
      </c>
    </row>
    <row r="2" spans="1:12" ht="22.5" customHeight="1" x14ac:dyDescent="0.3">
      <c r="A2" s="2">
        <v>1</v>
      </c>
      <c r="B2" s="3" t="s">
        <v>14</v>
      </c>
      <c r="C2" s="3" t="s">
        <v>15</v>
      </c>
      <c r="D2" s="3">
        <v>23</v>
      </c>
      <c r="E2" s="4">
        <v>1130665967</v>
      </c>
      <c r="F2" s="5" t="s">
        <v>16</v>
      </c>
      <c r="G2" s="6" t="s">
        <v>17</v>
      </c>
      <c r="H2" s="7" t="s">
        <v>20</v>
      </c>
      <c r="I2" s="8">
        <v>13438918</v>
      </c>
      <c r="J2" s="9">
        <v>44943</v>
      </c>
      <c r="K2" s="11" t="s">
        <v>19</v>
      </c>
      <c r="L2" s="12" t="s">
        <v>722</v>
      </c>
    </row>
    <row r="3" spans="1:12" ht="22.5" customHeight="1" x14ac:dyDescent="0.3">
      <c r="A3" s="2">
        <v>2</v>
      </c>
      <c r="B3" s="3" t="s">
        <v>23</v>
      </c>
      <c r="C3" s="3">
        <v>1020</v>
      </c>
      <c r="D3" s="3">
        <v>12</v>
      </c>
      <c r="E3" s="4">
        <v>1130625045</v>
      </c>
      <c r="F3" s="5" t="s">
        <v>24</v>
      </c>
      <c r="G3" s="6" t="s">
        <v>17</v>
      </c>
      <c r="H3" s="7" t="s">
        <v>20</v>
      </c>
      <c r="I3" s="8">
        <v>9360615</v>
      </c>
      <c r="J3" s="9">
        <v>45078</v>
      </c>
      <c r="K3" s="11" t="s">
        <v>19</v>
      </c>
      <c r="L3" s="12" t="s">
        <v>865</v>
      </c>
    </row>
    <row r="4" spans="1:12" ht="22.5" customHeight="1" x14ac:dyDescent="0.3">
      <c r="A4" s="2">
        <v>3</v>
      </c>
      <c r="B4" s="3" t="s">
        <v>23</v>
      </c>
      <c r="C4" s="3">
        <v>1020</v>
      </c>
      <c r="D4" s="3">
        <v>12</v>
      </c>
      <c r="E4" s="4">
        <v>52072332</v>
      </c>
      <c r="F4" s="5" t="s">
        <v>697</v>
      </c>
      <c r="G4" s="6" t="s">
        <v>17</v>
      </c>
      <c r="H4" s="7" t="s">
        <v>20</v>
      </c>
      <c r="I4" s="8">
        <v>9360615</v>
      </c>
      <c r="J4" s="13">
        <v>45323</v>
      </c>
      <c r="K4" s="11" t="s">
        <v>19</v>
      </c>
      <c r="L4" s="12" t="s">
        <v>866</v>
      </c>
    </row>
    <row r="5" spans="1:12" ht="16.5" x14ac:dyDescent="0.3">
      <c r="A5" s="2">
        <v>4</v>
      </c>
      <c r="B5" s="3" t="s">
        <v>23</v>
      </c>
      <c r="C5" s="3">
        <v>1020</v>
      </c>
      <c r="D5" s="3">
        <v>12</v>
      </c>
      <c r="E5" s="4" t="s">
        <v>18</v>
      </c>
      <c r="F5" s="5" t="s">
        <v>27</v>
      </c>
      <c r="G5" s="6" t="s">
        <v>17</v>
      </c>
      <c r="H5" s="7" t="s">
        <v>20</v>
      </c>
      <c r="I5" s="8">
        <v>9360615</v>
      </c>
      <c r="J5" s="9"/>
      <c r="K5" s="14" t="s">
        <v>19</v>
      </c>
      <c r="L5" s="12" t="s">
        <v>866</v>
      </c>
    </row>
    <row r="6" spans="1:12" ht="22.5" customHeight="1" x14ac:dyDescent="0.3">
      <c r="A6" s="2">
        <v>5</v>
      </c>
      <c r="B6" s="3" t="s">
        <v>23</v>
      </c>
      <c r="C6" s="3">
        <v>1020</v>
      </c>
      <c r="D6" s="3">
        <v>9</v>
      </c>
      <c r="E6" s="4">
        <v>46361834</v>
      </c>
      <c r="F6" s="5" t="s">
        <v>29</v>
      </c>
      <c r="G6" s="6" t="s">
        <v>17</v>
      </c>
      <c r="H6" s="7" t="s">
        <v>20</v>
      </c>
      <c r="I6" s="8">
        <v>8151046</v>
      </c>
      <c r="J6" s="9">
        <v>44986</v>
      </c>
      <c r="K6" s="11" t="s">
        <v>19</v>
      </c>
      <c r="L6" s="12" t="s">
        <v>727</v>
      </c>
    </row>
    <row r="7" spans="1:12" ht="16.5" x14ac:dyDescent="0.3">
      <c r="A7" s="2">
        <v>6</v>
      </c>
      <c r="B7" s="3" t="s">
        <v>23</v>
      </c>
      <c r="C7" s="3">
        <v>1020</v>
      </c>
      <c r="D7" s="3">
        <v>7</v>
      </c>
      <c r="E7" s="4">
        <v>1019031184</v>
      </c>
      <c r="F7" s="5" t="s">
        <v>26</v>
      </c>
      <c r="G7" s="6" t="s">
        <v>17</v>
      </c>
      <c r="H7" s="7" t="s">
        <v>20</v>
      </c>
      <c r="I7" s="8">
        <v>7087276</v>
      </c>
      <c r="J7" s="9">
        <v>45078</v>
      </c>
      <c r="K7" s="11" t="s">
        <v>19</v>
      </c>
      <c r="L7" s="12" t="s">
        <v>702</v>
      </c>
    </row>
    <row r="8" spans="1:12" ht="22.5" customHeight="1" x14ac:dyDescent="0.3">
      <c r="A8" s="2">
        <v>7</v>
      </c>
      <c r="B8" s="3" t="s">
        <v>30</v>
      </c>
      <c r="C8" s="3">
        <v>2044</v>
      </c>
      <c r="D8" s="3">
        <v>5</v>
      </c>
      <c r="E8" s="4">
        <v>1019137096</v>
      </c>
      <c r="F8" s="5" t="s">
        <v>31</v>
      </c>
      <c r="G8" s="6" t="s">
        <v>17</v>
      </c>
      <c r="H8" s="7" t="s">
        <v>20</v>
      </c>
      <c r="I8" s="8">
        <v>3161628</v>
      </c>
      <c r="J8" s="13">
        <v>44868</v>
      </c>
      <c r="K8" s="6" t="s">
        <v>19</v>
      </c>
      <c r="L8" s="12" t="s">
        <v>888</v>
      </c>
    </row>
    <row r="9" spans="1:12" ht="22.5" customHeight="1" x14ac:dyDescent="0.3">
      <c r="A9" s="2">
        <v>8</v>
      </c>
      <c r="B9" s="3" t="s">
        <v>33</v>
      </c>
      <c r="C9" s="3">
        <v>4210</v>
      </c>
      <c r="D9" s="3">
        <v>24</v>
      </c>
      <c r="E9" s="4">
        <v>51737831</v>
      </c>
      <c r="F9" s="5" t="s">
        <v>34</v>
      </c>
      <c r="G9" s="6" t="s">
        <v>17</v>
      </c>
      <c r="H9" s="7" t="s">
        <v>20</v>
      </c>
      <c r="I9" s="8">
        <v>3095942</v>
      </c>
      <c r="J9" s="9">
        <v>45139</v>
      </c>
      <c r="K9" s="7" t="s">
        <v>19</v>
      </c>
      <c r="L9" s="12" t="s">
        <v>762</v>
      </c>
    </row>
    <row r="10" spans="1:12" ht="22.5" customHeight="1" x14ac:dyDescent="0.3">
      <c r="A10" s="2">
        <v>9</v>
      </c>
      <c r="B10" s="3" t="s">
        <v>35</v>
      </c>
      <c r="C10" s="3">
        <v>4103</v>
      </c>
      <c r="D10" s="3">
        <v>19</v>
      </c>
      <c r="E10" s="4">
        <v>79828095</v>
      </c>
      <c r="F10" s="5" t="s">
        <v>36</v>
      </c>
      <c r="G10" s="6" t="s">
        <v>17</v>
      </c>
      <c r="H10" s="7" t="s">
        <v>20</v>
      </c>
      <c r="I10" s="8">
        <v>2254552</v>
      </c>
      <c r="J10" s="13">
        <v>44362</v>
      </c>
      <c r="K10" s="11" t="s">
        <v>19</v>
      </c>
      <c r="L10" s="91" t="s">
        <v>867</v>
      </c>
    </row>
    <row r="11" spans="1:12" ht="16.5" x14ac:dyDescent="0.3">
      <c r="A11" s="2">
        <v>10</v>
      </c>
      <c r="B11" s="3" t="s">
        <v>38</v>
      </c>
      <c r="C11" s="3">
        <v>1045</v>
      </c>
      <c r="D11" s="3">
        <v>10</v>
      </c>
      <c r="E11" s="4">
        <v>79792515</v>
      </c>
      <c r="F11" s="5" t="s">
        <v>39</v>
      </c>
      <c r="G11" s="6" t="s">
        <v>40</v>
      </c>
      <c r="H11" s="7" t="s">
        <v>20</v>
      </c>
      <c r="I11" s="8">
        <v>8476054</v>
      </c>
      <c r="J11" s="9">
        <v>44994</v>
      </c>
      <c r="K11" s="90" t="s">
        <v>19</v>
      </c>
      <c r="L11" s="93" t="s">
        <v>822</v>
      </c>
    </row>
    <row r="12" spans="1:12" ht="22.5" customHeight="1" x14ac:dyDescent="0.3">
      <c r="A12" s="2">
        <v>11</v>
      </c>
      <c r="B12" s="3" t="s">
        <v>42</v>
      </c>
      <c r="C12" s="16">
        <v>2028</v>
      </c>
      <c r="D12" s="16">
        <v>15</v>
      </c>
      <c r="E12" s="4">
        <v>19298515</v>
      </c>
      <c r="F12" s="5" t="s">
        <v>43</v>
      </c>
      <c r="G12" s="6" t="s">
        <v>40</v>
      </c>
      <c r="H12" s="7" t="s">
        <v>20</v>
      </c>
      <c r="I12" s="8">
        <v>5510171</v>
      </c>
      <c r="J12" s="9">
        <v>34759</v>
      </c>
      <c r="K12" s="6" t="s">
        <v>44</v>
      </c>
      <c r="L12" s="92" t="s">
        <v>912</v>
      </c>
    </row>
    <row r="13" spans="1:12" ht="22.5" customHeight="1" x14ac:dyDescent="0.3">
      <c r="A13" s="2">
        <v>12</v>
      </c>
      <c r="B13" s="3" t="s">
        <v>30</v>
      </c>
      <c r="C13" s="3">
        <v>2044</v>
      </c>
      <c r="D13" s="3">
        <v>7</v>
      </c>
      <c r="E13" s="4">
        <v>1022323377</v>
      </c>
      <c r="F13" s="5" t="s">
        <v>111</v>
      </c>
      <c r="G13" s="6" t="s">
        <v>40</v>
      </c>
      <c r="H13" s="7" t="s">
        <v>20</v>
      </c>
      <c r="I13" s="8">
        <v>3433686</v>
      </c>
      <c r="J13" s="9">
        <v>44958</v>
      </c>
      <c r="K13" s="6" t="s">
        <v>90</v>
      </c>
      <c r="L13" s="12" t="s">
        <v>763</v>
      </c>
    </row>
    <row r="14" spans="1:12" ht="22.5" customHeight="1" x14ac:dyDescent="0.3">
      <c r="A14" s="2">
        <v>13</v>
      </c>
      <c r="B14" s="3" t="s">
        <v>46</v>
      </c>
      <c r="C14" s="3">
        <v>3124</v>
      </c>
      <c r="D14" s="4">
        <v>16</v>
      </c>
      <c r="E14" s="4">
        <v>36302974</v>
      </c>
      <c r="F14" s="5" t="s">
        <v>47</v>
      </c>
      <c r="G14" s="6" t="s">
        <v>40</v>
      </c>
      <c r="H14" s="7" t="s">
        <v>48</v>
      </c>
      <c r="I14" s="8">
        <v>3207074</v>
      </c>
      <c r="J14" s="9">
        <v>40977</v>
      </c>
      <c r="K14" s="6" t="s">
        <v>49</v>
      </c>
      <c r="L14" s="12" t="s">
        <v>876</v>
      </c>
    </row>
    <row r="15" spans="1:12" ht="22.5" customHeight="1" x14ac:dyDescent="0.3">
      <c r="A15" s="2">
        <v>14</v>
      </c>
      <c r="B15" s="3" t="s">
        <v>33</v>
      </c>
      <c r="C15" s="3">
        <v>4210</v>
      </c>
      <c r="D15" s="3">
        <v>16</v>
      </c>
      <c r="E15" s="4">
        <v>1107514382</v>
      </c>
      <c r="F15" s="5" t="s">
        <v>53</v>
      </c>
      <c r="G15" s="6" t="s">
        <v>40</v>
      </c>
      <c r="H15" s="7" t="s">
        <v>54</v>
      </c>
      <c r="I15" s="8">
        <v>2100304</v>
      </c>
      <c r="J15" s="9">
        <v>44991</v>
      </c>
      <c r="K15" s="11" t="s">
        <v>44</v>
      </c>
      <c r="L15" s="12" t="s">
        <v>735</v>
      </c>
    </row>
    <row r="16" spans="1:12" ht="22.5" customHeight="1" x14ac:dyDescent="0.3">
      <c r="A16" s="2">
        <v>15</v>
      </c>
      <c r="B16" s="3" t="s">
        <v>23</v>
      </c>
      <c r="C16" s="3">
        <v>1020</v>
      </c>
      <c r="D16" s="4">
        <v>7</v>
      </c>
      <c r="E16" s="4" t="s">
        <v>18</v>
      </c>
      <c r="F16" s="5" t="s">
        <v>27</v>
      </c>
      <c r="G16" s="6" t="s">
        <v>40</v>
      </c>
      <c r="H16" s="7" t="s">
        <v>20</v>
      </c>
      <c r="I16" s="8">
        <v>7087276</v>
      </c>
      <c r="J16" s="13"/>
      <c r="K16" s="6" t="s">
        <v>27</v>
      </c>
      <c r="L16" s="79" t="s">
        <v>953</v>
      </c>
    </row>
    <row r="17" spans="1:12" ht="22.5" customHeight="1" x14ac:dyDescent="0.3">
      <c r="A17" s="2">
        <v>16</v>
      </c>
      <c r="B17" s="3" t="s">
        <v>57</v>
      </c>
      <c r="C17" s="3">
        <v>1045</v>
      </c>
      <c r="D17" s="4">
        <v>13</v>
      </c>
      <c r="E17" s="4">
        <v>1110449535</v>
      </c>
      <c r="F17" s="5" t="s">
        <v>58</v>
      </c>
      <c r="G17" s="6" t="s">
        <v>40</v>
      </c>
      <c r="H17" s="7" t="s">
        <v>20</v>
      </c>
      <c r="I17" s="8">
        <v>10262957</v>
      </c>
      <c r="J17" s="9">
        <v>42632</v>
      </c>
      <c r="K17" s="11" t="s">
        <v>19</v>
      </c>
      <c r="L17" s="12" t="s">
        <v>863</v>
      </c>
    </row>
    <row r="18" spans="1:12" ht="22.5" customHeight="1" x14ac:dyDescent="0.3">
      <c r="A18" s="2">
        <v>17</v>
      </c>
      <c r="B18" s="3" t="s">
        <v>42</v>
      </c>
      <c r="C18" s="3">
        <v>2028</v>
      </c>
      <c r="D18" s="3">
        <v>15</v>
      </c>
      <c r="E18" s="4">
        <v>1022334263</v>
      </c>
      <c r="F18" s="5" t="s">
        <v>680</v>
      </c>
      <c r="G18" s="6" t="s">
        <v>40</v>
      </c>
      <c r="H18" s="7" t="s">
        <v>20</v>
      </c>
      <c r="I18" s="8">
        <v>5510171</v>
      </c>
      <c r="J18" s="9">
        <v>45264</v>
      </c>
      <c r="K18" s="6" t="s">
        <v>49</v>
      </c>
      <c r="L18" s="12" t="s">
        <v>824</v>
      </c>
    </row>
    <row r="19" spans="1:12" ht="22.5" customHeight="1" x14ac:dyDescent="0.3">
      <c r="A19" s="2">
        <v>18</v>
      </c>
      <c r="B19" s="3" t="s">
        <v>33</v>
      </c>
      <c r="C19" s="3">
        <v>4210</v>
      </c>
      <c r="D19" s="3">
        <v>20</v>
      </c>
      <c r="E19" s="4">
        <v>1118563714</v>
      </c>
      <c r="F19" s="5" t="s">
        <v>671</v>
      </c>
      <c r="G19" s="6" t="s">
        <v>40</v>
      </c>
      <c r="H19" s="7" t="s">
        <v>20</v>
      </c>
      <c r="I19" s="8">
        <v>2324600</v>
      </c>
      <c r="J19" s="9">
        <v>45240</v>
      </c>
      <c r="K19" s="11" t="s">
        <v>49</v>
      </c>
      <c r="L19" s="12" t="s">
        <v>746</v>
      </c>
    </row>
    <row r="20" spans="1:12" ht="16.5" x14ac:dyDescent="0.3">
      <c r="A20" s="2">
        <v>19</v>
      </c>
      <c r="B20" s="3" t="s">
        <v>42</v>
      </c>
      <c r="C20" s="3">
        <v>2028</v>
      </c>
      <c r="D20" s="3">
        <v>17</v>
      </c>
      <c r="E20" s="4">
        <v>49791750</v>
      </c>
      <c r="F20" s="5" t="s">
        <v>65</v>
      </c>
      <c r="G20" s="6" t="s">
        <v>40</v>
      </c>
      <c r="H20" s="7" t="s">
        <v>20</v>
      </c>
      <c r="I20" s="8">
        <v>6248604</v>
      </c>
      <c r="J20" s="13">
        <v>45048</v>
      </c>
      <c r="K20" s="6" t="s">
        <v>44</v>
      </c>
      <c r="L20" s="79" t="s">
        <v>913</v>
      </c>
    </row>
    <row r="21" spans="1:12" ht="22.5" customHeight="1" x14ac:dyDescent="0.3">
      <c r="A21" s="2">
        <v>20</v>
      </c>
      <c r="B21" s="3" t="s">
        <v>42</v>
      </c>
      <c r="C21" s="3">
        <v>2028</v>
      </c>
      <c r="D21" s="3">
        <v>17</v>
      </c>
      <c r="E21" s="4">
        <v>79747971</v>
      </c>
      <c r="F21" s="5" t="s">
        <v>67</v>
      </c>
      <c r="G21" s="6" t="s">
        <v>40</v>
      </c>
      <c r="H21" s="7" t="s">
        <v>20</v>
      </c>
      <c r="I21" s="8">
        <v>6248604</v>
      </c>
      <c r="J21" s="9">
        <v>42464</v>
      </c>
      <c r="K21" s="11" t="s">
        <v>44</v>
      </c>
      <c r="L21" s="12" t="s">
        <v>728</v>
      </c>
    </row>
    <row r="22" spans="1:12" ht="22.5" customHeight="1" x14ac:dyDescent="0.3">
      <c r="A22" s="2">
        <v>21</v>
      </c>
      <c r="B22" s="3" t="s">
        <v>30</v>
      </c>
      <c r="C22" s="3">
        <v>2044</v>
      </c>
      <c r="D22" s="3">
        <v>7</v>
      </c>
      <c r="E22" s="4">
        <v>79742754</v>
      </c>
      <c r="F22" s="5" t="s">
        <v>68</v>
      </c>
      <c r="G22" s="6" t="s">
        <v>40</v>
      </c>
      <c r="H22" s="7" t="s">
        <v>20</v>
      </c>
      <c r="I22" s="8">
        <v>3433686</v>
      </c>
      <c r="J22" s="9">
        <v>44589</v>
      </c>
      <c r="K22" s="11" t="s">
        <v>63</v>
      </c>
      <c r="L22" s="12" t="s">
        <v>729</v>
      </c>
    </row>
    <row r="23" spans="1:12" ht="22.5" customHeight="1" x14ac:dyDescent="0.3">
      <c r="A23" s="2">
        <v>22</v>
      </c>
      <c r="B23" s="3" t="s">
        <v>33</v>
      </c>
      <c r="C23" s="3">
        <v>4210</v>
      </c>
      <c r="D23" s="3">
        <v>24</v>
      </c>
      <c r="E23" s="4" t="s">
        <v>18</v>
      </c>
      <c r="F23" s="5" t="s">
        <v>27</v>
      </c>
      <c r="G23" s="6" t="s">
        <v>40</v>
      </c>
      <c r="H23" s="7" t="s">
        <v>20</v>
      </c>
      <c r="I23" s="8">
        <v>3095942</v>
      </c>
      <c r="J23" s="9"/>
      <c r="K23" s="6" t="s">
        <v>27</v>
      </c>
      <c r="L23" s="12" t="s">
        <v>730</v>
      </c>
    </row>
    <row r="24" spans="1:12" ht="22.5" customHeight="1" x14ac:dyDescent="0.3">
      <c r="A24" s="2">
        <v>23</v>
      </c>
      <c r="B24" s="3" t="s">
        <v>71</v>
      </c>
      <c r="C24" s="3" t="s">
        <v>72</v>
      </c>
      <c r="D24" s="3">
        <v>17</v>
      </c>
      <c r="E24" s="4">
        <v>43079891</v>
      </c>
      <c r="F24" s="5" t="s">
        <v>73</v>
      </c>
      <c r="G24" s="6" t="s">
        <v>40</v>
      </c>
      <c r="H24" s="7" t="s">
        <v>20</v>
      </c>
      <c r="I24" s="8">
        <v>8505483</v>
      </c>
      <c r="J24" s="9">
        <v>41457</v>
      </c>
      <c r="K24" s="11" t="s">
        <v>19</v>
      </c>
      <c r="L24" s="79" t="s">
        <v>914</v>
      </c>
    </row>
    <row r="25" spans="1:12" ht="22.5" customHeight="1" x14ac:dyDescent="0.3">
      <c r="A25" s="2">
        <v>24</v>
      </c>
      <c r="B25" s="3" t="s">
        <v>42</v>
      </c>
      <c r="C25" s="3">
        <v>2028</v>
      </c>
      <c r="D25" s="3">
        <v>13</v>
      </c>
      <c r="E25" s="4">
        <v>4293150</v>
      </c>
      <c r="F25" s="5" t="s">
        <v>75</v>
      </c>
      <c r="G25" s="6" t="s">
        <v>40</v>
      </c>
      <c r="H25" s="7" t="s">
        <v>20</v>
      </c>
      <c r="I25" s="8">
        <v>4657200</v>
      </c>
      <c r="J25" s="9">
        <v>42768</v>
      </c>
      <c r="K25" s="11" t="s">
        <v>44</v>
      </c>
      <c r="L25" s="12" t="s">
        <v>903</v>
      </c>
    </row>
    <row r="26" spans="1:12" ht="22.5" customHeight="1" x14ac:dyDescent="0.3">
      <c r="A26" s="2">
        <v>25</v>
      </c>
      <c r="B26" s="3" t="s">
        <v>30</v>
      </c>
      <c r="C26" s="3">
        <v>2044</v>
      </c>
      <c r="D26" s="3">
        <v>4</v>
      </c>
      <c r="E26" s="4">
        <v>1075248417</v>
      </c>
      <c r="F26" s="5" t="s">
        <v>76</v>
      </c>
      <c r="G26" s="6" t="s">
        <v>40</v>
      </c>
      <c r="H26" s="7" t="s">
        <v>20</v>
      </c>
      <c r="I26" s="8">
        <v>2988842</v>
      </c>
      <c r="J26" s="9">
        <v>44958</v>
      </c>
      <c r="K26" s="11" t="s">
        <v>44</v>
      </c>
      <c r="L26" s="12" t="s">
        <v>825</v>
      </c>
    </row>
    <row r="27" spans="1:12" ht="22.5" customHeight="1" x14ac:dyDescent="0.3">
      <c r="A27" s="2">
        <v>26</v>
      </c>
      <c r="B27" s="3" t="s">
        <v>30</v>
      </c>
      <c r="C27" s="3">
        <v>2044</v>
      </c>
      <c r="D27" s="3">
        <v>11</v>
      </c>
      <c r="E27" s="4">
        <v>51842706</v>
      </c>
      <c r="F27" s="5" t="s">
        <v>78</v>
      </c>
      <c r="G27" s="6" t="s">
        <v>40</v>
      </c>
      <c r="H27" s="7" t="s">
        <v>20</v>
      </c>
      <c r="I27" s="8">
        <v>4051533</v>
      </c>
      <c r="J27" s="9">
        <v>45147</v>
      </c>
      <c r="K27" s="6" t="s">
        <v>80</v>
      </c>
      <c r="L27" s="12" t="s">
        <v>764</v>
      </c>
    </row>
    <row r="28" spans="1:12" ht="22.5" customHeight="1" x14ac:dyDescent="0.3">
      <c r="A28" s="2">
        <v>27</v>
      </c>
      <c r="B28" s="3" t="s">
        <v>42</v>
      </c>
      <c r="C28" s="3">
        <v>2028</v>
      </c>
      <c r="D28" s="3">
        <v>15</v>
      </c>
      <c r="E28" s="4" t="s">
        <v>18</v>
      </c>
      <c r="F28" s="5" t="s">
        <v>27</v>
      </c>
      <c r="G28" s="6" t="s">
        <v>40</v>
      </c>
      <c r="H28" s="7" t="s">
        <v>20</v>
      </c>
      <c r="I28" s="8">
        <v>5510171</v>
      </c>
      <c r="J28" s="9"/>
      <c r="K28" s="6" t="s">
        <v>27</v>
      </c>
      <c r="L28" s="12" t="s">
        <v>823</v>
      </c>
    </row>
    <row r="29" spans="1:12" ht="22.5" customHeight="1" x14ac:dyDescent="0.3">
      <c r="A29" s="2">
        <v>28</v>
      </c>
      <c r="B29" s="3" t="s">
        <v>71</v>
      </c>
      <c r="C29" s="3" t="s">
        <v>72</v>
      </c>
      <c r="D29" s="3">
        <v>17</v>
      </c>
      <c r="E29" s="4">
        <v>16077255</v>
      </c>
      <c r="F29" s="5" t="s">
        <v>83</v>
      </c>
      <c r="G29" s="6" t="s">
        <v>40</v>
      </c>
      <c r="H29" s="7" t="s">
        <v>20</v>
      </c>
      <c r="I29" s="8">
        <v>8505483</v>
      </c>
      <c r="J29" s="9">
        <v>44904</v>
      </c>
      <c r="K29" s="6" t="s">
        <v>19</v>
      </c>
      <c r="L29" s="12" t="s">
        <v>703</v>
      </c>
    </row>
    <row r="30" spans="1:12" ht="22.5" customHeight="1" x14ac:dyDescent="0.3">
      <c r="A30" s="2">
        <v>29</v>
      </c>
      <c r="B30" s="3" t="s">
        <v>42</v>
      </c>
      <c r="C30" s="3">
        <v>2028</v>
      </c>
      <c r="D30" s="3">
        <v>17</v>
      </c>
      <c r="E30" s="4">
        <v>88140131</v>
      </c>
      <c r="F30" s="5" t="s">
        <v>85</v>
      </c>
      <c r="G30" s="6" t="s">
        <v>40</v>
      </c>
      <c r="H30" s="7" t="s">
        <v>20</v>
      </c>
      <c r="I30" s="8">
        <v>6248604</v>
      </c>
      <c r="J30" s="9">
        <v>40087</v>
      </c>
      <c r="K30" s="11" t="s">
        <v>86</v>
      </c>
      <c r="L30" s="12" t="s">
        <v>704</v>
      </c>
    </row>
    <row r="31" spans="1:12" ht="22.5" customHeight="1" x14ac:dyDescent="0.3">
      <c r="A31" s="2">
        <v>30</v>
      </c>
      <c r="B31" s="3" t="s">
        <v>42</v>
      </c>
      <c r="C31" s="3">
        <v>2028</v>
      </c>
      <c r="D31" s="3">
        <v>17</v>
      </c>
      <c r="E31" s="4">
        <v>5759299</v>
      </c>
      <c r="F31" s="5" t="s">
        <v>88</v>
      </c>
      <c r="G31" s="6" t="s">
        <v>40</v>
      </c>
      <c r="H31" s="7" t="s">
        <v>20</v>
      </c>
      <c r="I31" s="8">
        <v>6248604</v>
      </c>
      <c r="J31" s="9">
        <v>44986</v>
      </c>
      <c r="K31" s="6" t="s">
        <v>44</v>
      </c>
      <c r="L31" s="12" t="s">
        <v>731</v>
      </c>
    </row>
    <row r="32" spans="1:12" ht="22.5" customHeight="1" x14ac:dyDescent="0.3">
      <c r="A32" s="2">
        <v>31</v>
      </c>
      <c r="B32" s="3" t="s">
        <v>42</v>
      </c>
      <c r="C32" s="3">
        <v>2028</v>
      </c>
      <c r="D32" s="4">
        <v>15</v>
      </c>
      <c r="E32" s="4">
        <v>97470401</v>
      </c>
      <c r="F32" s="5" t="s">
        <v>95</v>
      </c>
      <c r="G32" s="6" t="s">
        <v>40</v>
      </c>
      <c r="H32" s="7" t="s">
        <v>20</v>
      </c>
      <c r="I32" s="8">
        <v>5510171</v>
      </c>
      <c r="J32" s="9">
        <v>34759</v>
      </c>
      <c r="K32" s="6" t="s">
        <v>86</v>
      </c>
      <c r="L32" s="12" t="s">
        <v>765</v>
      </c>
    </row>
    <row r="33" spans="1:12" ht="22.5" customHeight="1" x14ac:dyDescent="0.3">
      <c r="A33" s="2">
        <v>32</v>
      </c>
      <c r="B33" s="3" t="s">
        <v>42</v>
      </c>
      <c r="C33" s="3">
        <v>2028</v>
      </c>
      <c r="D33" s="4">
        <v>15</v>
      </c>
      <c r="E33" s="4">
        <v>1022335060</v>
      </c>
      <c r="F33" s="5" t="s">
        <v>89</v>
      </c>
      <c r="G33" s="6" t="s">
        <v>40</v>
      </c>
      <c r="H33" s="7" t="s">
        <v>20</v>
      </c>
      <c r="I33" s="8">
        <v>5510171</v>
      </c>
      <c r="J33" s="9">
        <v>41583</v>
      </c>
      <c r="K33" s="6" t="s">
        <v>90</v>
      </c>
      <c r="L33" s="78" t="s">
        <v>915</v>
      </c>
    </row>
    <row r="34" spans="1:12" ht="22.5" customHeight="1" x14ac:dyDescent="0.3">
      <c r="A34" s="2">
        <v>33</v>
      </c>
      <c r="B34" s="3" t="s">
        <v>42</v>
      </c>
      <c r="C34" s="3">
        <v>2028</v>
      </c>
      <c r="D34" s="4">
        <v>15</v>
      </c>
      <c r="E34" s="4">
        <v>75082522</v>
      </c>
      <c r="F34" s="5" t="s">
        <v>92</v>
      </c>
      <c r="G34" s="6" t="s">
        <v>40</v>
      </c>
      <c r="H34" s="7" t="s">
        <v>20</v>
      </c>
      <c r="I34" s="8">
        <v>5510171</v>
      </c>
      <c r="J34" s="9">
        <v>43031</v>
      </c>
      <c r="K34" s="11" t="s">
        <v>44</v>
      </c>
      <c r="L34" s="12" t="s">
        <v>793</v>
      </c>
    </row>
    <row r="35" spans="1:12" ht="22.5" customHeight="1" x14ac:dyDescent="0.3">
      <c r="A35" s="2">
        <v>34</v>
      </c>
      <c r="B35" s="3" t="s">
        <v>46</v>
      </c>
      <c r="C35" s="3">
        <v>3124</v>
      </c>
      <c r="D35" s="4">
        <v>16</v>
      </c>
      <c r="E35" s="4" t="s">
        <v>18</v>
      </c>
      <c r="F35" s="5" t="s">
        <v>27</v>
      </c>
      <c r="G35" s="6" t="s">
        <v>40</v>
      </c>
      <c r="H35" s="7" t="s">
        <v>20</v>
      </c>
      <c r="I35" s="8">
        <v>3207074</v>
      </c>
      <c r="J35" s="13"/>
      <c r="K35" s="6" t="s">
        <v>45</v>
      </c>
      <c r="L35" s="79" t="s">
        <v>952</v>
      </c>
    </row>
    <row r="36" spans="1:12" ht="22.5" customHeight="1" x14ac:dyDescent="0.3">
      <c r="A36" s="2">
        <v>35</v>
      </c>
      <c r="B36" s="3" t="s">
        <v>46</v>
      </c>
      <c r="C36" s="3">
        <v>3124</v>
      </c>
      <c r="D36" s="4">
        <v>14</v>
      </c>
      <c r="E36" s="4">
        <v>1014266170</v>
      </c>
      <c r="F36" s="5" t="s">
        <v>97</v>
      </c>
      <c r="G36" s="6" t="s">
        <v>40</v>
      </c>
      <c r="H36" s="7" t="s">
        <v>20</v>
      </c>
      <c r="I36" s="8">
        <v>2715910</v>
      </c>
      <c r="J36" s="13">
        <v>43770</v>
      </c>
      <c r="K36" s="6" t="s">
        <v>63</v>
      </c>
      <c r="L36" s="12" t="s">
        <v>705</v>
      </c>
    </row>
    <row r="37" spans="1:12" ht="22.5" customHeight="1" x14ac:dyDescent="0.3">
      <c r="A37" s="2">
        <v>36</v>
      </c>
      <c r="B37" s="3" t="s">
        <v>46</v>
      </c>
      <c r="C37" s="3">
        <v>3124</v>
      </c>
      <c r="D37" s="4">
        <v>14</v>
      </c>
      <c r="E37" s="4">
        <v>1023010143</v>
      </c>
      <c r="F37" s="5" t="s">
        <v>100</v>
      </c>
      <c r="G37" s="6" t="s">
        <v>40</v>
      </c>
      <c r="H37" s="7" t="s">
        <v>20</v>
      </c>
      <c r="I37" s="8">
        <v>2715910</v>
      </c>
      <c r="J37" s="13">
        <v>44904</v>
      </c>
      <c r="K37" s="6" t="s">
        <v>63</v>
      </c>
      <c r="L37" s="12" t="s">
        <v>706</v>
      </c>
    </row>
    <row r="38" spans="1:12" ht="22.5" customHeight="1" x14ac:dyDescent="0.3">
      <c r="A38" s="2">
        <v>37</v>
      </c>
      <c r="B38" s="3" t="s">
        <v>46</v>
      </c>
      <c r="C38" s="3">
        <v>3124</v>
      </c>
      <c r="D38" s="4">
        <v>14</v>
      </c>
      <c r="E38" s="4">
        <v>285880</v>
      </c>
      <c r="F38" s="5" t="s">
        <v>98</v>
      </c>
      <c r="G38" s="6" t="s">
        <v>40</v>
      </c>
      <c r="H38" s="7" t="s">
        <v>20</v>
      </c>
      <c r="I38" s="8">
        <v>2715910</v>
      </c>
      <c r="J38" s="9">
        <v>34836</v>
      </c>
      <c r="K38" s="6" t="s">
        <v>44</v>
      </c>
      <c r="L38" s="78" t="s">
        <v>917</v>
      </c>
    </row>
    <row r="39" spans="1:12" ht="22.5" customHeight="1" x14ac:dyDescent="0.3">
      <c r="A39" s="2">
        <v>38</v>
      </c>
      <c r="B39" s="3" t="s">
        <v>99</v>
      </c>
      <c r="C39" s="3">
        <v>3132</v>
      </c>
      <c r="D39" s="4">
        <v>12</v>
      </c>
      <c r="E39" s="4" t="s">
        <v>18</v>
      </c>
      <c r="F39" s="5" t="s">
        <v>27</v>
      </c>
      <c r="G39" s="6" t="s">
        <v>40</v>
      </c>
      <c r="H39" s="7" t="s">
        <v>20</v>
      </c>
      <c r="I39" s="8">
        <v>2457013</v>
      </c>
      <c r="J39" s="13"/>
      <c r="K39" s="6" t="s">
        <v>27</v>
      </c>
      <c r="L39" s="12" t="s">
        <v>723</v>
      </c>
    </row>
    <row r="40" spans="1:12" ht="22.5" customHeight="1" x14ac:dyDescent="0.3">
      <c r="A40" s="2">
        <v>39</v>
      </c>
      <c r="B40" s="3" t="s">
        <v>33</v>
      </c>
      <c r="C40" s="3">
        <v>4210</v>
      </c>
      <c r="D40" s="4">
        <v>20</v>
      </c>
      <c r="E40" s="4">
        <v>80017141</v>
      </c>
      <c r="F40" s="5" t="s">
        <v>101</v>
      </c>
      <c r="G40" s="6" t="s">
        <v>40</v>
      </c>
      <c r="H40" s="7" t="s">
        <v>20</v>
      </c>
      <c r="I40" s="8">
        <v>2324600</v>
      </c>
      <c r="J40" s="9">
        <v>45201</v>
      </c>
      <c r="K40" s="6" t="s">
        <v>49</v>
      </c>
      <c r="L40" s="12" t="s">
        <v>746</v>
      </c>
    </row>
    <row r="41" spans="1:12" ht="22.5" customHeight="1" x14ac:dyDescent="0.3">
      <c r="A41" s="2">
        <v>40</v>
      </c>
      <c r="B41" s="3" t="s">
        <v>46</v>
      </c>
      <c r="C41" s="3">
        <v>3124</v>
      </c>
      <c r="D41" s="4">
        <v>16</v>
      </c>
      <c r="E41" s="4">
        <v>1045720453</v>
      </c>
      <c r="F41" s="5" t="s">
        <v>102</v>
      </c>
      <c r="G41" s="6" t="s">
        <v>40</v>
      </c>
      <c r="H41" s="7" t="s">
        <v>20</v>
      </c>
      <c r="I41" s="8">
        <v>3207074</v>
      </c>
      <c r="J41" s="13">
        <v>45139</v>
      </c>
      <c r="K41" s="11" t="s">
        <v>44</v>
      </c>
      <c r="L41" s="12" t="s">
        <v>732</v>
      </c>
    </row>
    <row r="42" spans="1:12" ht="22.5" customHeight="1" x14ac:dyDescent="0.3">
      <c r="A42" s="2">
        <v>41</v>
      </c>
      <c r="B42" s="3" t="s">
        <v>30</v>
      </c>
      <c r="C42" s="3">
        <v>2044</v>
      </c>
      <c r="D42" s="4">
        <v>4</v>
      </c>
      <c r="E42" s="4">
        <v>1136879964</v>
      </c>
      <c r="F42" s="5" t="s">
        <v>103</v>
      </c>
      <c r="G42" s="6" t="s">
        <v>40</v>
      </c>
      <c r="H42" s="7" t="s">
        <v>20</v>
      </c>
      <c r="I42" s="8">
        <v>2988842</v>
      </c>
      <c r="J42" s="9">
        <v>45139</v>
      </c>
      <c r="K42" s="11" t="s">
        <v>44</v>
      </c>
      <c r="L42" s="78" t="s">
        <v>907</v>
      </c>
    </row>
    <row r="43" spans="1:12" ht="34.5" customHeight="1" x14ac:dyDescent="0.3">
      <c r="A43" s="2">
        <v>42</v>
      </c>
      <c r="B43" s="3" t="s">
        <v>42</v>
      </c>
      <c r="C43" s="3">
        <v>2028</v>
      </c>
      <c r="D43" s="4">
        <v>15</v>
      </c>
      <c r="E43" s="4" t="s">
        <v>18</v>
      </c>
      <c r="F43" s="5" t="s">
        <v>27</v>
      </c>
      <c r="G43" s="6" t="s">
        <v>40</v>
      </c>
      <c r="H43" s="7" t="s">
        <v>20</v>
      </c>
      <c r="I43" s="8">
        <v>5510171</v>
      </c>
      <c r="J43" s="9"/>
      <c r="K43" s="11" t="s">
        <v>27</v>
      </c>
      <c r="L43" s="12" t="s">
        <v>823</v>
      </c>
    </row>
    <row r="44" spans="1:12" ht="22.5" customHeight="1" x14ac:dyDescent="0.3">
      <c r="A44" s="2">
        <v>43</v>
      </c>
      <c r="B44" s="3" t="s">
        <v>42</v>
      </c>
      <c r="C44" s="3">
        <v>2028</v>
      </c>
      <c r="D44" s="4">
        <v>17</v>
      </c>
      <c r="E44" s="4">
        <v>12234679</v>
      </c>
      <c r="F44" s="5" t="s">
        <v>106</v>
      </c>
      <c r="G44" s="6" t="s">
        <v>40</v>
      </c>
      <c r="H44" s="7" t="s">
        <v>20</v>
      </c>
      <c r="I44" s="8">
        <v>6248604</v>
      </c>
      <c r="J44" s="9">
        <v>34759</v>
      </c>
      <c r="K44" s="11" t="s">
        <v>44</v>
      </c>
      <c r="L44" s="12" t="s">
        <v>839</v>
      </c>
    </row>
    <row r="45" spans="1:12" ht="22.5" customHeight="1" x14ac:dyDescent="0.3">
      <c r="A45" s="2">
        <v>44</v>
      </c>
      <c r="B45" s="3" t="s">
        <v>46</v>
      </c>
      <c r="C45" s="3">
        <v>3124</v>
      </c>
      <c r="D45" s="4">
        <v>16</v>
      </c>
      <c r="E45" s="4">
        <v>11427914</v>
      </c>
      <c r="F45" s="5" t="s">
        <v>108</v>
      </c>
      <c r="G45" s="6" t="s">
        <v>40</v>
      </c>
      <c r="H45" s="7" t="s">
        <v>20</v>
      </c>
      <c r="I45" s="8">
        <v>3207074</v>
      </c>
      <c r="J45" s="9">
        <v>34759</v>
      </c>
      <c r="K45" s="6" t="s">
        <v>44</v>
      </c>
      <c r="L45" s="78" t="s">
        <v>908</v>
      </c>
    </row>
    <row r="46" spans="1:12" ht="22.5" customHeight="1" x14ac:dyDescent="0.3">
      <c r="A46" s="2">
        <v>45</v>
      </c>
      <c r="B46" s="3" t="s">
        <v>46</v>
      </c>
      <c r="C46" s="3">
        <v>3124</v>
      </c>
      <c r="D46" s="4">
        <v>14</v>
      </c>
      <c r="E46" s="4">
        <v>52200087</v>
      </c>
      <c r="F46" s="5" t="s">
        <v>109</v>
      </c>
      <c r="G46" s="6" t="s">
        <v>40</v>
      </c>
      <c r="H46" s="7" t="s">
        <v>20</v>
      </c>
      <c r="I46" s="8">
        <v>2715910</v>
      </c>
      <c r="J46" s="9">
        <v>40091</v>
      </c>
      <c r="K46" s="11" t="s">
        <v>44</v>
      </c>
      <c r="L46" s="12" t="s">
        <v>733</v>
      </c>
    </row>
    <row r="47" spans="1:12" ht="22.5" customHeight="1" x14ac:dyDescent="0.3">
      <c r="A47" s="2">
        <v>46</v>
      </c>
      <c r="B47" s="3" t="s">
        <v>33</v>
      </c>
      <c r="C47" s="3">
        <v>4210</v>
      </c>
      <c r="D47" s="4">
        <v>24</v>
      </c>
      <c r="E47" s="4">
        <v>51827114</v>
      </c>
      <c r="F47" s="5" t="s">
        <v>242</v>
      </c>
      <c r="G47" s="6" t="s">
        <v>40</v>
      </c>
      <c r="H47" s="7" t="s">
        <v>20</v>
      </c>
      <c r="I47" s="8">
        <v>3095942</v>
      </c>
      <c r="J47" s="9">
        <v>34915</v>
      </c>
      <c r="K47" s="6" t="s">
        <v>90</v>
      </c>
      <c r="L47" s="12" t="s">
        <v>730</v>
      </c>
    </row>
    <row r="48" spans="1:12" ht="22.5" customHeight="1" x14ac:dyDescent="0.3">
      <c r="A48" s="2">
        <v>47</v>
      </c>
      <c r="B48" s="3" t="s">
        <v>33</v>
      </c>
      <c r="C48" s="3">
        <v>4210</v>
      </c>
      <c r="D48" s="4">
        <v>20</v>
      </c>
      <c r="E48" s="4">
        <v>27091857</v>
      </c>
      <c r="F48" s="5" t="s">
        <v>113</v>
      </c>
      <c r="G48" s="6" t="s">
        <v>40</v>
      </c>
      <c r="H48" s="7" t="s">
        <v>114</v>
      </c>
      <c r="I48" s="8">
        <v>2324600</v>
      </c>
      <c r="J48" s="13">
        <v>42705</v>
      </c>
      <c r="K48" s="6" t="s">
        <v>44</v>
      </c>
      <c r="L48" s="12" t="s">
        <v>746</v>
      </c>
    </row>
    <row r="49" spans="1:12" ht="22.5" customHeight="1" x14ac:dyDescent="0.3">
      <c r="A49" s="2">
        <v>48</v>
      </c>
      <c r="B49" s="3" t="s">
        <v>33</v>
      </c>
      <c r="C49" s="3">
        <v>4210</v>
      </c>
      <c r="D49" s="4">
        <v>20</v>
      </c>
      <c r="E49" s="15" t="s">
        <v>18</v>
      </c>
      <c r="F49" s="5" t="s">
        <v>45</v>
      </c>
      <c r="G49" s="6" t="s">
        <v>40</v>
      </c>
      <c r="H49" s="7" t="s">
        <v>20</v>
      </c>
      <c r="I49" s="8">
        <v>2324600</v>
      </c>
      <c r="J49" s="9"/>
      <c r="K49" s="11" t="s">
        <v>45</v>
      </c>
      <c r="L49" s="12" t="s">
        <v>746</v>
      </c>
    </row>
    <row r="50" spans="1:12" ht="22.5" customHeight="1" x14ac:dyDescent="0.3">
      <c r="A50" s="2">
        <v>49</v>
      </c>
      <c r="B50" s="3" t="s">
        <v>71</v>
      </c>
      <c r="C50" s="3" t="s">
        <v>72</v>
      </c>
      <c r="D50" s="4">
        <v>19</v>
      </c>
      <c r="E50" s="4">
        <v>31714800</v>
      </c>
      <c r="F50" s="5" t="s">
        <v>684</v>
      </c>
      <c r="G50" s="6" t="s">
        <v>40</v>
      </c>
      <c r="H50" s="7" t="s">
        <v>20</v>
      </c>
      <c r="I50" s="8">
        <v>9919559</v>
      </c>
      <c r="J50" s="9">
        <v>45271</v>
      </c>
      <c r="K50" s="6" t="s">
        <v>19</v>
      </c>
      <c r="L50" s="12" t="s">
        <v>708</v>
      </c>
    </row>
    <row r="51" spans="1:12" ht="22.5" customHeight="1" x14ac:dyDescent="0.3">
      <c r="A51" s="2">
        <v>50</v>
      </c>
      <c r="B51" s="3" t="s">
        <v>30</v>
      </c>
      <c r="C51" s="3">
        <v>2044</v>
      </c>
      <c r="D51" s="4">
        <v>7</v>
      </c>
      <c r="E51" s="4">
        <v>1082841295</v>
      </c>
      <c r="F51" s="5" t="s">
        <v>207</v>
      </c>
      <c r="G51" s="6" t="s">
        <v>40</v>
      </c>
      <c r="H51" s="7" t="s">
        <v>122</v>
      </c>
      <c r="I51" s="8">
        <v>3433686</v>
      </c>
      <c r="J51" s="9">
        <v>42828</v>
      </c>
      <c r="K51" s="6" t="s">
        <v>44</v>
      </c>
      <c r="L51" s="12" t="s">
        <v>803</v>
      </c>
    </row>
    <row r="52" spans="1:12" ht="22.5" customHeight="1" x14ac:dyDescent="0.3">
      <c r="A52" s="2">
        <v>51</v>
      </c>
      <c r="B52" s="3" t="s">
        <v>30</v>
      </c>
      <c r="C52" s="3">
        <v>2044</v>
      </c>
      <c r="D52" s="4">
        <v>9</v>
      </c>
      <c r="E52" s="4">
        <v>1018443572</v>
      </c>
      <c r="F52" s="5" t="s">
        <v>124</v>
      </c>
      <c r="G52" s="6" t="s">
        <v>40</v>
      </c>
      <c r="H52" s="7" t="s">
        <v>20</v>
      </c>
      <c r="I52" s="8">
        <v>3759563</v>
      </c>
      <c r="J52" s="13">
        <v>45201</v>
      </c>
      <c r="K52" s="6" t="s">
        <v>49</v>
      </c>
      <c r="L52" s="12" t="s">
        <v>883</v>
      </c>
    </row>
    <row r="53" spans="1:12" ht="16.5" x14ac:dyDescent="0.3">
      <c r="A53" s="2">
        <v>52</v>
      </c>
      <c r="B53" s="3" t="s">
        <v>42</v>
      </c>
      <c r="C53" s="3">
        <v>2028</v>
      </c>
      <c r="D53" s="4">
        <v>17</v>
      </c>
      <c r="E53" s="4">
        <v>79543737</v>
      </c>
      <c r="F53" s="5" t="s">
        <v>125</v>
      </c>
      <c r="G53" s="6" t="s">
        <v>40</v>
      </c>
      <c r="H53" s="7" t="s">
        <v>20</v>
      </c>
      <c r="I53" s="8">
        <v>6248604</v>
      </c>
      <c r="J53" s="9">
        <v>43196</v>
      </c>
      <c r="K53" s="6" t="s">
        <v>44</v>
      </c>
      <c r="L53" s="89" t="s">
        <v>954</v>
      </c>
    </row>
    <row r="54" spans="1:12" ht="22.5" customHeight="1" x14ac:dyDescent="0.3">
      <c r="A54" s="2">
        <v>53</v>
      </c>
      <c r="B54" s="3" t="s">
        <v>42</v>
      </c>
      <c r="C54" s="3">
        <v>2028</v>
      </c>
      <c r="D54" s="4">
        <v>15</v>
      </c>
      <c r="E54" s="4">
        <v>52959011</v>
      </c>
      <c r="F54" s="5" t="s">
        <v>691</v>
      </c>
      <c r="G54" s="6" t="s">
        <v>40</v>
      </c>
      <c r="H54" s="7" t="s">
        <v>20</v>
      </c>
      <c r="I54" s="8">
        <v>5510171</v>
      </c>
      <c r="J54" s="9">
        <v>45301</v>
      </c>
      <c r="K54" s="11" t="s">
        <v>49</v>
      </c>
      <c r="L54" s="12" t="s">
        <v>824</v>
      </c>
    </row>
    <row r="55" spans="1:12" ht="22.5" customHeight="1" x14ac:dyDescent="0.3">
      <c r="A55" s="2">
        <v>54</v>
      </c>
      <c r="B55" s="3" t="s">
        <v>46</v>
      </c>
      <c r="C55" s="3">
        <v>3124</v>
      </c>
      <c r="D55" s="4">
        <v>16</v>
      </c>
      <c r="E55" s="4" t="s">
        <v>18</v>
      </c>
      <c r="F55" s="5" t="s">
        <v>27</v>
      </c>
      <c r="G55" s="6" t="s">
        <v>40</v>
      </c>
      <c r="H55" s="7" t="s">
        <v>122</v>
      </c>
      <c r="I55" s="8">
        <v>3207074</v>
      </c>
      <c r="J55" s="9"/>
      <c r="K55" s="6" t="s">
        <v>27</v>
      </c>
      <c r="L55" s="12" t="s">
        <v>821</v>
      </c>
    </row>
    <row r="56" spans="1:12" ht="22.5" customHeight="1" x14ac:dyDescent="0.3">
      <c r="A56" s="2">
        <v>55</v>
      </c>
      <c r="B56" s="3" t="s">
        <v>33</v>
      </c>
      <c r="C56" s="3">
        <v>4210</v>
      </c>
      <c r="D56" s="4">
        <v>20</v>
      </c>
      <c r="E56" s="4" t="s">
        <v>18</v>
      </c>
      <c r="F56" s="5" t="s">
        <v>27</v>
      </c>
      <c r="G56" s="6" t="s">
        <v>40</v>
      </c>
      <c r="H56" s="7" t="s">
        <v>20</v>
      </c>
      <c r="I56" s="8">
        <v>2324600</v>
      </c>
      <c r="J56" s="9"/>
      <c r="K56" s="6" t="s">
        <v>27</v>
      </c>
      <c r="L56" s="12" t="s">
        <v>746</v>
      </c>
    </row>
    <row r="57" spans="1:12" ht="22.5" customHeight="1" x14ac:dyDescent="0.3">
      <c r="A57" s="2">
        <v>56</v>
      </c>
      <c r="B57" s="3" t="s">
        <v>127</v>
      </c>
      <c r="C57" s="3" t="s">
        <v>128</v>
      </c>
      <c r="D57" s="4">
        <v>21</v>
      </c>
      <c r="E57" s="4">
        <v>71722121</v>
      </c>
      <c r="F57" s="5" t="s">
        <v>129</v>
      </c>
      <c r="G57" s="6" t="s">
        <v>40</v>
      </c>
      <c r="H57" s="7" t="s">
        <v>20</v>
      </c>
      <c r="I57" s="8">
        <v>11057416</v>
      </c>
      <c r="J57" s="9">
        <v>44928</v>
      </c>
      <c r="K57" s="6" t="s">
        <v>19</v>
      </c>
      <c r="L57" s="12" t="s">
        <v>864</v>
      </c>
    </row>
    <row r="58" spans="1:12" ht="22.5" customHeight="1" x14ac:dyDescent="0.3">
      <c r="A58" s="2">
        <v>57</v>
      </c>
      <c r="B58" s="3" t="s">
        <v>46</v>
      </c>
      <c r="C58" s="3">
        <v>3124</v>
      </c>
      <c r="D58" s="4">
        <v>15</v>
      </c>
      <c r="E58" s="4">
        <v>52830176</v>
      </c>
      <c r="F58" s="5" t="s">
        <v>130</v>
      </c>
      <c r="G58" s="6" t="s">
        <v>40</v>
      </c>
      <c r="H58" s="7" t="s">
        <v>20</v>
      </c>
      <c r="I58" s="8">
        <v>2838462</v>
      </c>
      <c r="J58" s="13">
        <v>43377</v>
      </c>
      <c r="K58" s="6" t="s">
        <v>44</v>
      </c>
      <c r="L58" s="78" t="s">
        <v>909</v>
      </c>
    </row>
    <row r="59" spans="1:12" ht="22.5" customHeight="1" x14ac:dyDescent="0.3">
      <c r="A59" s="2">
        <v>58</v>
      </c>
      <c r="B59" s="3" t="s">
        <v>42</v>
      </c>
      <c r="C59" s="3">
        <v>2028</v>
      </c>
      <c r="D59" s="4">
        <v>13</v>
      </c>
      <c r="E59" s="4">
        <v>1024528308</v>
      </c>
      <c r="F59" s="5" t="s">
        <v>132</v>
      </c>
      <c r="G59" s="6" t="s">
        <v>40</v>
      </c>
      <c r="H59" s="7" t="s">
        <v>20</v>
      </c>
      <c r="I59" s="8">
        <v>4657200</v>
      </c>
      <c r="J59" s="9">
        <v>43753</v>
      </c>
      <c r="K59" s="6" t="s">
        <v>80</v>
      </c>
      <c r="L59" s="78" t="s">
        <v>910</v>
      </c>
    </row>
    <row r="60" spans="1:12" ht="22.5" customHeight="1" x14ac:dyDescent="0.3">
      <c r="A60" s="2">
        <v>59</v>
      </c>
      <c r="B60" s="3" t="s">
        <v>33</v>
      </c>
      <c r="C60" s="3">
        <v>4210</v>
      </c>
      <c r="D60" s="4">
        <v>24</v>
      </c>
      <c r="E60" s="4">
        <v>53091124</v>
      </c>
      <c r="F60" s="5" t="s">
        <v>133</v>
      </c>
      <c r="G60" s="6" t="s">
        <v>40</v>
      </c>
      <c r="H60" s="7" t="s">
        <v>20</v>
      </c>
      <c r="I60" s="8">
        <v>3095942</v>
      </c>
      <c r="J60" s="9">
        <v>43313</v>
      </c>
      <c r="K60" s="6" t="s">
        <v>44</v>
      </c>
      <c r="L60" s="12" t="s">
        <v>730</v>
      </c>
    </row>
    <row r="61" spans="1:12" ht="22.5" customHeight="1" x14ac:dyDescent="0.3">
      <c r="A61" s="2">
        <v>60</v>
      </c>
      <c r="B61" s="3" t="s">
        <v>135</v>
      </c>
      <c r="C61" s="3">
        <v>4064</v>
      </c>
      <c r="D61" s="4">
        <v>9</v>
      </c>
      <c r="E61" s="4">
        <v>79518651</v>
      </c>
      <c r="F61" s="5" t="s">
        <v>136</v>
      </c>
      <c r="G61" s="6" t="s">
        <v>40</v>
      </c>
      <c r="H61" s="7" t="s">
        <v>20</v>
      </c>
      <c r="I61" s="8">
        <v>1451279</v>
      </c>
      <c r="J61" s="9">
        <v>43322</v>
      </c>
      <c r="K61" s="6" t="s">
        <v>63</v>
      </c>
      <c r="L61" s="12" t="s">
        <v>766</v>
      </c>
    </row>
    <row r="62" spans="1:12" ht="22.5" customHeight="1" x14ac:dyDescent="0.3">
      <c r="A62" s="2">
        <v>61</v>
      </c>
      <c r="B62" s="3" t="s">
        <v>30</v>
      </c>
      <c r="C62" s="3">
        <v>2044</v>
      </c>
      <c r="D62" s="4">
        <v>11</v>
      </c>
      <c r="E62" s="4">
        <v>1032383428</v>
      </c>
      <c r="F62" s="5" t="s">
        <v>138</v>
      </c>
      <c r="G62" s="6" t="s">
        <v>40</v>
      </c>
      <c r="H62" s="7" t="s">
        <v>20</v>
      </c>
      <c r="I62" s="8">
        <v>4051533</v>
      </c>
      <c r="J62" s="9">
        <v>45019</v>
      </c>
      <c r="K62" s="11" t="s">
        <v>44</v>
      </c>
      <c r="L62" s="78" t="s">
        <v>925</v>
      </c>
    </row>
    <row r="63" spans="1:12" ht="22.5" customHeight="1" x14ac:dyDescent="0.3">
      <c r="A63" s="2">
        <v>62</v>
      </c>
      <c r="B63" s="3" t="s">
        <v>42</v>
      </c>
      <c r="C63" s="3">
        <v>2028</v>
      </c>
      <c r="D63" s="4">
        <v>17</v>
      </c>
      <c r="E63" s="4">
        <v>15048876</v>
      </c>
      <c r="F63" s="5" t="s">
        <v>139</v>
      </c>
      <c r="G63" s="6" t="s">
        <v>40</v>
      </c>
      <c r="H63" s="7" t="s">
        <v>20</v>
      </c>
      <c r="I63" s="8">
        <v>6248604</v>
      </c>
      <c r="J63" s="9">
        <v>34785</v>
      </c>
      <c r="K63" s="11" t="s">
        <v>44</v>
      </c>
      <c r="L63" s="12" t="s">
        <v>734</v>
      </c>
    </row>
    <row r="64" spans="1:12" ht="22.5" customHeight="1" x14ac:dyDescent="0.3">
      <c r="A64" s="2">
        <v>63</v>
      </c>
      <c r="B64" s="3" t="s">
        <v>33</v>
      </c>
      <c r="C64" s="3">
        <v>4210</v>
      </c>
      <c r="D64" s="4">
        <v>24</v>
      </c>
      <c r="E64" s="4">
        <v>1032505829</v>
      </c>
      <c r="F64" s="5" t="s">
        <v>140</v>
      </c>
      <c r="G64" s="6" t="s">
        <v>40</v>
      </c>
      <c r="H64" s="7" t="s">
        <v>20</v>
      </c>
      <c r="I64" s="8">
        <v>3095942</v>
      </c>
      <c r="J64" s="9">
        <v>45204</v>
      </c>
      <c r="K64" s="11" t="s">
        <v>49</v>
      </c>
      <c r="L64" s="12" t="s">
        <v>730</v>
      </c>
    </row>
    <row r="65" spans="1:12" ht="22.5" customHeight="1" x14ac:dyDescent="0.3">
      <c r="A65" s="2">
        <v>64</v>
      </c>
      <c r="B65" s="3" t="s">
        <v>42</v>
      </c>
      <c r="C65" s="3">
        <v>2028</v>
      </c>
      <c r="D65" s="4">
        <v>15</v>
      </c>
      <c r="E65" s="4">
        <v>19422864</v>
      </c>
      <c r="F65" s="5" t="s">
        <v>141</v>
      </c>
      <c r="G65" s="6" t="s">
        <v>40</v>
      </c>
      <c r="H65" s="7" t="s">
        <v>20</v>
      </c>
      <c r="I65" s="8">
        <v>5510171</v>
      </c>
      <c r="J65" s="9">
        <v>35191</v>
      </c>
      <c r="K65" s="6" t="s">
        <v>86</v>
      </c>
      <c r="L65" s="12" t="s">
        <v>767</v>
      </c>
    </row>
    <row r="66" spans="1:12" ht="22.5" customHeight="1" x14ac:dyDescent="0.3">
      <c r="A66" s="2">
        <v>65</v>
      </c>
      <c r="B66" s="3" t="s">
        <v>46</v>
      </c>
      <c r="C66" s="3">
        <v>3124</v>
      </c>
      <c r="D66" s="4">
        <v>14</v>
      </c>
      <c r="E66" s="4">
        <v>1013664798</v>
      </c>
      <c r="F66" s="5" t="s">
        <v>142</v>
      </c>
      <c r="G66" s="6" t="s">
        <v>40</v>
      </c>
      <c r="H66" s="7" t="s">
        <v>20</v>
      </c>
      <c r="I66" s="8">
        <v>2715910</v>
      </c>
      <c r="J66" s="9">
        <v>45111</v>
      </c>
      <c r="K66" s="11" t="s">
        <v>44</v>
      </c>
      <c r="L66" s="12" t="s">
        <v>794</v>
      </c>
    </row>
    <row r="67" spans="1:12" ht="22.5" customHeight="1" x14ac:dyDescent="0.3">
      <c r="A67" s="2">
        <v>66</v>
      </c>
      <c r="B67" s="3" t="s">
        <v>46</v>
      </c>
      <c r="C67" s="3">
        <v>3124</v>
      </c>
      <c r="D67" s="4">
        <v>16</v>
      </c>
      <c r="E67" s="4">
        <v>52910190</v>
      </c>
      <c r="F67" s="5" t="s">
        <v>143</v>
      </c>
      <c r="G67" s="6" t="s">
        <v>40</v>
      </c>
      <c r="H67" s="7" t="s">
        <v>20</v>
      </c>
      <c r="I67" s="8">
        <v>3207074</v>
      </c>
      <c r="J67" s="9">
        <v>43745</v>
      </c>
      <c r="K67" s="6" t="s">
        <v>63</v>
      </c>
      <c r="L67" s="12" t="s">
        <v>795</v>
      </c>
    </row>
    <row r="68" spans="1:12" ht="22.5" customHeight="1" x14ac:dyDescent="0.3">
      <c r="A68" s="2">
        <v>67</v>
      </c>
      <c r="B68" s="3" t="s">
        <v>33</v>
      </c>
      <c r="C68" s="3">
        <v>4210</v>
      </c>
      <c r="D68" s="4">
        <v>20</v>
      </c>
      <c r="E68" s="4">
        <v>21191136</v>
      </c>
      <c r="F68" s="5" t="s">
        <v>144</v>
      </c>
      <c r="G68" s="6" t="s">
        <v>40</v>
      </c>
      <c r="H68" s="7" t="s">
        <v>20</v>
      </c>
      <c r="I68" s="8">
        <v>2324600</v>
      </c>
      <c r="J68" s="9">
        <v>45170</v>
      </c>
      <c r="K68" s="11" t="s">
        <v>49</v>
      </c>
      <c r="L68" s="12" t="s">
        <v>746</v>
      </c>
    </row>
    <row r="69" spans="1:12" ht="22.5" customHeight="1" x14ac:dyDescent="0.3">
      <c r="A69" s="2">
        <v>68</v>
      </c>
      <c r="B69" s="3" t="s">
        <v>30</v>
      </c>
      <c r="C69" s="3">
        <v>2044</v>
      </c>
      <c r="D69" s="4">
        <v>11</v>
      </c>
      <c r="E69" s="4">
        <v>1099205108</v>
      </c>
      <c r="F69" s="5" t="s">
        <v>145</v>
      </c>
      <c r="G69" s="6" t="s">
        <v>40</v>
      </c>
      <c r="H69" s="7" t="s">
        <v>20</v>
      </c>
      <c r="I69" s="8">
        <v>4051533</v>
      </c>
      <c r="J69" s="9">
        <v>44958</v>
      </c>
      <c r="K69" s="11" t="s">
        <v>44</v>
      </c>
      <c r="L69" s="12" t="s">
        <v>826</v>
      </c>
    </row>
    <row r="70" spans="1:12" ht="22.5" customHeight="1" x14ac:dyDescent="0.3">
      <c r="A70" s="2">
        <v>69</v>
      </c>
      <c r="B70" s="3" t="s">
        <v>33</v>
      </c>
      <c r="C70" s="3">
        <v>4210</v>
      </c>
      <c r="D70" s="4">
        <v>24</v>
      </c>
      <c r="E70" s="4">
        <v>79130517</v>
      </c>
      <c r="F70" s="5" t="s">
        <v>146</v>
      </c>
      <c r="G70" s="6" t="s">
        <v>40</v>
      </c>
      <c r="H70" s="7" t="s">
        <v>20</v>
      </c>
      <c r="I70" s="8">
        <v>3095942</v>
      </c>
      <c r="J70" s="9">
        <v>43377</v>
      </c>
      <c r="K70" s="11" t="s">
        <v>44</v>
      </c>
      <c r="L70" s="12" t="s">
        <v>730</v>
      </c>
    </row>
    <row r="71" spans="1:12" ht="22.5" customHeight="1" x14ac:dyDescent="0.3">
      <c r="A71" s="2">
        <v>70</v>
      </c>
      <c r="B71" s="3" t="s">
        <v>46</v>
      </c>
      <c r="C71" s="3">
        <v>3124</v>
      </c>
      <c r="D71" s="4">
        <v>15</v>
      </c>
      <c r="E71" s="4">
        <v>52860775</v>
      </c>
      <c r="F71" s="5" t="s">
        <v>147</v>
      </c>
      <c r="G71" s="6" t="s">
        <v>40</v>
      </c>
      <c r="H71" s="7" t="s">
        <v>20</v>
      </c>
      <c r="I71" s="8">
        <v>2838462</v>
      </c>
      <c r="J71" s="13">
        <v>45117</v>
      </c>
      <c r="K71" s="6" t="s">
        <v>44</v>
      </c>
      <c r="L71" s="12" t="s">
        <v>881</v>
      </c>
    </row>
    <row r="72" spans="1:12" ht="22.5" customHeight="1" x14ac:dyDescent="0.3">
      <c r="A72" s="2">
        <v>71</v>
      </c>
      <c r="B72" s="3" t="s">
        <v>33</v>
      </c>
      <c r="C72" s="3">
        <v>4210</v>
      </c>
      <c r="D72" s="4">
        <v>16</v>
      </c>
      <c r="E72" s="4" t="s">
        <v>18</v>
      </c>
      <c r="F72" s="5" t="s">
        <v>27</v>
      </c>
      <c r="G72" s="6" t="s">
        <v>40</v>
      </c>
      <c r="H72" s="7" t="s">
        <v>20</v>
      </c>
      <c r="I72" s="8">
        <v>2100304</v>
      </c>
      <c r="J72" s="9"/>
      <c r="K72" s="6" t="s">
        <v>27</v>
      </c>
      <c r="L72" s="12" t="s">
        <v>735</v>
      </c>
    </row>
    <row r="73" spans="1:12" ht="22.5" customHeight="1" x14ac:dyDescent="0.3">
      <c r="A73" s="2">
        <v>72</v>
      </c>
      <c r="B73" s="3" t="s">
        <v>46</v>
      </c>
      <c r="C73" s="3">
        <v>3124</v>
      </c>
      <c r="D73" s="4">
        <v>14</v>
      </c>
      <c r="E73" s="4">
        <v>1070981669</v>
      </c>
      <c r="F73" s="5" t="s">
        <v>148</v>
      </c>
      <c r="G73" s="6" t="s">
        <v>40</v>
      </c>
      <c r="H73" s="7" t="s">
        <v>20</v>
      </c>
      <c r="I73" s="8">
        <v>2715910</v>
      </c>
      <c r="J73" s="9">
        <v>44509</v>
      </c>
      <c r="K73" s="6" t="s">
        <v>63</v>
      </c>
      <c r="L73" s="12" t="s">
        <v>768</v>
      </c>
    </row>
    <row r="74" spans="1:12" ht="22.5" customHeight="1" x14ac:dyDescent="0.3">
      <c r="A74" s="2">
        <v>73</v>
      </c>
      <c r="B74" s="3" t="s">
        <v>99</v>
      </c>
      <c r="C74" s="3">
        <v>3132</v>
      </c>
      <c r="D74" s="4">
        <v>12</v>
      </c>
      <c r="E74" s="4">
        <v>12134310</v>
      </c>
      <c r="F74" s="5" t="s">
        <v>149</v>
      </c>
      <c r="G74" s="6" t="s">
        <v>40</v>
      </c>
      <c r="H74" s="7" t="s">
        <v>150</v>
      </c>
      <c r="I74" s="8">
        <v>2457013</v>
      </c>
      <c r="J74" s="13">
        <v>34759</v>
      </c>
      <c r="K74" s="6" t="s">
        <v>90</v>
      </c>
      <c r="L74" s="12" t="s">
        <v>877</v>
      </c>
    </row>
    <row r="75" spans="1:12" ht="22.5" customHeight="1" x14ac:dyDescent="0.3">
      <c r="A75" s="2">
        <v>74</v>
      </c>
      <c r="B75" s="3" t="s">
        <v>33</v>
      </c>
      <c r="C75" s="3">
        <v>4210</v>
      </c>
      <c r="D75" s="4">
        <v>16</v>
      </c>
      <c r="E75" s="4">
        <v>1014263944</v>
      </c>
      <c r="F75" s="5" t="s">
        <v>153</v>
      </c>
      <c r="G75" s="6" t="s">
        <v>40</v>
      </c>
      <c r="H75" s="7" t="s">
        <v>20</v>
      </c>
      <c r="I75" s="8">
        <v>2100304</v>
      </c>
      <c r="J75" s="9">
        <v>43529</v>
      </c>
      <c r="K75" s="6" t="s">
        <v>63</v>
      </c>
      <c r="L75" s="12" t="s">
        <v>735</v>
      </c>
    </row>
    <row r="76" spans="1:12" ht="22.5" customHeight="1" x14ac:dyDescent="0.3">
      <c r="A76" s="2">
        <v>75</v>
      </c>
      <c r="B76" s="3" t="s">
        <v>42</v>
      </c>
      <c r="C76" s="3">
        <v>2028</v>
      </c>
      <c r="D76" s="4">
        <v>15</v>
      </c>
      <c r="E76" s="4">
        <v>51807678</v>
      </c>
      <c r="F76" s="5" t="s">
        <v>154</v>
      </c>
      <c r="G76" s="6" t="s">
        <v>40</v>
      </c>
      <c r="H76" s="7" t="s">
        <v>20</v>
      </c>
      <c r="I76" s="8">
        <v>5510171</v>
      </c>
      <c r="J76" s="9">
        <v>42955</v>
      </c>
      <c r="K76" s="6" t="s">
        <v>44</v>
      </c>
      <c r="L76" s="78" t="s">
        <v>926</v>
      </c>
    </row>
    <row r="77" spans="1:12" ht="22.5" customHeight="1" x14ac:dyDescent="0.3">
      <c r="A77" s="2">
        <v>76</v>
      </c>
      <c r="B77" s="3" t="s">
        <v>42</v>
      </c>
      <c r="C77" s="3">
        <v>2028</v>
      </c>
      <c r="D77" s="4">
        <v>15</v>
      </c>
      <c r="E77" s="4">
        <v>79356136</v>
      </c>
      <c r="F77" s="5" t="s">
        <v>155</v>
      </c>
      <c r="G77" s="6" t="s">
        <v>40</v>
      </c>
      <c r="H77" s="7" t="s">
        <v>20</v>
      </c>
      <c r="I77" s="8">
        <v>5510171</v>
      </c>
      <c r="J77" s="9">
        <v>45124</v>
      </c>
      <c r="K77" s="6" t="s">
        <v>80</v>
      </c>
      <c r="L77" s="12" t="s">
        <v>862</v>
      </c>
    </row>
    <row r="78" spans="1:12" ht="22.5" customHeight="1" x14ac:dyDescent="0.3">
      <c r="A78" s="2">
        <v>77</v>
      </c>
      <c r="B78" s="3" t="s">
        <v>135</v>
      </c>
      <c r="C78" s="3">
        <v>4064</v>
      </c>
      <c r="D78" s="4">
        <v>9</v>
      </c>
      <c r="E78" s="4" t="s">
        <v>18</v>
      </c>
      <c r="F78" s="5" t="s">
        <v>45</v>
      </c>
      <c r="G78" s="6" t="s">
        <v>40</v>
      </c>
      <c r="H78" s="7" t="s">
        <v>20</v>
      </c>
      <c r="I78" s="8">
        <v>1451279</v>
      </c>
      <c r="J78" s="9"/>
      <c r="K78" s="6" t="s">
        <v>45</v>
      </c>
      <c r="L78" s="12" t="s">
        <v>805</v>
      </c>
    </row>
    <row r="79" spans="1:12" ht="22.5" customHeight="1" x14ac:dyDescent="0.3">
      <c r="A79" s="2">
        <v>78</v>
      </c>
      <c r="B79" s="3" t="s">
        <v>46</v>
      </c>
      <c r="C79" s="3">
        <v>3124</v>
      </c>
      <c r="D79" s="4">
        <v>16</v>
      </c>
      <c r="E79" s="4" t="s">
        <v>18</v>
      </c>
      <c r="F79" s="5" t="s">
        <v>27</v>
      </c>
      <c r="G79" s="6" t="s">
        <v>40</v>
      </c>
      <c r="H79" s="7" t="s">
        <v>20</v>
      </c>
      <c r="I79" s="8">
        <v>3207074</v>
      </c>
      <c r="J79" s="9"/>
      <c r="K79" s="6" t="s">
        <v>27</v>
      </c>
      <c r="L79" s="78" t="s">
        <v>951</v>
      </c>
    </row>
    <row r="80" spans="1:12" ht="22.5" customHeight="1" x14ac:dyDescent="0.3">
      <c r="A80" s="2">
        <v>79</v>
      </c>
      <c r="B80" s="3" t="s">
        <v>46</v>
      </c>
      <c r="C80" s="3">
        <v>3124</v>
      </c>
      <c r="D80" s="4">
        <v>16</v>
      </c>
      <c r="E80" s="4">
        <v>11349119</v>
      </c>
      <c r="F80" s="5" t="s">
        <v>158</v>
      </c>
      <c r="G80" s="6" t="s">
        <v>40</v>
      </c>
      <c r="H80" s="7" t="s">
        <v>20</v>
      </c>
      <c r="I80" s="8">
        <v>3207074</v>
      </c>
      <c r="J80" s="9">
        <v>40729</v>
      </c>
      <c r="K80" s="6" t="s">
        <v>44</v>
      </c>
      <c r="L80" s="78" t="s">
        <v>911</v>
      </c>
    </row>
    <row r="81" spans="1:12" ht="22.5" customHeight="1" x14ac:dyDescent="0.3">
      <c r="A81" s="2">
        <v>80</v>
      </c>
      <c r="B81" s="3" t="s">
        <v>42</v>
      </c>
      <c r="C81" s="3">
        <v>2028</v>
      </c>
      <c r="D81" s="4">
        <v>15</v>
      </c>
      <c r="E81" s="4">
        <v>51921581</v>
      </c>
      <c r="F81" s="5" t="s">
        <v>79</v>
      </c>
      <c r="G81" s="6" t="s">
        <v>40</v>
      </c>
      <c r="H81" s="7" t="s">
        <v>20</v>
      </c>
      <c r="I81" s="8">
        <v>5510171</v>
      </c>
      <c r="J81" s="9">
        <v>34773</v>
      </c>
      <c r="K81" s="6" t="s">
        <v>86</v>
      </c>
      <c r="L81" s="12" t="s">
        <v>769</v>
      </c>
    </row>
    <row r="82" spans="1:12" ht="22.5" customHeight="1" x14ac:dyDescent="0.3">
      <c r="A82" s="2">
        <v>81</v>
      </c>
      <c r="B82" s="3" t="s">
        <v>42</v>
      </c>
      <c r="C82" s="3">
        <v>2028</v>
      </c>
      <c r="D82" s="4">
        <v>17</v>
      </c>
      <c r="E82" s="4">
        <v>52088384</v>
      </c>
      <c r="F82" s="5" t="s">
        <v>156</v>
      </c>
      <c r="G82" s="6" t="s">
        <v>40</v>
      </c>
      <c r="H82" s="7" t="s">
        <v>20</v>
      </c>
      <c r="I82" s="8">
        <v>6248604</v>
      </c>
      <c r="J82" s="9">
        <v>41198</v>
      </c>
      <c r="K82" s="11" t="s">
        <v>86</v>
      </c>
      <c r="L82" s="12" t="s">
        <v>711</v>
      </c>
    </row>
    <row r="83" spans="1:12" ht="22.5" customHeight="1" x14ac:dyDescent="0.3">
      <c r="A83" s="2">
        <v>82</v>
      </c>
      <c r="B83" s="3" t="s">
        <v>160</v>
      </c>
      <c r="C83" s="3">
        <v>4044</v>
      </c>
      <c r="D83" s="4">
        <v>22</v>
      </c>
      <c r="E83" s="4">
        <v>52462701</v>
      </c>
      <c r="F83" s="5" t="s">
        <v>161</v>
      </c>
      <c r="G83" s="6" t="s">
        <v>40</v>
      </c>
      <c r="H83" s="7" t="s">
        <v>20</v>
      </c>
      <c r="I83" s="8">
        <v>2570649</v>
      </c>
      <c r="J83" s="9">
        <v>44986</v>
      </c>
      <c r="K83" s="6" t="s">
        <v>44</v>
      </c>
      <c r="L83" s="78" t="s">
        <v>896</v>
      </c>
    </row>
    <row r="84" spans="1:12" ht="22.5" customHeight="1" x14ac:dyDescent="0.3">
      <c r="A84" s="2">
        <v>83</v>
      </c>
      <c r="B84" s="3" t="s">
        <v>135</v>
      </c>
      <c r="C84" s="3">
        <v>4064</v>
      </c>
      <c r="D84" s="4">
        <v>9</v>
      </c>
      <c r="E84" s="4">
        <v>63529825</v>
      </c>
      <c r="F84" s="5" t="s">
        <v>162</v>
      </c>
      <c r="G84" s="6" t="s">
        <v>40</v>
      </c>
      <c r="H84" s="7" t="s">
        <v>20</v>
      </c>
      <c r="I84" s="8">
        <v>1451279</v>
      </c>
      <c r="J84" s="9">
        <v>44958</v>
      </c>
      <c r="K84" s="11" t="s">
        <v>44</v>
      </c>
      <c r="L84" s="12" t="s">
        <v>796</v>
      </c>
    </row>
    <row r="85" spans="1:12" ht="22.5" customHeight="1" x14ac:dyDescent="0.3">
      <c r="A85" s="2">
        <v>84</v>
      </c>
      <c r="B85" s="3" t="s">
        <v>42</v>
      </c>
      <c r="C85" s="3">
        <v>2028</v>
      </c>
      <c r="D85" s="4">
        <v>17</v>
      </c>
      <c r="E85" s="4">
        <v>28798464</v>
      </c>
      <c r="F85" s="5" t="s">
        <v>163</v>
      </c>
      <c r="G85" s="6" t="s">
        <v>40</v>
      </c>
      <c r="H85" s="7" t="s">
        <v>20</v>
      </c>
      <c r="I85" s="8">
        <v>6248604</v>
      </c>
      <c r="J85" s="9">
        <v>42599</v>
      </c>
      <c r="K85" s="11" t="s">
        <v>44</v>
      </c>
      <c r="L85" s="12" t="s">
        <v>736</v>
      </c>
    </row>
    <row r="86" spans="1:12" ht="22.5" customHeight="1" x14ac:dyDescent="0.3">
      <c r="A86" s="2">
        <v>85</v>
      </c>
      <c r="B86" s="3" t="s">
        <v>135</v>
      </c>
      <c r="C86" s="3">
        <v>4064</v>
      </c>
      <c r="D86" s="4">
        <v>9</v>
      </c>
      <c r="E86" s="4">
        <v>1023942945</v>
      </c>
      <c r="F86" s="5" t="s">
        <v>164</v>
      </c>
      <c r="G86" s="6" t="s">
        <v>40</v>
      </c>
      <c r="H86" s="7" t="s">
        <v>20</v>
      </c>
      <c r="I86" s="8">
        <v>1451279</v>
      </c>
      <c r="J86" s="9">
        <v>44589</v>
      </c>
      <c r="K86" s="6" t="s">
        <v>80</v>
      </c>
      <c r="L86" s="78" t="s">
        <v>927</v>
      </c>
    </row>
    <row r="87" spans="1:12" ht="22.5" customHeight="1" x14ac:dyDescent="0.3">
      <c r="A87" s="2">
        <v>86</v>
      </c>
      <c r="B87" s="3" t="s">
        <v>46</v>
      </c>
      <c r="C87" s="3">
        <v>3124</v>
      </c>
      <c r="D87" s="4">
        <v>11</v>
      </c>
      <c r="E87" s="4">
        <v>1005989939</v>
      </c>
      <c r="F87" s="5" t="s">
        <v>165</v>
      </c>
      <c r="G87" s="6" t="s">
        <v>40</v>
      </c>
      <c r="H87" s="7" t="s">
        <v>20</v>
      </c>
      <c r="I87" s="8">
        <v>2317039</v>
      </c>
      <c r="J87" s="9">
        <v>44022</v>
      </c>
      <c r="K87" s="6" t="s">
        <v>80</v>
      </c>
      <c r="L87" s="79" t="s">
        <v>931</v>
      </c>
    </row>
    <row r="88" spans="1:12" ht="22.5" customHeight="1" x14ac:dyDescent="0.3">
      <c r="A88" s="2">
        <v>87</v>
      </c>
      <c r="B88" s="3" t="s">
        <v>46</v>
      </c>
      <c r="C88" s="3">
        <v>3124</v>
      </c>
      <c r="D88" s="4">
        <v>13</v>
      </c>
      <c r="E88" s="4">
        <v>1023004414</v>
      </c>
      <c r="F88" s="5" t="s">
        <v>166</v>
      </c>
      <c r="G88" s="6" t="s">
        <v>40</v>
      </c>
      <c r="H88" s="7" t="s">
        <v>20</v>
      </c>
      <c r="I88" s="8">
        <v>2620205</v>
      </c>
      <c r="J88" s="9">
        <v>43745</v>
      </c>
      <c r="K88" s="6" t="s">
        <v>63</v>
      </c>
      <c r="L88" s="12" t="s">
        <v>737</v>
      </c>
    </row>
    <row r="89" spans="1:12" ht="22.5" customHeight="1" x14ac:dyDescent="0.3">
      <c r="A89" s="2">
        <v>88</v>
      </c>
      <c r="B89" s="3" t="s">
        <v>160</v>
      </c>
      <c r="C89" s="3">
        <v>4044</v>
      </c>
      <c r="D89" s="4">
        <v>20</v>
      </c>
      <c r="E89" s="4">
        <v>65706186</v>
      </c>
      <c r="F89" s="5" t="s">
        <v>167</v>
      </c>
      <c r="G89" s="6" t="s">
        <v>40</v>
      </c>
      <c r="H89" s="7" t="s">
        <v>20</v>
      </c>
      <c r="I89" s="8">
        <v>2324600</v>
      </c>
      <c r="J89" s="9">
        <v>44174</v>
      </c>
      <c r="K89" s="6" t="s">
        <v>63</v>
      </c>
      <c r="L89" s="12" t="s">
        <v>738</v>
      </c>
    </row>
    <row r="90" spans="1:12" ht="22.5" customHeight="1" x14ac:dyDescent="0.3">
      <c r="A90" s="2">
        <v>89</v>
      </c>
      <c r="B90" s="3" t="s">
        <v>46</v>
      </c>
      <c r="C90" s="3">
        <v>3124</v>
      </c>
      <c r="D90" s="4">
        <v>16</v>
      </c>
      <c r="E90" s="4">
        <v>51935389</v>
      </c>
      <c r="F90" s="5" t="s">
        <v>168</v>
      </c>
      <c r="G90" s="6" t="s">
        <v>40</v>
      </c>
      <c r="H90" s="7" t="s">
        <v>20</v>
      </c>
      <c r="I90" s="8">
        <v>3207074</v>
      </c>
      <c r="J90" s="9">
        <v>40756</v>
      </c>
      <c r="K90" s="6" t="s">
        <v>44</v>
      </c>
      <c r="L90" s="78" t="s">
        <v>930</v>
      </c>
    </row>
    <row r="91" spans="1:12" ht="22.5" customHeight="1" x14ac:dyDescent="0.3">
      <c r="A91" s="2">
        <v>90</v>
      </c>
      <c r="B91" s="3" t="s">
        <v>160</v>
      </c>
      <c r="C91" s="3">
        <v>4044</v>
      </c>
      <c r="D91" s="4">
        <v>22</v>
      </c>
      <c r="E91" s="4" t="s">
        <v>18</v>
      </c>
      <c r="F91" s="5" t="s">
        <v>45</v>
      </c>
      <c r="G91" s="6" t="s">
        <v>40</v>
      </c>
      <c r="H91" s="7" t="s">
        <v>20</v>
      </c>
      <c r="I91" s="8">
        <v>2570649</v>
      </c>
      <c r="J91" s="9"/>
      <c r="K91" s="6" t="s">
        <v>45</v>
      </c>
      <c r="L91" s="78" t="s">
        <v>897</v>
      </c>
    </row>
    <row r="92" spans="1:12" ht="22.5" customHeight="1" x14ac:dyDescent="0.3">
      <c r="A92" s="2">
        <v>91</v>
      </c>
      <c r="B92" s="3" t="s">
        <v>42</v>
      </c>
      <c r="C92" s="3">
        <v>2028</v>
      </c>
      <c r="D92" s="4">
        <v>15</v>
      </c>
      <c r="E92" s="4">
        <v>80765196</v>
      </c>
      <c r="F92" s="5" t="s">
        <v>693</v>
      </c>
      <c r="G92" s="6" t="s">
        <v>40</v>
      </c>
      <c r="H92" s="7" t="s">
        <v>20</v>
      </c>
      <c r="I92" s="8">
        <v>5510171</v>
      </c>
      <c r="J92" s="9">
        <v>45301</v>
      </c>
      <c r="K92" s="6" t="s">
        <v>49</v>
      </c>
      <c r="L92" s="12" t="s">
        <v>712</v>
      </c>
    </row>
    <row r="93" spans="1:12" ht="22.5" customHeight="1" x14ac:dyDescent="0.3">
      <c r="A93" s="2">
        <v>92</v>
      </c>
      <c r="B93" s="3" t="s">
        <v>35</v>
      </c>
      <c r="C93" s="3">
        <v>4103</v>
      </c>
      <c r="D93" s="4">
        <v>15</v>
      </c>
      <c r="E93" s="4">
        <v>79268449</v>
      </c>
      <c r="F93" s="5" t="s">
        <v>169</v>
      </c>
      <c r="G93" s="6" t="s">
        <v>40</v>
      </c>
      <c r="H93" s="7" t="s">
        <v>20</v>
      </c>
      <c r="I93" s="8">
        <v>2010894</v>
      </c>
      <c r="J93" s="9">
        <v>35089</v>
      </c>
      <c r="K93" s="6" t="s">
        <v>86</v>
      </c>
      <c r="L93" s="12" t="s">
        <v>847</v>
      </c>
    </row>
    <row r="94" spans="1:12" ht="22.5" customHeight="1" x14ac:dyDescent="0.3">
      <c r="A94" s="2">
        <v>93</v>
      </c>
      <c r="B94" s="3" t="s">
        <v>33</v>
      </c>
      <c r="C94" s="3">
        <v>4210</v>
      </c>
      <c r="D94" s="4">
        <v>20</v>
      </c>
      <c r="E94" s="4">
        <v>1033750985</v>
      </c>
      <c r="F94" s="5" t="s">
        <v>170</v>
      </c>
      <c r="G94" s="6" t="s">
        <v>40</v>
      </c>
      <c r="H94" s="7" t="s">
        <v>20</v>
      </c>
      <c r="I94" s="8">
        <v>2324600</v>
      </c>
      <c r="J94" s="9">
        <v>44022</v>
      </c>
      <c r="K94" s="6" t="s">
        <v>80</v>
      </c>
      <c r="L94" s="12" t="s">
        <v>746</v>
      </c>
    </row>
    <row r="95" spans="1:12" ht="22.5" customHeight="1" x14ac:dyDescent="0.3">
      <c r="A95" s="2">
        <v>94</v>
      </c>
      <c r="B95" s="3" t="s">
        <v>30</v>
      </c>
      <c r="C95" s="3">
        <v>2044</v>
      </c>
      <c r="D95" s="4">
        <v>9</v>
      </c>
      <c r="E95" s="4">
        <v>1020767645</v>
      </c>
      <c r="F95" s="5" t="s">
        <v>172</v>
      </c>
      <c r="G95" s="6" t="s">
        <v>40</v>
      </c>
      <c r="H95" s="7" t="s">
        <v>20</v>
      </c>
      <c r="I95" s="8">
        <v>3759563</v>
      </c>
      <c r="J95" s="13">
        <v>43206</v>
      </c>
      <c r="K95" s="6" t="s">
        <v>86</v>
      </c>
      <c r="L95" s="12" t="s">
        <v>770</v>
      </c>
    </row>
    <row r="96" spans="1:12" ht="22.5" customHeight="1" x14ac:dyDescent="0.3">
      <c r="A96" s="2">
        <v>95</v>
      </c>
      <c r="B96" s="3" t="s">
        <v>30</v>
      </c>
      <c r="C96" s="3">
        <v>2044</v>
      </c>
      <c r="D96" s="4">
        <v>11</v>
      </c>
      <c r="E96" s="4">
        <v>39741560</v>
      </c>
      <c r="F96" s="5" t="s">
        <v>173</v>
      </c>
      <c r="G96" s="6" t="s">
        <v>40</v>
      </c>
      <c r="H96" s="7" t="s">
        <v>20</v>
      </c>
      <c r="I96" s="8">
        <v>4051533</v>
      </c>
      <c r="J96" s="9">
        <v>42436</v>
      </c>
      <c r="K96" s="11" t="s">
        <v>86</v>
      </c>
      <c r="L96" s="12" t="s">
        <v>739</v>
      </c>
    </row>
    <row r="97" spans="1:12" ht="22.5" customHeight="1" x14ac:dyDescent="0.3">
      <c r="A97" s="2">
        <v>96</v>
      </c>
      <c r="B97" s="3" t="s">
        <v>135</v>
      </c>
      <c r="C97" s="3">
        <v>4064</v>
      </c>
      <c r="D97" s="4">
        <v>9</v>
      </c>
      <c r="E97" s="4">
        <v>1032409085</v>
      </c>
      <c r="F97" s="5" t="s">
        <v>174</v>
      </c>
      <c r="G97" s="6" t="s">
        <v>40</v>
      </c>
      <c r="H97" s="7" t="s">
        <v>20</v>
      </c>
      <c r="I97" s="8">
        <v>1451279</v>
      </c>
      <c r="J97" s="9">
        <v>41661</v>
      </c>
      <c r="K97" s="6" t="s">
        <v>80</v>
      </c>
      <c r="L97" s="78" t="s">
        <v>921</v>
      </c>
    </row>
    <row r="98" spans="1:12" ht="22.5" customHeight="1" x14ac:dyDescent="0.3">
      <c r="A98" s="2">
        <v>97</v>
      </c>
      <c r="B98" s="3" t="s">
        <v>42</v>
      </c>
      <c r="C98" s="3">
        <v>2028</v>
      </c>
      <c r="D98" s="4">
        <v>13</v>
      </c>
      <c r="E98" s="4" t="s">
        <v>18</v>
      </c>
      <c r="F98" s="5" t="s">
        <v>27</v>
      </c>
      <c r="G98" s="6" t="s">
        <v>40</v>
      </c>
      <c r="H98" s="7" t="s">
        <v>20</v>
      </c>
      <c r="I98" s="8">
        <v>4657200</v>
      </c>
      <c r="J98" s="17"/>
      <c r="K98" s="6" t="s">
        <v>27</v>
      </c>
      <c r="L98" s="78" t="s">
        <v>950</v>
      </c>
    </row>
    <row r="99" spans="1:12" ht="22.5" customHeight="1" x14ac:dyDescent="0.3">
      <c r="A99" s="2">
        <v>98</v>
      </c>
      <c r="B99" s="3" t="s">
        <v>160</v>
      </c>
      <c r="C99" s="3">
        <v>4044</v>
      </c>
      <c r="D99" s="4">
        <v>22</v>
      </c>
      <c r="E99" s="4">
        <v>1152689553</v>
      </c>
      <c r="F99" s="5" t="s">
        <v>175</v>
      </c>
      <c r="G99" s="6" t="s">
        <v>40</v>
      </c>
      <c r="H99" s="7" t="s">
        <v>20</v>
      </c>
      <c r="I99" s="8">
        <v>2570649</v>
      </c>
      <c r="J99" s="9">
        <v>45019</v>
      </c>
      <c r="K99" s="6" t="s">
        <v>44</v>
      </c>
      <c r="L99" s="12" t="s">
        <v>880</v>
      </c>
    </row>
    <row r="100" spans="1:12" ht="32.25" customHeight="1" x14ac:dyDescent="0.3">
      <c r="A100" s="2">
        <v>99</v>
      </c>
      <c r="B100" s="3" t="s">
        <v>160</v>
      </c>
      <c r="C100" s="3">
        <v>4044</v>
      </c>
      <c r="D100" s="4">
        <v>20</v>
      </c>
      <c r="E100" s="4">
        <v>52440067</v>
      </c>
      <c r="F100" s="5" t="s">
        <v>176</v>
      </c>
      <c r="G100" s="6" t="s">
        <v>40</v>
      </c>
      <c r="H100" s="7" t="s">
        <v>20</v>
      </c>
      <c r="I100" s="8">
        <v>2324600</v>
      </c>
      <c r="J100" s="9">
        <v>44896</v>
      </c>
      <c r="K100" s="6" t="s">
        <v>63</v>
      </c>
      <c r="L100" s="12" t="s">
        <v>740</v>
      </c>
    </row>
    <row r="101" spans="1:12" ht="22.5" customHeight="1" x14ac:dyDescent="0.3">
      <c r="A101" s="2">
        <v>100</v>
      </c>
      <c r="B101" s="3" t="s">
        <v>33</v>
      </c>
      <c r="C101" s="3">
        <v>4210</v>
      </c>
      <c r="D101" s="4">
        <v>20</v>
      </c>
      <c r="E101" s="4" t="s">
        <v>18</v>
      </c>
      <c r="F101" s="5" t="s">
        <v>27</v>
      </c>
      <c r="G101" s="6" t="s">
        <v>40</v>
      </c>
      <c r="H101" s="7" t="s">
        <v>20</v>
      </c>
      <c r="I101" s="8">
        <v>2324600</v>
      </c>
      <c r="J101" s="9"/>
      <c r="K101" s="6" t="s">
        <v>27</v>
      </c>
      <c r="L101" s="12" t="s">
        <v>746</v>
      </c>
    </row>
    <row r="102" spans="1:12" ht="22.5" customHeight="1" x14ac:dyDescent="0.3">
      <c r="A102" s="2">
        <v>101</v>
      </c>
      <c r="B102" s="3" t="s">
        <v>30</v>
      </c>
      <c r="C102" s="3">
        <v>2044</v>
      </c>
      <c r="D102" s="4">
        <v>9</v>
      </c>
      <c r="E102" s="4">
        <v>1067885739</v>
      </c>
      <c r="F102" s="5" t="s">
        <v>177</v>
      </c>
      <c r="G102" s="6" t="s">
        <v>40</v>
      </c>
      <c r="H102" s="7" t="s">
        <v>20</v>
      </c>
      <c r="I102" s="8">
        <v>3759563</v>
      </c>
      <c r="J102" s="9">
        <v>44776</v>
      </c>
      <c r="K102" s="6" t="s">
        <v>63</v>
      </c>
      <c r="L102" s="78" t="s">
        <v>922</v>
      </c>
    </row>
    <row r="103" spans="1:12" ht="22.5" customHeight="1" x14ac:dyDescent="0.3">
      <c r="A103" s="2">
        <v>102</v>
      </c>
      <c r="B103" s="3" t="s">
        <v>46</v>
      </c>
      <c r="C103" s="3">
        <v>3124</v>
      </c>
      <c r="D103" s="4">
        <v>11</v>
      </c>
      <c r="E103" s="4">
        <v>79259365</v>
      </c>
      <c r="F103" s="5" t="s">
        <v>157</v>
      </c>
      <c r="G103" s="6" t="s">
        <v>40</v>
      </c>
      <c r="H103" s="7" t="s">
        <v>20</v>
      </c>
      <c r="I103" s="8">
        <v>2317039</v>
      </c>
      <c r="J103" s="9">
        <v>40455</v>
      </c>
      <c r="K103" s="6" t="s">
        <v>90</v>
      </c>
      <c r="L103" s="78" t="s">
        <v>923</v>
      </c>
    </row>
    <row r="104" spans="1:12" ht="22.5" customHeight="1" x14ac:dyDescent="0.3">
      <c r="A104" s="2">
        <v>103</v>
      </c>
      <c r="B104" s="3" t="s">
        <v>30</v>
      </c>
      <c r="C104" s="3">
        <v>2044</v>
      </c>
      <c r="D104" s="4">
        <v>11</v>
      </c>
      <c r="E104" s="4">
        <v>79307087</v>
      </c>
      <c r="F104" s="5" t="s">
        <v>179</v>
      </c>
      <c r="G104" s="6" t="s">
        <v>40</v>
      </c>
      <c r="H104" s="7" t="s">
        <v>20</v>
      </c>
      <c r="I104" s="8">
        <v>4051533</v>
      </c>
      <c r="J104" s="9">
        <v>36111</v>
      </c>
      <c r="K104" s="6" t="s">
        <v>90</v>
      </c>
      <c r="L104" s="78" t="s">
        <v>924</v>
      </c>
    </row>
    <row r="105" spans="1:12" ht="22.5" customHeight="1" x14ac:dyDescent="0.3">
      <c r="A105" s="2">
        <v>104</v>
      </c>
      <c r="B105" s="3" t="s">
        <v>30</v>
      </c>
      <c r="C105" s="3">
        <v>2044</v>
      </c>
      <c r="D105" s="4">
        <v>6</v>
      </c>
      <c r="E105" s="4">
        <v>52196389</v>
      </c>
      <c r="F105" s="5" t="s">
        <v>181</v>
      </c>
      <c r="G105" s="6" t="s">
        <v>40</v>
      </c>
      <c r="H105" s="7" t="s">
        <v>20</v>
      </c>
      <c r="I105" s="8">
        <v>3271720</v>
      </c>
      <c r="J105" s="9">
        <v>44001</v>
      </c>
      <c r="K105" s="6" t="s">
        <v>80</v>
      </c>
      <c r="L105" s="78" t="s">
        <v>946</v>
      </c>
    </row>
    <row r="106" spans="1:12" ht="22.5" customHeight="1" x14ac:dyDescent="0.3">
      <c r="A106" s="2">
        <v>105</v>
      </c>
      <c r="B106" s="3" t="s">
        <v>30</v>
      </c>
      <c r="C106" s="3">
        <v>2044</v>
      </c>
      <c r="D106" s="4">
        <v>6</v>
      </c>
      <c r="E106" s="4">
        <v>40187784</v>
      </c>
      <c r="F106" s="5" t="s">
        <v>182</v>
      </c>
      <c r="G106" s="6" t="s">
        <v>40</v>
      </c>
      <c r="H106" s="7" t="s">
        <v>114</v>
      </c>
      <c r="I106" s="8">
        <v>3271720</v>
      </c>
      <c r="J106" s="9">
        <v>41501</v>
      </c>
      <c r="K106" s="11" t="s">
        <v>44</v>
      </c>
      <c r="L106" s="12" t="s">
        <v>804</v>
      </c>
    </row>
    <row r="107" spans="1:12" ht="22.5" customHeight="1" x14ac:dyDescent="0.3">
      <c r="A107" s="2">
        <v>106</v>
      </c>
      <c r="B107" s="3" t="s">
        <v>160</v>
      </c>
      <c r="C107" s="3">
        <v>4044</v>
      </c>
      <c r="D107" s="4">
        <v>14</v>
      </c>
      <c r="E107" s="4" t="s">
        <v>18</v>
      </c>
      <c r="F107" s="5" t="s">
        <v>45</v>
      </c>
      <c r="G107" s="6" t="s">
        <v>40</v>
      </c>
      <c r="H107" s="7" t="s">
        <v>20</v>
      </c>
      <c r="I107" s="8">
        <v>1950276</v>
      </c>
      <c r="J107" s="9"/>
      <c r="K107" s="6" t="s">
        <v>45</v>
      </c>
      <c r="L107" s="12" t="s">
        <v>728</v>
      </c>
    </row>
    <row r="108" spans="1:12" ht="22.5" customHeight="1" x14ac:dyDescent="0.3">
      <c r="A108" s="2">
        <v>107</v>
      </c>
      <c r="B108" s="3" t="s">
        <v>46</v>
      </c>
      <c r="C108" s="3">
        <v>3124</v>
      </c>
      <c r="D108" s="4">
        <v>14</v>
      </c>
      <c r="E108" s="4">
        <v>1026265140</v>
      </c>
      <c r="F108" s="5" t="s">
        <v>185</v>
      </c>
      <c r="G108" s="6" t="s">
        <v>40</v>
      </c>
      <c r="H108" s="7" t="s">
        <v>20</v>
      </c>
      <c r="I108" s="8">
        <v>2715910</v>
      </c>
      <c r="J108" s="9">
        <v>45201</v>
      </c>
      <c r="K108" s="6" t="s">
        <v>49</v>
      </c>
      <c r="L108" s="12" t="s">
        <v>887</v>
      </c>
    </row>
    <row r="109" spans="1:12" ht="22.5" customHeight="1" x14ac:dyDescent="0.3">
      <c r="A109" s="2">
        <v>108</v>
      </c>
      <c r="B109" s="3" t="s">
        <v>135</v>
      </c>
      <c r="C109" s="3">
        <v>4064</v>
      </c>
      <c r="D109" s="4">
        <v>9</v>
      </c>
      <c r="E109" s="4">
        <v>1033763967</v>
      </c>
      <c r="F109" s="5" t="s">
        <v>690</v>
      </c>
      <c r="G109" s="6" t="s">
        <v>40</v>
      </c>
      <c r="H109" s="7" t="s">
        <v>20</v>
      </c>
      <c r="I109" s="8">
        <v>1451279</v>
      </c>
      <c r="J109" s="9">
        <v>45301</v>
      </c>
      <c r="K109" s="6" t="s">
        <v>80</v>
      </c>
      <c r="L109" s="12" t="s">
        <v>805</v>
      </c>
    </row>
    <row r="110" spans="1:12" ht="22.5" customHeight="1" x14ac:dyDescent="0.3">
      <c r="A110" s="2">
        <v>109</v>
      </c>
      <c r="B110" s="3" t="s">
        <v>135</v>
      </c>
      <c r="C110" s="3">
        <v>4064</v>
      </c>
      <c r="D110" s="4">
        <v>9</v>
      </c>
      <c r="E110" s="4">
        <v>15684048</v>
      </c>
      <c r="F110" s="5" t="s">
        <v>186</v>
      </c>
      <c r="G110" s="6" t="s">
        <v>40</v>
      </c>
      <c r="H110" s="7" t="s">
        <v>20</v>
      </c>
      <c r="I110" s="8">
        <v>1451279</v>
      </c>
      <c r="J110" s="9">
        <v>43528</v>
      </c>
      <c r="K110" s="6" t="s">
        <v>63</v>
      </c>
      <c r="L110" s="12" t="s">
        <v>808</v>
      </c>
    </row>
    <row r="111" spans="1:12" ht="22.5" customHeight="1" x14ac:dyDescent="0.3">
      <c r="A111" s="2">
        <v>110</v>
      </c>
      <c r="B111" s="3" t="s">
        <v>99</v>
      </c>
      <c r="C111" s="3">
        <v>3132</v>
      </c>
      <c r="D111" s="4">
        <v>7</v>
      </c>
      <c r="E111" s="4">
        <v>52766821</v>
      </c>
      <c r="F111" s="5" t="s">
        <v>878</v>
      </c>
      <c r="G111" s="6" t="s">
        <v>40</v>
      </c>
      <c r="H111" s="7" t="s">
        <v>20</v>
      </c>
      <c r="I111" s="8">
        <v>1861289</v>
      </c>
      <c r="J111" s="13">
        <v>45334</v>
      </c>
      <c r="K111" s="6" t="s">
        <v>80</v>
      </c>
      <c r="L111" s="12" t="s">
        <v>879</v>
      </c>
    </row>
    <row r="112" spans="1:12" ht="22.5" customHeight="1" x14ac:dyDescent="0.3">
      <c r="A112" s="2">
        <v>111</v>
      </c>
      <c r="B112" s="3" t="s">
        <v>46</v>
      </c>
      <c r="C112" s="3">
        <v>3124</v>
      </c>
      <c r="D112" s="4">
        <v>10</v>
      </c>
      <c r="E112" s="4">
        <v>1016065236</v>
      </c>
      <c r="F112" s="5" t="s">
        <v>187</v>
      </c>
      <c r="G112" s="6" t="s">
        <v>40</v>
      </c>
      <c r="H112" s="7" t="s">
        <v>20</v>
      </c>
      <c r="I112" s="8">
        <v>2197857</v>
      </c>
      <c r="J112" s="13">
        <v>44958</v>
      </c>
      <c r="K112" s="11" t="s">
        <v>44</v>
      </c>
      <c r="L112" s="12" t="s">
        <v>741</v>
      </c>
    </row>
    <row r="113" spans="1:12" ht="22.5" customHeight="1" x14ac:dyDescent="0.3">
      <c r="A113" s="2">
        <v>112</v>
      </c>
      <c r="B113" s="3" t="s">
        <v>46</v>
      </c>
      <c r="C113" s="3">
        <v>3124</v>
      </c>
      <c r="D113" s="4">
        <v>10</v>
      </c>
      <c r="E113" s="4">
        <v>3220046</v>
      </c>
      <c r="F113" s="5" t="s">
        <v>188</v>
      </c>
      <c r="G113" s="6" t="s">
        <v>40</v>
      </c>
      <c r="H113" s="7" t="s">
        <v>20</v>
      </c>
      <c r="I113" s="8">
        <v>2197857</v>
      </c>
      <c r="J113" s="9">
        <v>34912</v>
      </c>
      <c r="K113" s="6" t="s">
        <v>44</v>
      </c>
      <c r="L113" s="78" t="s">
        <v>928</v>
      </c>
    </row>
    <row r="114" spans="1:12" ht="22.5" customHeight="1" x14ac:dyDescent="0.3">
      <c r="A114" s="2">
        <v>113</v>
      </c>
      <c r="B114" s="3" t="s">
        <v>189</v>
      </c>
      <c r="C114" s="3">
        <v>4169</v>
      </c>
      <c r="D114" s="4">
        <v>11</v>
      </c>
      <c r="E114" s="4">
        <v>1026259669</v>
      </c>
      <c r="F114" s="5" t="s">
        <v>190</v>
      </c>
      <c r="G114" s="6" t="s">
        <v>40</v>
      </c>
      <c r="H114" s="7" t="s">
        <v>20</v>
      </c>
      <c r="I114" s="8">
        <v>1721749</v>
      </c>
      <c r="J114" s="9">
        <v>45147</v>
      </c>
      <c r="K114" s="7" t="s">
        <v>49</v>
      </c>
      <c r="L114" s="12" t="s">
        <v>869</v>
      </c>
    </row>
    <row r="115" spans="1:12" ht="22.5" customHeight="1" x14ac:dyDescent="0.3">
      <c r="A115" s="2">
        <v>114</v>
      </c>
      <c r="B115" s="3" t="s">
        <v>99</v>
      </c>
      <c r="C115" s="3">
        <v>3132</v>
      </c>
      <c r="D115" s="4">
        <v>11</v>
      </c>
      <c r="E115" s="4">
        <v>1233888476</v>
      </c>
      <c r="F115" s="5" t="s">
        <v>191</v>
      </c>
      <c r="G115" s="6" t="s">
        <v>40</v>
      </c>
      <c r="H115" s="7" t="s">
        <v>20</v>
      </c>
      <c r="I115" s="8">
        <v>2317039</v>
      </c>
      <c r="J115" s="9">
        <v>44372</v>
      </c>
      <c r="K115" s="6" t="s">
        <v>63</v>
      </c>
      <c r="L115" s="12" t="s">
        <v>827</v>
      </c>
    </row>
    <row r="116" spans="1:12" ht="22.5" customHeight="1" x14ac:dyDescent="0.3">
      <c r="A116" s="2">
        <v>115</v>
      </c>
      <c r="B116" s="3" t="s">
        <v>192</v>
      </c>
      <c r="C116" s="3" t="s">
        <v>193</v>
      </c>
      <c r="D116" s="4">
        <v>19</v>
      </c>
      <c r="E116" s="4">
        <v>79908502</v>
      </c>
      <c r="F116" s="5" t="s">
        <v>194</v>
      </c>
      <c r="G116" s="6" t="s">
        <v>40</v>
      </c>
      <c r="H116" s="7" t="s">
        <v>20</v>
      </c>
      <c r="I116" s="8">
        <v>9919559</v>
      </c>
      <c r="J116" s="13">
        <v>40157</v>
      </c>
      <c r="K116" s="6" t="s">
        <v>195</v>
      </c>
      <c r="L116" s="12" t="s">
        <v>714</v>
      </c>
    </row>
    <row r="117" spans="1:12" ht="22.5" customHeight="1" x14ac:dyDescent="0.3">
      <c r="A117" s="2">
        <v>116</v>
      </c>
      <c r="B117" s="3" t="s">
        <v>42</v>
      </c>
      <c r="C117" s="3">
        <v>2028</v>
      </c>
      <c r="D117" s="4">
        <v>17</v>
      </c>
      <c r="E117" s="4">
        <v>52159235</v>
      </c>
      <c r="F117" s="5" t="s">
        <v>196</v>
      </c>
      <c r="G117" s="6" t="s">
        <v>40</v>
      </c>
      <c r="H117" s="7" t="s">
        <v>20</v>
      </c>
      <c r="I117" s="8">
        <v>6248604</v>
      </c>
      <c r="J117" s="9">
        <v>40059</v>
      </c>
      <c r="K117" s="6" t="s">
        <v>44</v>
      </c>
      <c r="L117" s="78" t="s">
        <v>894</v>
      </c>
    </row>
    <row r="118" spans="1:12" ht="22.5" customHeight="1" x14ac:dyDescent="0.3">
      <c r="A118" s="2">
        <v>117</v>
      </c>
      <c r="B118" s="3" t="s">
        <v>42</v>
      </c>
      <c r="C118" s="3">
        <v>2028</v>
      </c>
      <c r="D118" s="4">
        <v>17</v>
      </c>
      <c r="E118" s="4">
        <v>19452622</v>
      </c>
      <c r="F118" s="5" t="s">
        <v>450</v>
      </c>
      <c r="G118" s="6" t="s">
        <v>40</v>
      </c>
      <c r="H118" s="7" t="s">
        <v>20</v>
      </c>
      <c r="I118" s="8">
        <v>6248604</v>
      </c>
      <c r="J118" s="9">
        <v>34759</v>
      </c>
      <c r="K118" s="6" t="s">
        <v>90</v>
      </c>
      <c r="L118" s="12" t="s">
        <v>809</v>
      </c>
    </row>
    <row r="119" spans="1:12" ht="22.5" customHeight="1" x14ac:dyDescent="0.3">
      <c r="A119" s="2">
        <v>118</v>
      </c>
      <c r="B119" s="3" t="s">
        <v>42</v>
      </c>
      <c r="C119" s="3">
        <v>2028</v>
      </c>
      <c r="D119" s="4">
        <v>17</v>
      </c>
      <c r="E119" s="4">
        <v>51982131</v>
      </c>
      <c r="F119" s="5" t="s">
        <v>200</v>
      </c>
      <c r="G119" s="6" t="s">
        <v>40</v>
      </c>
      <c r="H119" s="7" t="s">
        <v>20</v>
      </c>
      <c r="I119" s="8">
        <v>6248604</v>
      </c>
      <c r="J119" s="9">
        <v>36070</v>
      </c>
      <c r="K119" s="11" t="s">
        <v>44</v>
      </c>
      <c r="L119" s="12" t="s">
        <v>828</v>
      </c>
    </row>
    <row r="120" spans="1:12" ht="22.5" customHeight="1" x14ac:dyDescent="0.3">
      <c r="A120" s="2">
        <v>119</v>
      </c>
      <c r="B120" s="3" t="s">
        <v>42</v>
      </c>
      <c r="C120" s="3">
        <v>2028</v>
      </c>
      <c r="D120" s="4">
        <v>15</v>
      </c>
      <c r="E120" s="4" t="s">
        <v>18</v>
      </c>
      <c r="F120" s="5" t="s">
        <v>27</v>
      </c>
      <c r="G120" s="6" t="s">
        <v>40</v>
      </c>
      <c r="H120" s="7" t="s">
        <v>20</v>
      </c>
      <c r="I120" s="8">
        <v>5510171</v>
      </c>
      <c r="J120" s="9"/>
      <c r="K120" s="6" t="s">
        <v>27</v>
      </c>
      <c r="L120" s="12" t="s">
        <v>742</v>
      </c>
    </row>
    <row r="121" spans="1:12" ht="22.5" customHeight="1" x14ac:dyDescent="0.3">
      <c r="A121" s="2">
        <v>120</v>
      </c>
      <c r="B121" s="3" t="s">
        <v>42</v>
      </c>
      <c r="C121" s="3">
        <v>2028</v>
      </c>
      <c r="D121" s="4">
        <v>15</v>
      </c>
      <c r="E121" s="4">
        <v>53102052</v>
      </c>
      <c r="F121" s="5" t="s">
        <v>202</v>
      </c>
      <c r="G121" s="6" t="s">
        <v>40</v>
      </c>
      <c r="H121" s="7" t="s">
        <v>20</v>
      </c>
      <c r="I121" s="8">
        <v>5510171</v>
      </c>
      <c r="J121" s="9">
        <v>44958</v>
      </c>
      <c r="K121" s="11" t="s">
        <v>44</v>
      </c>
      <c r="L121" s="12" t="s">
        <v>829</v>
      </c>
    </row>
    <row r="122" spans="1:12" ht="22.5" customHeight="1" x14ac:dyDescent="0.3">
      <c r="A122" s="2">
        <v>121</v>
      </c>
      <c r="B122" s="3" t="s">
        <v>42</v>
      </c>
      <c r="C122" s="3">
        <v>2028</v>
      </c>
      <c r="D122" s="4">
        <v>15</v>
      </c>
      <c r="E122" s="4">
        <v>52434313</v>
      </c>
      <c r="F122" s="5" t="s">
        <v>203</v>
      </c>
      <c r="G122" s="6" t="s">
        <v>40</v>
      </c>
      <c r="H122" s="7" t="s">
        <v>20</v>
      </c>
      <c r="I122" s="8">
        <v>5510171</v>
      </c>
      <c r="J122" s="9">
        <v>36073</v>
      </c>
      <c r="K122" s="11" t="s">
        <v>86</v>
      </c>
      <c r="L122" s="12" t="s">
        <v>713</v>
      </c>
    </row>
    <row r="123" spans="1:12" ht="22.5" customHeight="1" x14ac:dyDescent="0.3">
      <c r="A123" s="2">
        <v>122</v>
      </c>
      <c r="B123" s="3" t="s">
        <v>42</v>
      </c>
      <c r="C123" s="3">
        <v>2028</v>
      </c>
      <c r="D123" s="4">
        <v>15</v>
      </c>
      <c r="E123" s="4">
        <v>1014184328</v>
      </c>
      <c r="F123" s="5" t="s">
        <v>205</v>
      </c>
      <c r="G123" s="6" t="s">
        <v>40</v>
      </c>
      <c r="H123" s="7" t="s">
        <v>20</v>
      </c>
      <c r="I123" s="8">
        <v>5510171</v>
      </c>
      <c r="J123" s="9">
        <v>43437</v>
      </c>
      <c r="K123" s="6" t="s">
        <v>44</v>
      </c>
      <c r="L123" s="78" t="s">
        <v>929</v>
      </c>
    </row>
    <row r="124" spans="1:12" ht="22.5" customHeight="1" x14ac:dyDescent="0.3">
      <c r="A124" s="2">
        <v>123</v>
      </c>
      <c r="B124" s="3" t="s">
        <v>42</v>
      </c>
      <c r="C124" s="3">
        <v>2028</v>
      </c>
      <c r="D124" s="4">
        <v>15</v>
      </c>
      <c r="E124" s="4">
        <v>1057577449</v>
      </c>
      <c r="F124" s="5" t="s">
        <v>275</v>
      </c>
      <c r="G124" s="6" t="s">
        <v>40</v>
      </c>
      <c r="H124" s="7" t="s">
        <v>20</v>
      </c>
      <c r="I124" s="8">
        <v>5510171</v>
      </c>
      <c r="J124" s="9">
        <v>42464</v>
      </c>
      <c r="K124" s="11" t="s">
        <v>86</v>
      </c>
      <c r="L124" s="12" t="s">
        <v>771</v>
      </c>
    </row>
    <row r="125" spans="1:12" ht="22.5" customHeight="1" x14ac:dyDescent="0.3">
      <c r="A125" s="2">
        <v>124</v>
      </c>
      <c r="B125" s="3" t="s">
        <v>42</v>
      </c>
      <c r="C125" s="3">
        <v>2028</v>
      </c>
      <c r="D125" s="4">
        <v>15</v>
      </c>
      <c r="E125" s="4">
        <v>79283754</v>
      </c>
      <c r="F125" s="5" t="s">
        <v>208</v>
      </c>
      <c r="G125" s="6" t="s">
        <v>40</v>
      </c>
      <c r="H125" s="7" t="s">
        <v>20</v>
      </c>
      <c r="I125" s="8">
        <v>5510171</v>
      </c>
      <c r="J125" s="9">
        <v>35201</v>
      </c>
      <c r="K125" s="6" t="s">
        <v>90</v>
      </c>
      <c r="L125" s="78" t="s">
        <v>932</v>
      </c>
    </row>
    <row r="126" spans="1:12" ht="22.5" customHeight="1" x14ac:dyDescent="0.3">
      <c r="A126" s="2">
        <v>125</v>
      </c>
      <c r="B126" s="3" t="s">
        <v>46</v>
      </c>
      <c r="C126" s="3">
        <v>3124</v>
      </c>
      <c r="D126" s="4">
        <v>14</v>
      </c>
      <c r="E126" s="4">
        <v>79317156</v>
      </c>
      <c r="F126" s="5" t="s">
        <v>211</v>
      </c>
      <c r="G126" s="6" t="s">
        <v>40</v>
      </c>
      <c r="H126" s="7" t="s">
        <v>20</v>
      </c>
      <c r="I126" s="8">
        <v>2715910</v>
      </c>
      <c r="J126" s="9">
        <v>42583</v>
      </c>
      <c r="K126" s="6" t="s">
        <v>44</v>
      </c>
      <c r="L126" s="78" t="s">
        <v>933</v>
      </c>
    </row>
    <row r="127" spans="1:12" ht="22.5" customHeight="1" x14ac:dyDescent="0.3">
      <c r="A127" s="2">
        <v>126</v>
      </c>
      <c r="B127" s="3" t="s">
        <v>35</v>
      </c>
      <c r="C127" s="3">
        <v>4103</v>
      </c>
      <c r="D127" s="4">
        <v>15</v>
      </c>
      <c r="E127" s="4">
        <v>79401740</v>
      </c>
      <c r="F127" s="5" t="s">
        <v>212</v>
      </c>
      <c r="G127" s="6" t="s">
        <v>40</v>
      </c>
      <c r="H127" s="7" t="s">
        <v>20</v>
      </c>
      <c r="I127" s="8">
        <v>2010894</v>
      </c>
      <c r="J127" s="9">
        <v>42646</v>
      </c>
      <c r="K127" s="6" t="s">
        <v>44</v>
      </c>
      <c r="L127" s="12" t="s">
        <v>847</v>
      </c>
    </row>
    <row r="128" spans="1:12" ht="22.5" customHeight="1" x14ac:dyDescent="0.3">
      <c r="A128" s="2">
        <v>127</v>
      </c>
      <c r="B128" s="3" t="s">
        <v>33</v>
      </c>
      <c r="C128" s="3">
        <v>4210</v>
      </c>
      <c r="D128" s="4">
        <v>24</v>
      </c>
      <c r="E128" s="4">
        <v>1177552</v>
      </c>
      <c r="F128" s="5" t="s">
        <v>213</v>
      </c>
      <c r="G128" s="6" t="s">
        <v>40</v>
      </c>
      <c r="H128" s="7" t="s">
        <v>20</v>
      </c>
      <c r="I128" s="8">
        <v>3095942</v>
      </c>
      <c r="J128" s="9">
        <v>36116</v>
      </c>
      <c r="K128" s="6" t="s">
        <v>86</v>
      </c>
      <c r="L128" s="12" t="s">
        <v>730</v>
      </c>
    </row>
    <row r="129" spans="1:12" ht="22.5" customHeight="1" x14ac:dyDescent="0.3">
      <c r="A129" s="2">
        <v>128</v>
      </c>
      <c r="B129" s="3" t="s">
        <v>42</v>
      </c>
      <c r="C129" s="3">
        <v>2028</v>
      </c>
      <c r="D129" s="4">
        <v>15</v>
      </c>
      <c r="E129" s="4">
        <v>19480997</v>
      </c>
      <c r="F129" s="5" t="s">
        <v>215</v>
      </c>
      <c r="G129" s="6" t="s">
        <v>40</v>
      </c>
      <c r="H129" s="7" t="s">
        <v>122</v>
      </c>
      <c r="I129" s="8">
        <v>5510171</v>
      </c>
      <c r="J129" s="9">
        <v>34759</v>
      </c>
      <c r="K129" s="6" t="s">
        <v>44</v>
      </c>
      <c r="L129" s="12" t="s">
        <v>772</v>
      </c>
    </row>
    <row r="130" spans="1:12" ht="22.5" customHeight="1" x14ac:dyDescent="0.3">
      <c r="A130" s="2">
        <v>129</v>
      </c>
      <c r="B130" s="3" t="s">
        <v>30</v>
      </c>
      <c r="C130" s="3">
        <v>2044</v>
      </c>
      <c r="D130" s="4">
        <v>11</v>
      </c>
      <c r="E130" s="4">
        <v>53167458</v>
      </c>
      <c r="F130" s="5" t="s">
        <v>216</v>
      </c>
      <c r="G130" s="6" t="s">
        <v>40</v>
      </c>
      <c r="H130" s="7" t="s">
        <v>20</v>
      </c>
      <c r="I130" s="8">
        <v>4051533</v>
      </c>
      <c r="J130" s="9">
        <v>44958</v>
      </c>
      <c r="K130" s="11" t="s">
        <v>44</v>
      </c>
      <c r="L130" s="12" t="s">
        <v>743</v>
      </c>
    </row>
    <row r="131" spans="1:12" ht="22.5" customHeight="1" x14ac:dyDescent="0.3">
      <c r="A131" s="2">
        <v>130</v>
      </c>
      <c r="B131" s="3" t="s">
        <v>30</v>
      </c>
      <c r="C131" s="3">
        <v>2044</v>
      </c>
      <c r="D131" s="4">
        <v>6</v>
      </c>
      <c r="E131" s="4">
        <v>1054680326</v>
      </c>
      <c r="F131" s="5" t="s">
        <v>218</v>
      </c>
      <c r="G131" s="6" t="s">
        <v>40</v>
      </c>
      <c r="H131" s="7" t="s">
        <v>20</v>
      </c>
      <c r="I131" s="8">
        <v>3271720</v>
      </c>
      <c r="J131" s="9">
        <v>43776</v>
      </c>
      <c r="K131" s="6" t="s">
        <v>80</v>
      </c>
      <c r="L131" s="78" t="s">
        <v>947</v>
      </c>
    </row>
    <row r="132" spans="1:12" ht="22.5" customHeight="1" x14ac:dyDescent="0.3">
      <c r="A132" s="2">
        <v>131</v>
      </c>
      <c r="B132" s="3" t="s">
        <v>46</v>
      </c>
      <c r="C132" s="3">
        <v>3124</v>
      </c>
      <c r="D132" s="4">
        <v>14</v>
      </c>
      <c r="E132" s="4">
        <v>8104695</v>
      </c>
      <c r="F132" s="5" t="s">
        <v>221</v>
      </c>
      <c r="G132" s="6" t="s">
        <v>40</v>
      </c>
      <c r="H132" s="7" t="s">
        <v>222</v>
      </c>
      <c r="I132" s="8">
        <v>2715910</v>
      </c>
      <c r="J132" s="13">
        <v>41655</v>
      </c>
      <c r="K132" s="6" t="s">
        <v>44</v>
      </c>
      <c r="L132" s="12" t="s">
        <v>773</v>
      </c>
    </row>
    <row r="133" spans="1:12" ht="22.5" customHeight="1" x14ac:dyDescent="0.3">
      <c r="A133" s="2">
        <v>132</v>
      </c>
      <c r="B133" s="3" t="s">
        <v>99</v>
      </c>
      <c r="C133" s="3">
        <v>3132</v>
      </c>
      <c r="D133" s="4">
        <v>11</v>
      </c>
      <c r="E133" s="4">
        <v>1017200513</v>
      </c>
      <c r="F133" s="5" t="s">
        <v>224</v>
      </c>
      <c r="G133" s="6" t="s">
        <v>40</v>
      </c>
      <c r="H133" s="7" t="s">
        <v>222</v>
      </c>
      <c r="I133" s="8">
        <v>2317039</v>
      </c>
      <c r="J133" s="9">
        <v>44155</v>
      </c>
      <c r="K133" s="6" t="s">
        <v>80</v>
      </c>
      <c r="L133" s="12" t="s">
        <v>830</v>
      </c>
    </row>
    <row r="134" spans="1:12" ht="22.5" customHeight="1" x14ac:dyDescent="0.3">
      <c r="A134" s="2">
        <v>133</v>
      </c>
      <c r="B134" s="3" t="s">
        <v>42</v>
      </c>
      <c r="C134" s="3">
        <v>2028</v>
      </c>
      <c r="D134" s="3">
        <v>17</v>
      </c>
      <c r="E134" s="4">
        <v>25273327</v>
      </c>
      <c r="F134" s="5" t="s">
        <v>226</v>
      </c>
      <c r="G134" s="6" t="s">
        <v>40</v>
      </c>
      <c r="H134" s="7" t="s">
        <v>20</v>
      </c>
      <c r="I134" s="8">
        <v>6248604</v>
      </c>
      <c r="J134" s="9">
        <v>44855</v>
      </c>
      <c r="K134" s="6" t="s">
        <v>63</v>
      </c>
      <c r="L134" s="12" t="s">
        <v>831</v>
      </c>
    </row>
    <row r="135" spans="1:12" ht="22.5" customHeight="1" x14ac:dyDescent="0.3">
      <c r="A135" s="2">
        <v>134</v>
      </c>
      <c r="B135" s="3" t="s">
        <v>42</v>
      </c>
      <c r="C135" s="3">
        <v>2028</v>
      </c>
      <c r="D135" s="4">
        <v>13</v>
      </c>
      <c r="E135" s="4">
        <v>1085308883</v>
      </c>
      <c r="F135" s="5" t="s">
        <v>227</v>
      </c>
      <c r="G135" s="6" t="s">
        <v>40</v>
      </c>
      <c r="H135" s="7" t="s">
        <v>20</v>
      </c>
      <c r="I135" s="8">
        <v>4657200</v>
      </c>
      <c r="J135" s="9">
        <v>44495</v>
      </c>
      <c r="K135" s="6" t="s">
        <v>63</v>
      </c>
      <c r="L135" s="12" t="s">
        <v>832</v>
      </c>
    </row>
    <row r="136" spans="1:12" ht="22.5" customHeight="1" x14ac:dyDescent="0.3">
      <c r="A136" s="2">
        <v>135</v>
      </c>
      <c r="B136" s="3" t="s">
        <v>30</v>
      </c>
      <c r="C136" s="3">
        <v>2044</v>
      </c>
      <c r="D136" s="4">
        <v>5</v>
      </c>
      <c r="E136" s="4">
        <v>5819732</v>
      </c>
      <c r="F136" s="5" t="s">
        <v>228</v>
      </c>
      <c r="G136" s="6" t="s">
        <v>40</v>
      </c>
      <c r="H136" s="7" t="s">
        <v>20</v>
      </c>
      <c r="I136" s="8">
        <v>3161628</v>
      </c>
      <c r="J136" s="9">
        <v>44776</v>
      </c>
      <c r="K136" s="6" t="s">
        <v>63</v>
      </c>
      <c r="L136" s="12" t="s">
        <v>833</v>
      </c>
    </row>
    <row r="137" spans="1:12" ht="22.5" customHeight="1" x14ac:dyDescent="0.3">
      <c r="A137" s="2">
        <v>136</v>
      </c>
      <c r="B137" s="3" t="s">
        <v>42</v>
      </c>
      <c r="C137" s="3">
        <v>2028</v>
      </c>
      <c r="D137" s="4">
        <v>15</v>
      </c>
      <c r="E137" s="4">
        <v>79522049</v>
      </c>
      <c r="F137" s="5" t="s">
        <v>229</v>
      </c>
      <c r="G137" s="6" t="s">
        <v>40</v>
      </c>
      <c r="H137" s="7" t="s">
        <v>20</v>
      </c>
      <c r="I137" s="8">
        <v>5510171</v>
      </c>
      <c r="J137" s="9">
        <v>35185</v>
      </c>
      <c r="K137" s="6" t="s">
        <v>44</v>
      </c>
      <c r="L137" s="78" t="s">
        <v>935</v>
      </c>
    </row>
    <row r="138" spans="1:12" ht="22.5" customHeight="1" x14ac:dyDescent="0.3">
      <c r="A138" s="2">
        <v>137</v>
      </c>
      <c r="B138" s="3" t="s">
        <v>42</v>
      </c>
      <c r="C138" s="3">
        <v>2028</v>
      </c>
      <c r="D138" s="4">
        <v>15</v>
      </c>
      <c r="E138" s="4">
        <v>1109380620</v>
      </c>
      <c r="F138" s="5" t="s">
        <v>230</v>
      </c>
      <c r="G138" s="6" t="s">
        <v>40</v>
      </c>
      <c r="H138" s="7" t="s">
        <v>20</v>
      </c>
      <c r="I138" s="8">
        <v>5510171</v>
      </c>
      <c r="J138" s="9">
        <v>42522</v>
      </c>
      <c r="K138" s="11" t="s">
        <v>44</v>
      </c>
      <c r="L138" s="12" t="s">
        <v>744</v>
      </c>
    </row>
    <row r="139" spans="1:12" ht="22.5" customHeight="1" x14ac:dyDescent="0.3">
      <c r="A139" s="2">
        <v>138</v>
      </c>
      <c r="B139" s="3" t="s">
        <v>30</v>
      </c>
      <c r="C139" s="3">
        <v>2044</v>
      </c>
      <c r="D139" s="4">
        <v>11</v>
      </c>
      <c r="E139" s="4">
        <v>1052388266</v>
      </c>
      <c r="F139" s="5" t="s">
        <v>231</v>
      </c>
      <c r="G139" s="6" t="s">
        <v>40</v>
      </c>
      <c r="H139" s="7" t="s">
        <v>20</v>
      </c>
      <c r="I139" s="8">
        <v>4051533</v>
      </c>
      <c r="J139" s="9">
        <v>42646</v>
      </c>
      <c r="K139" s="11" t="s">
        <v>44</v>
      </c>
      <c r="L139" s="12" t="s">
        <v>834</v>
      </c>
    </row>
    <row r="140" spans="1:12" ht="22.5" customHeight="1" x14ac:dyDescent="0.3">
      <c r="A140" s="2">
        <v>139</v>
      </c>
      <c r="B140" s="3" t="s">
        <v>46</v>
      </c>
      <c r="C140" s="3">
        <v>3124</v>
      </c>
      <c r="D140" s="4">
        <v>14</v>
      </c>
      <c r="E140" s="4">
        <v>1013663336</v>
      </c>
      <c r="F140" s="5" t="s">
        <v>678</v>
      </c>
      <c r="G140" s="6" t="s">
        <v>40</v>
      </c>
      <c r="H140" s="7" t="s">
        <v>20</v>
      </c>
      <c r="I140" s="8">
        <v>2715910</v>
      </c>
      <c r="J140" s="9">
        <v>45139</v>
      </c>
      <c r="K140" s="11" t="s">
        <v>44</v>
      </c>
      <c r="L140" s="78" t="s">
        <v>935</v>
      </c>
    </row>
    <row r="141" spans="1:12" ht="22.5" customHeight="1" x14ac:dyDescent="0.3">
      <c r="A141" s="2">
        <v>140</v>
      </c>
      <c r="B141" s="3" t="s">
        <v>135</v>
      </c>
      <c r="C141" s="3">
        <v>4064</v>
      </c>
      <c r="D141" s="4">
        <v>9</v>
      </c>
      <c r="E141" s="4">
        <v>1010210954</v>
      </c>
      <c r="F141" s="5" t="s">
        <v>234</v>
      </c>
      <c r="G141" s="6" t="s">
        <v>40</v>
      </c>
      <c r="H141" s="7" t="s">
        <v>20</v>
      </c>
      <c r="I141" s="8">
        <v>1451279</v>
      </c>
      <c r="J141" s="9">
        <v>43529</v>
      </c>
      <c r="K141" s="6" t="s">
        <v>63</v>
      </c>
      <c r="L141" s="12" t="s">
        <v>774</v>
      </c>
    </row>
    <row r="142" spans="1:12" ht="22.5" customHeight="1" x14ac:dyDescent="0.3">
      <c r="A142" s="2">
        <v>141</v>
      </c>
      <c r="B142" s="3" t="s">
        <v>30</v>
      </c>
      <c r="C142" s="3">
        <v>2044</v>
      </c>
      <c r="D142" s="4">
        <v>9</v>
      </c>
      <c r="E142" s="4">
        <v>35324470</v>
      </c>
      <c r="F142" s="5" t="s">
        <v>235</v>
      </c>
      <c r="G142" s="6" t="s">
        <v>40</v>
      </c>
      <c r="H142" s="7" t="s">
        <v>20</v>
      </c>
      <c r="I142" s="8">
        <v>3759563</v>
      </c>
      <c r="J142" s="9">
        <v>34759</v>
      </c>
      <c r="K142" s="6" t="s">
        <v>44</v>
      </c>
      <c r="L142" s="78" t="s">
        <v>934</v>
      </c>
    </row>
    <row r="143" spans="1:12" ht="22.5" customHeight="1" x14ac:dyDescent="0.3">
      <c r="A143" s="2">
        <v>142</v>
      </c>
      <c r="B143" s="3" t="s">
        <v>30</v>
      </c>
      <c r="C143" s="3">
        <v>2044</v>
      </c>
      <c r="D143" s="4">
        <v>6</v>
      </c>
      <c r="E143" s="4">
        <v>37540586</v>
      </c>
      <c r="F143" s="5" t="s">
        <v>236</v>
      </c>
      <c r="G143" s="6" t="s">
        <v>40</v>
      </c>
      <c r="H143" s="7" t="s">
        <v>20</v>
      </c>
      <c r="I143" s="8">
        <v>3271720</v>
      </c>
      <c r="J143" s="9">
        <v>43126</v>
      </c>
      <c r="K143" s="6" t="s">
        <v>63</v>
      </c>
      <c r="L143" s="12" t="s">
        <v>715</v>
      </c>
    </row>
    <row r="144" spans="1:12" ht="22.5" customHeight="1" x14ac:dyDescent="0.3">
      <c r="A144" s="2">
        <v>143</v>
      </c>
      <c r="B144" s="3" t="s">
        <v>30</v>
      </c>
      <c r="C144" s="3">
        <v>2044</v>
      </c>
      <c r="D144" s="4">
        <v>5</v>
      </c>
      <c r="E144" s="4">
        <v>1032391528</v>
      </c>
      <c r="F144" s="5" t="s">
        <v>237</v>
      </c>
      <c r="G144" s="6" t="s">
        <v>40</v>
      </c>
      <c r="H144" s="7" t="s">
        <v>20</v>
      </c>
      <c r="I144" s="8">
        <v>3161628</v>
      </c>
      <c r="J144" s="9">
        <v>42500</v>
      </c>
      <c r="K144" s="11" t="s">
        <v>44</v>
      </c>
      <c r="L144" s="12" t="s">
        <v>745</v>
      </c>
    </row>
    <row r="145" spans="1:12" ht="22.5" customHeight="1" x14ac:dyDescent="0.3">
      <c r="A145" s="2">
        <v>144</v>
      </c>
      <c r="B145" s="3" t="s">
        <v>42</v>
      </c>
      <c r="C145" s="3">
        <v>2028</v>
      </c>
      <c r="D145" s="4">
        <v>17</v>
      </c>
      <c r="E145" s="4">
        <v>1136881378</v>
      </c>
      <c r="F145" s="5" t="s">
        <v>238</v>
      </c>
      <c r="G145" s="6" t="s">
        <v>40</v>
      </c>
      <c r="H145" s="7" t="s">
        <v>20</v>
      </c>
      <c r="I145" s="8">
        <v>6248604</v>
      </c>
      <c r="J145" s="9">
        <v>41501</v>
      </c>
      <c r="K145" s="6" t="s">
        <v>63</v>
      </c>
      <c r="L145" s="12" t="s">
        <v>724</v>
      </c>
    </row>
    <row r="146" spans="1:12" ht="22.5" customHeight="1" x14ac:dyDescent="0.3">
      <c r="A146" s="2">
        <v>145</v>
      </c>
      <c r="B146" s="3" t="s">
        <v>46</v>
      </c>
      <c r="C146" s="3">
        <v>3124</v>
      </c>
      <c r="D146" s="4">
        <v>16</v>
      </c>
      <c r="E146" s="4">
        <v>10546766</v>
      </c>
      <c r="F146" s="5" t="s">
        <v>241</v>
      </c>
      <c r="G146" s="6" t="s">
        <v>40</v>
      </c>
      <c r="H146" s="7" t="s">
        <v>20</v>
      </c>
      <c r="I146" s="8">
        <v>3207074</v>
      </c>
      <c r="J146" s="9">
        <v>34759</v>
      </c>
      <c r="K146" s="6" t="s">
        <v>44</v>
      </c>
      <c r="L146" s="12" t="s">
        <v>886</v>
      </c>
    </row>
    <row r="147" spans="1:12" ht="22.5" customHeight="1" x14ac:dyDescent="0.3">
      <c r="A147" s="2">
        <v>146</v>
      </c>
      <c r="B147" s="3" t="s">
        <v>160</v>
      </c>
      <c r="C147" s="3">
        <v>4044</v>
      </c>
      <c r="D147" s="4">
        <v>22</v>
      </c>
      <c r="E147" s="4" t="s">
        <v>18</v>
      </c>
      <c r="F147" s="5" t="s">
        <v>45</v>
      </c>
      <c r="G147" s="6" t="s">
        <v>40</v>
      </c>
      <c r="H147" s="7" t="s">
        <v>20</v>
      </c>
      <c r="I147" s="8">
        <v>2570649</v>
      </c>
      <c r="J147" s="9"/>
      <c r="K147" s="6" t="s">
        <v>45</v>
      </c>
      <c r="L147" s="78" t="s">
        <v>898</v>
      </c>
    </row>
    <row r="148" spans="1:12" ht="22.5" customHeight="1" x14ac:dyDescent="0.3">
      <c r="A148" s="2">
        <v>147</v>
      </c>
      <c r="B148" s="3" t="s">
        <v>160</v>
      </c>
      <c r="C148" s="3">
        <v>4044</v>
      </c>
      <c r="D148" s="4">
        <v>20</v>
      </c>
      <c r="E148" s="4">
        <v>6004181</v>
      </c>
      <c r="F148" s="5" t="s">
        <v>244</v>
      </c>
      <c r="G148" s="6" t="s">
        <v>40</v>
      </c>
      <c r="H148" s="7" t="s">
        <v>245</v>
      </c>
      <c r="I148" s="8">
        <v>2324600</v>
      </c>
      <c r="J148" s="9">
        <v>34941</v>
      </c>
      <c r="K148" s="6" t="s">
        <v>44</v>
      </c>
      <c r="L148" s="12" t="s">
        <v>819</v>
      </c>
    </row>
    <row r="149" spans="1:12" ht="22.5" customHeight="1" x14ac:dyDescent="0.3">
      <c r="A149" s="2">
        <v>148</v>
      </c>
      <c r="B149" s="3" t="s">
        <v>160</v>
      </c>
      <c r="C149" s="3">
        <v>4044</v>
      </c>
      <c r="D149" s="4">
        <v>14</v>
      </c>
      <c r="E149" s="4">
        <v>9528155</v>
      </c>
      <c r="F149" s="5" t="s">
        <v>247</v>
      </c>
      <c r="G149" s="6" t="s">
        <v>40</v>
      </c>
      <c r="H149" s="7" t="s">
        <v>20</v>
      </c>
      <c r="I149" s="8">
        <v>1950276</v>
      </c>
      <c r="J149" s="9">
        <v>40787</v>
      </c>
      <c r="K149" s="6" t="s">
        <v>44</v>
      </c>
      <c r="L149" s="78" t="s">
        <v>936</v>
      </c>
    </row>
    <row r="150" spans="1:12" ht="22.5" customHeight="1" x14ac:dyDescent="0.3">
      <c r="A150" s="2">
        <v>149</v>
      </c>
      <c r="B150" s="3" t="s">
        <v>189</v>
      </c>
      <c r="C150" s="3">
        <v>4169</v>
      </c>
      <c r="D150" s="4">
        <v>19</v>
      </c>
      <c r="E150" s="4">
        <v>80827492</v>
      </c>
      <c r="F150" s="5" t="s">
        <v>183</v>
      </c>
      <c r="G150" s="6" t="s">
        <v>40</v>
      </c>
      <c r="H150" s="7" t="s">
        <v>20</v>
      </c>
      <c r="I150" s="8">
        <v>2254552</v>
      </c>
      <c r="J150" s="9">
        <v>44958</v>
      </c>
      <c r="K150" s="6" t="s">
        <v>90</v>
      </c>
      <c r="L150" s="12" t="s">
        <v>868</v>
      </c>
    </row>
    <row r="151" spans="1:12" ht="22.5" customHeight="1" x14ac:dyDescent="0.3">
      <c r="A151" s="2">
        <v>150</v>
      </c>
      <c r="B151" s="3" t="s">
        <v>189</v>
      </c>
      <c r="C151" s="3">
        <v>4169</v>
      </c>
      <c r="D151" s="4">
        <v>11</v>
      </c>
      <c r="E151" s="4">
        <v>1022927912</v>
      </c>
      <c r="F151" s="5" t="s">
        <v>249</v>
      </c>
      <c r="G151" s="6" t="s">
        <v>40</v>
      </c>
      <c r="H151" s="7" t="s">
        <v>20</v>
      </c>
      <c r="I151" s="8">
        <v>1721749</v>
      </c>
      <c r="J151" s="9">
        <v>43445</v>
      </c>
      <c r="K151" s="6" t="s">
        <v>63</v>
      </c>
      <c r="L151" s="12" t="s">
        <v>775</v>
      </c>
    </row>
    <row r="152" spans="1:12" ht="22.5" customHeight="1" x14ac:dyDescent="0.3">
      <c r="A152" s="2">
        <v>151</v>
      </c>
      <c r="B152" s="3" t="s">
        <v>189</v>
      </c>
      <c r="C152" s="3">
        <v>4169</v>
      </c>
      <c r="D152" s="4">
        <v>11</v>
      </c>
      <c r="E152" s="4">
        <v>1032491767</v>
      </c>
      <c r="F152" s="5" t="s">
        <v>250</v>
      </c>
      <c r="G152" s="6" t="s">
        <v>40</v>
      </c>
      <c r="H152" s="7" t="s">
        <v>20</v>
      </c>
      <c r="I152" s="8">
        <v>1721749</v>
      </c>
      <c r="J152" s="9">
        <v>44161</v>
      </c>
      <c r="K152" s="6" t="s">
        <v>63</v>
      </c>
      <c r="L152" s="12" t="s">
        <v>775</v>
      </c>
    </row>
    <row r="153" spans="1:12" ht="22.5" customHeight="1" x14ac:dyDescent="0.3">
      <c r="A153" s="2">
        <v>152</v>
      </c>
      <c r="B153" s="3" t="s">
        <v>33</v>
      </c>
      <c r="C153" s="3">
        <v>4210</v>
      </c>
      <c r="D153" s="4">
        <v>20</v>
      </c>
      <c r="E153" s="4">
        <v>1030617469</v>
      </c>
      <c r="F153" s="5" t="s">
        <v>251</v>
      </c>
      <c r="G153" s="6" t="s">
        <v>40</v>
      </c>
      <c r="H153" s="7" t="s">
        <v>20</v>
      </c>
      <c r="I153" s="8">
        <v>2324600</v>
      </c>
      <c r="J153" s="9">
        <v>44589</v>
      </c>
      <c r="K153" s="6" t="s">
        <v>63</v>
      </c>
      <c r="L153" s="12" t="s">
        <v>746</v>
      </c>
    </row>
    <row r="154" spans="1:12" ht="22.5" customHeight="1" x14ac:dyDescent="0.3">
      <c r="A154" s="2">
        <v>153</v>
      </c>
      <c r="B154" s="3" t="s">
        <v>33</v>
      </c>
      <c r="C154" s="3">
        <v>4210</v>
      </c>
      <c r="D154" s="4">
        <v>20</v>
      </c>
      <c r="E154" s="4">
        <v>80428724</v>
      </c>
      <c r="F154" s="5" t="s">
        <v>252</v>
      </c>
      <c r="G154" s="6" t="s">
        <v>40</v>
      </c>
      <c r="H154" s="7" t="s">
        <v>20</v>
      </c>
      <c r="I154" s="8">
        <v>2324600</v>
      </c>
      <c r="J154" s="13">
        <v>35062</v>
      </c>
      <c r="K154" s="11" t="s">
        <v>44</v>
      </c>
      <c r="L154" s="12" t="s">
        <v>746</v>
      </c>
    </row>
    <row r="155" spans="1:12" ht="22.5" customHeight="1" x14ac:dyDescent="0.3">
      <c r="A155" s="2">
        <v>154</v>
      </c>
      <c r="B155" s="3" t="s">
        <v>42</v>
      </c>
      <c r="C155" s="3">
        <v>2028</v>
      </c>
      <c r="D155" s="4">
        <v>15</v>
      </c>
      <c r="E155" s="4">
        <v>94474549</v>
      </c>
      <c r="F155" s="5" t="s">
        <v>253</v>
      </c>
      <c r="G155" s="6" t="s">
        <v>40</v>
      </c>
      <c r="H155" s="7" t="s">
        <v>222</v>
      </c>
      <c r="I155" s="8">
        <v>5510171</v>
      </c>
      <c r="J155" s="13">
        <v>42741</v>
      </c>
      <c r="K155" s="6" t="s">
        <v>44</v>
      </c>
      <c r="L155" s="12" t="s">
        <v>772</v>
      </c>
    </row>
    <row r="156" spans="1:12" ht="22.5" customHeight="1" x14ac:dyDescent="0.3">
      <c r="A156" s="2">
        <v>155</v>
      </c>
      <c r="B156" s="3" t="s">
        <v>46</v>
      </c>
      <c r="C156" s="3">
        <v>3124</v>
      </c>
      <c r="D156" s="4">
        <v>16</v>
      </c>
      <c r="E156" s="4">
        <v>79249746</v>
      </c>
      <c r="F156" s="5" t="s">
        <v>254</v>
      </c>
      <c r="G156" s="6" t="s">
        <v>40</v>
      </c>
      <c r="H156" s="7" t="s">
        <v>150</v>
      </c>
      <c r="I156" s="8">
        <v>3207074</v>
      </c>
      <c r="J156" s="9">
        <v>35461</v>
      </c>
      <c r="K156" s="11" t="s">
        <v>44</v>
      </c>
      <c r="L156" s="12" t="s">
        <v>821</v>
      </c>
    </row>
    <row r="157" spans="1:12" ht="22.5" customHeight="1" x14ac:dyDescent="0.3">
      <c r="A157" s="2">
        <v>156</v>
      </c>
      <c r="B157" s="3" t="s">
        <v>160</v>
      </c>
      <c r="C157" s="3">
        <v>4044</v>
      </c>
      <c r="D157" s="4">
        <v>22</v>
      </c>
      <c r="E157" s="4">
        <v>52310250</v>
      </c>
      <c r="F157" s="5" t="s">
        <v>171</v>
      </c>
      <c r="G157" s="6" t="s">
        <v>40</v>
      </c>
      <c r="H157" s="7" t="s">
        <v>20</v>
      </c>
      <c r="I157" s="8">
        <v>2570649</v>
      </c>
      <c r="J157" s="9">
        <v>42500</v>
      </c>
      <c r="K157" s="6" t="s">
        <v>86</v>
      </c>
      <c r="L157" s="12" t="s">
        <v>811</v>
      </c>
    </row>
    <row r="158" spans="1:12" ht="25.5" customHeight="1" x14ac:dyDescent="0.3">
      <c r="A158" s="2">
        <v>157</v>
      </c>
      <c r="B158" s="3" t="s">
        <v>46</v>
      </c>
      <c r="C158" s="3">
        <v>3124</v>
      </c>
      <c r="D158" s="4">
        <v>14</v>
      </c>
      <c r="E158" s="4">
        <v>1016102503</v>
      </c>
      <c r="F158" s="5" t="s">
        <v>681</v>
      </c>
      <c r="G158" s="6" t="s">
        <v>40</v>
      </c>
      <c r="H158" s="7" t="s">
        <v>20</v>
      </c>
      <c r="I158" s="8">
        <v>2715910</v>
      </c>
      <c r="J158" s="9">
        <v>45264</v>
      </c>
      <c r="K158" s="6" t="s">
        <v>49</v>
      </c>
      <c r="L158" s="78" t="s">
        <v>937</v>
      </c>
    </row>
    <row r="159" spans="1:12" ht="22.5" customHeight="1" x14ac:dyDescent="0.3">
      <c r="A159" s="2">
        <v>158</v>
      </c>
      <c r="B159" s="3" t="s">
        <v>46</v>
      </c>
      <c r="C159" s="3">
        <v>3124</v>
      </c>
      <c r="D159" s="4">
        <v>14</v>
      </c>
      <c r="E159" s="4">
        <v>5314441</v>
      </c>
      <c r="F159" s="5" t="s">
        <v>256</v>
      </c>
      <c r="G159" s="6" t="s">
        <v>40</v>
      </c>
      <c r="H159" s="7" t="s">
        <v>114</v>
      </c>
      <c r="I159" s="8">
        <v>2715910</v>
      </c>
      <c r="J159" s="9">
        <v>34759</v>
      </c>
      <c r="K159" s="11" t="s">
        <v>44</v>
      </c>
      <c r="L159" s="12" t="s">
        <v>773</v>
      </c>
    </row>
    <row r="160" spans="1:12" ht="22.5" customHeight="1" x14ac:dyDescent="0.3">
      <c r="A160" s="2">
        <v>159</v>
      </c>
      <c r="B160" s="3" t="s">
        <v>99</v>
      </c>
      <c r="C160" s="3">
        <v>3132</v>
      </c>
      <c r="D160" s="4">
        <v>12</v>
      </c>
      <c r="E160" s="4">
        <v>79125547</v>
      </c>
      <c r="F160" s="5" t="s">
        <v>257</v>
      </c>
      <c r="G160" s="6" t="s">
        <v>40</v>
      </c>
      <c r="H160" s="7" t="s">
        <v>20</v>
      </c>
      <c r="I160" s="8">
        <v>2457013</v>
      </c>
      <c r="J160" s="9">
        <v>44958</v>
      </c>
      <c r="K160" s="11" t="s">
        <v>44</v>
      </c>
      <c r="L160" s="12" t="s">
        <v>709</v>
      </c>
    </row>
    <row r="161" spans="1:12" ht="22.5" customHeight="1" x14ac:dyDescent="0.3">
      <c r="A161" s="2">
        <v>160</v>
      </c>
      <c r="B161" s="3" t="s">
        <v>160</v>
      </c>
      <c r="C161" s="3">
        <v>4044</v>
      </c>
      <c r="D161" s="4">
        <v>20</v>
      </c>
      <c r="E161" s="4">
        <v>12188288</v>
      </c>
      <c r="F161" s="5" t="s">
        <v>258</v>
      </c>
      <c r="G161" s="6" t="s">
        <v>40</v>
      </c>
      <c r="H161" s="7" t="s">
        <v>20</v>
      </c>
      <c r="I161" s="8">
        <v>2324600</v>
      </c>
      <c r="J161" s="13">
        <v>34759</v>
      </c>
      <c r="K161" s="6" t="s">
        <v>44</v>
      </c>
      <c r="L161" s="78" t="s">
        <v>899</v>
      </c>
    </row>
    <row r="162" spans="1:12" ht="22.5" customHeight="1" x14ac:dyDescent="0.3">
      <c r="A162" s="2">
        <v>161</v>
      </c>
      <c r="B162" s="3" t="s">
        <v>30</v>
      </c>
      <c r="C162" s="3">
        <v>2044</v>
      </c>
      <c r="D162" s="4">
        <v>5</v>
      </c>
      <c r="E162" s="4">
        <v>1018428669</v>
      </c>
      <c r="F162" s="5" t="s">
        <v>259</v>
      </c>
      <c r="G162" s="6" t="s">
        <v>40</v>
      </c>
      <c r="H162" s="7" t="s">
        <v>20</v>
      </c>
      <c r="I162" s="8">
        <v>3161628</v>
      </c>
      <c r="J162" s="9">
        <v>44958</v>
      </c>
      <c r="K162" s="11" t="s">
        <v>44</v>
      </c>
      <c r="L162" s="12" t="s">
        <v>747</v>
      </c>
    </row>
    <row r="163" spans="1:12" ht="22.5" customHeight="1" x14ac:dyDescent="0.3">
      <c r="A163" s="2">
        <v>162</v>
      </c>
      <c r="B163" s="3" t="s">
        <v>30</v>
      </c>
      <c r="C163" s="3">
        <v>2044</v>
      </c>
      <c r="D163" s="4">
        <v>5</v>
      </c>
      <c r="E163" s="4" t="s">
        <v>18</v>
      </c>
      <c r="F163" s="5" t="s">
        <v>27</v>
      </c>
      <c r="G163" s="6" t="s">
        <v>40</v>
      </c>
      <c r="H163" s="7" t="s">
        <v>20</v>
      </c>
      <c r="I163" s="8">
        <v>3161628</v>
      </c>
      <c r="J163" s="9"/>
      <c r="K163" s="6" t="s">
        <v>27</v>
      </c>
      <c r="L163" s="12" t="s">
        <v>776</v>
      </c>
    </row>
    <row r="164" spans="1:12" ht="22.5" customHeight="1" x14ac:dyDescent="0.3">
      <c r="A164" s="2">
        <v>163</v>
      </c>
      <c r="B164" s="3" t="s">
        <v>30</v>
      </c>
      <c r="C164" s="3">
        <v>2044</v>
      </c>
      <c r="D164" s="4">
        <v>11</v>
      </c>
      <c r="E164" s="15" t="s">
        <v>18</v>
      </c>
      <c r="F164" s="5" t="s">
        <v>45</v>
      </c>
      <c r="G164" s="6" t="s">
        <v>40</v>
      </c>
      <c r="H164" s="7" t="s">
        <v>20</v>
      </c>
      <c r="I164" s="8">
        <v>4051533</v>
      </c>
      <c r="J164" s="9"/>
      <c r="K164" s="11" t="s">
        <v>45</v>
      </c>
      <c r="L164" s="12" t="s">
        <v>748</v>
      </c>
    </row>
    <row r="165" spans="1:12" ht="22.5" customHeight="1" x14ac:dyDescent="0.3">
      <c r="A165" s="2">
        <v>164</v>
      </c>
      <c r="B165" s="3" t="s">
        <v>42</v>
      </c>
      <c r="C165" s="3">
        <v>2028</v>
      </c>
      <c r="D165" s="4">
        <v>19</v>
      </c>
      <c r="E165" s="4">
        <v>60306431</v>
      </c>
      <c r="F165" s="5" t="s">
        <v>198</v>
      </c>
      <c r="G165" s="6" t="s">
        <v>40</v>
      </c>
      <c r="H165" s="7" t="s">
        <v>20</v>
      </c>
      <c r="I165" s="8">
        <v>7238538</v>
      </c>
      <c r="J165" s="9">
        <v>34759</v>
      </c>
      <c r="K165" s="6" t="s">
        <v>90</v>
      </c>
      <c r="L165" s="12" t="s">
        <v>812</v>
      </c>
    </row>
    <row r="166" spans="1:12" ht="22.5" customHeight="1" x14ac:dyDescent="0.3">
      <c r="A166" s="2">
        <v>165</v>
      </c>
      <c r="B166" s="3" t="s">
        <v>99</v>
      </c>
      <c r="C166" s="3">
        <v>3132</v>
      </c>
      <c r="D166" s="4">
        <v>9</v>
      </c>
      <c r="E166" s="4">
        <v>1033799083</v>
      </c>
      <c r="F166" s="5" t="s">
        <v>262</v>
      </c>
      <c r="G166" s="6" t="s">
        <v>40</v>
      </c>
      <c r="H166" s="7" t="s">
        <v>20</v>
      </c>
      <c r="I166" s="8">
        <v>2100304</v>
      </c>
      <c r="J166" s="9">
        <v>43592</v>
      </c>
      <c r="K166" s="6" t="s">
        <v>80</v>
      </c>
      <c r="L166" s="78" t="s">
        <v>938</v>
      </c>
    </row>
    <row r="167" spans="1:12" ht="22.5" customHeight="1" x14ac:dyDescent="0.3">
      <c r="A167" s="2">
        <v>166</v>
      </c>
      <c r="B167" s="3" t="s">
        <v>160</v>
      </c>
      <c r="C167" s="3">
        <v>4044</v>
      </c>
      <c r="D167" s="4">
        <v>22</v>
      </c>
      <c r="E167" s="4">
        <v>89004396</v>
      </c>
      <c r="F167" s="5" t="s">
        <v>263</v>
      </c>
      <c r="G167" s="6" t="s">
        <v>40</v>
      </c>
      <c r="H167" s="7" t="s">
        <v>245</v>
      </c>
      <c r="I167" s="8">
        <v>2570649</v>
      </c>
      <c r="J167" s="9">
        <v>41072</v>
      </c>
      <c r="K167" s="6" t="s">
        <v>44</v>
      </c>
      <c r="L167" s="12" t="s">
        <v>789</v>
      </c>
    </row>
    <row r="168" spans="1:12" ht="22.5" customHeight="1" x14ac:dyDescent="0.3">
      <c r="A168" s="2">
        <v>167</v>
      </c>
      <c r="B168" s="3" t="s">
        <v>192</v>
      </c>
      <c r="C168" s="3" t="s">
        <v>193</v>
      </c>
      <c r="D168" s="4">
        <v>19</v>
      </c>
      <c r="E168" s="4">
        <v>79948545</v>
      </c>
      <c r="F168" s="5" t="s">
        <v>264</v>
      </c>
      <c r="G168" s="6" t="s">
        <v>40</v>
      </c>
      <c r="H168" s="7" t="s">
        <v>20</v>
      </c>
      <c r="I168" s="8">
        <v>9919559</v>
      </c>
      <c r="J168" s="9">
        <v>44986</v>
      </c>
      <c r="K168" s="6" t="s">
        <v>19</v>
      </c>
      <c r="L168" s="78" t="s">
        <v>900</v>
      </c>
    </row>
    <row r="169" spans="1:12" ht="16.5" x14ac:dyDescent="0.3">
      <c r="A169" s="2">
        <v>168</v>
      </c>
      <c r="B169" s="3" t="s">
        <v>42</v>
      </c>
      <c r="C169" s="3">
        <v>2028</v>
      </c>
      <c r="D169" s="4">
        <v>17</v>
      </c>
      <c r="E169" s="4">
        <v>79505713</v>
      </c>
      <c r="F169" s="5" t="s">
        <v>265</v>
      </c>
      <c r="G169" s="6" t="s">
        <v>40</v>
      </c>
      <c r="H169" s="7" t="s">
        <v>20</v>
      </c>
      <c r="I169" s="8">
        <v>6248604</v>
      </c>
      <c r="J169" s="9">
        <v>34759</v>
      </c>
      <c r="K169" s="6" t="s">
        <v>44</v>
      </c>
      <c r="L169" s="78" t="s">
        <v>916</v>
      </c>
    </row>
    <row r="170" spans="1:12" ht="22.5" customHeight="1" x14ac:dyDescent="0.3">
      <c r="A170" s="2">
        <v>169</v>
      </c>
      <c r="B170" s="3" t="s">
        <v>42</v>
      </c>
      <c r="C170" s="3">
        <v>2028</v>
      </c>
      <c r="D170" s="4">
        <v>17</v>
      </c>
      <c r="E170" s="4">
        <v>60329445</v>
      </c>
      <c r="F170" s="5" t="s">
        <v>266</v>
      </c>
      <c r="G170" s="6" t="s">
        <v>40</v>
      </c>
      <c r="H170" s="7" t="s">
        <v>20</v>
      </c>
      <c r="I170" s="8">
        <v>6248604</v>
      </c>
      <c r="J170" s="9">
        <v>36070</v>
      </c>
      <c r="K170" s="6" t="s">
        <v>44</v>
      </c>
      <c r="L170" s="78" t="s">
        <v>891</v>
      </c>
    </row>
    <row r="171" spans="1:12" ht="22.5" customHeight="1" x14ac:dyDescent="0.3">
      <c r="A171" s="2">
        <v>170</v>
      </c>
      <c r="B171" s="3" t="s">
        <v>42</v>
      </c>
      <c r="C171" s="3">
        <v>2028</v>
      </c>
      <c r="D171" s="4">
        <v>17</v>
      </c>
      <c r="E171" s="4">
        <v>52457702</v>
      </c>
      <c r="F171" s="5" t="s">
        <v>267</v>
      </c>
      <c r="G171" s="6" t="s">
        <v>40</v>
      </c>
      <c r="H171" s="7" t="s">
        <v>20</v>
      </c>
      <c r="I171" s="8">
        <v>6248604</v>
      </c>
      <c r="J171" s="9">
        <v>42948</v>
      </c>
      <c r="K171" s="6" t="s">
        <v>44</v>
      </c>
      <c r="L171" s="12" t="s">
        <v>881</v>
      </c>
    </row>
    <row r="172" spans="1:12" ht="16.5" x14ac:dyDescent="0.3">
      <c r="A172" s="2">
        <v>171</v>
      </c>
      <c r="B172" s="3" t="s">
        <v>30</v>
      </c>
      <c r="C172" s="3">
        <v>2044</v>
      </c>
      <c r="D172" s="4">
        <v>9</v>
      </c>
      <c r="E172" s="4">
        <v>1032368994</v>
      </c>
      <c r="F172" s="5" t="s">
        <v>268</v>
      </c>
      <c r="G172" s="6" t="s">
        <v>40</v>
      </c>
      <c r="H172" s="7" t="s">
        <v>20</v>
      </c>
      <c r="I172" s="8">
        <v>3759563</v>
      </c>
      <c r="J172" s="9">
        <v>43899</v>
      </c>
      <c r="K172" s="6" t="s">
        <v>80</v>
      </c>
      <c r="L172" s="12" t="s">
        <v>716</v>
      </c>
    </row>
    <row r="173" spans="1:12" ht="16.5" x14ac:dyDescent="0.3">
      <c r="A173" s="2">
        <v>172</v>
      </c>
      <c r="B173" s="3" t="s">
        <v>46</v>
      </c>
      <c r="C173" s="3">
        <v>3124</v>
      </c>
      <c r="D173" s="4">
        <v>16</v>
      </c>
      <c r="E173" s="4">
        <v>79569035</v>
      </c>
      <c r="F173" s="5" t="s">
        <v>270</v>
      </c>
      <c r="G173" s="6" t="s">
        <v>40</v>
      </c>
      <c r="H173" s="7" t="s">
        <v>20</v>
      </c>
      <c r="I173" s="8">
        <v>3207074</v>
      </c>
      <c r="J173" s="9">
        <v>34759</v>
      </c>
      <c r="K173" s="11" t="s">
        <v>44</v>
      </c>
      <c r="L173" s="12" t="s">
        <v>876</v>
      </c>
    </row>
    <row r="174" spans="1:12" ht="22.5" customHeight="1" x14ac:dyDescent="0.3">
      <c r="A174" s="2">
        <v>173</v>
      </c>
      <c r="B174" s="3" t="s">
        <v>46</v>
      </c>
      <c r="C174" s="3">
        <v>3124</v>
      </c>
      <c r="D174" s="4">
        <v>16</v>
      </c>
      <c r="E174" s="4">
        <v>80070734</v>
      </c>
      <c r="F174" s="5" t="s">
        <v>271</v>
      </c>
      <c r="G174" s="6" t="s">
        <v>40</v>
      </c>
      <c r="H174" s="7" t="s">
        <v>20</v>
      </c>
      <c r="I174" s="8">
        <v>3207074</v>
      </c>
      <c r="J174" s="13">
        <v>42614</v>
      </c>
      <c r="K174" s="6" t="s">
        <v>44</v>
      </c>
      <c r="L174" s="78" t="s">
        <v>918</v>
      </c>
    </row>
    <row r="175" spans="1:12" ht="66" customHeight="1" x14ac:dyDescent="0.3">
      <c r="A175" s="2">
        <v>174</v>
      </c>
      <c r="B175" s="3" t="s">
        <v>46</v>
      </c>
      <c r="C175" s="3">
        <v>3124</v>
      </c>
      <c r="D175" s="4">
        <v>16</v>
      </c>
      <c r="E175" s="4">
        <v>8508286</v>
      </c>
      <c r="F175" s="5" t="s">
        <v>272</v>
      </c>
      <c r="G175" s="6" t="s">
        <v>40</v>
      </c>
      <c r="H175" s="7" t="s">
        <v>273</v>
      </c>
      <c r="I175" s="8">
        <v>3207074</v>
      </c>
      <c r="J175" s="9">
        <v>38097</v>
      </c>
      <c r="K175" s="11" t="s">
        <v>44</v>
      </c>
      <c r="L175" s="12" t="s">
        <v>876</v>
      </c>
    </row>
    <row r="176" spans="1:12" ht="22.5" customHeight="1" x14ac:dyDescent="0.3">
      <c r="A176" s="2">
        <v>175</v>
      </c>
      <c r="B176" s="3" t="s">
        <v>99</v>
      </c>
      <c r="C176" s="3">
        <v>3132</v>
      </c>
      <c r="D176" s="4">
        <v>11</v>
      </c>
      <c r="E176" s="4">
        <v>79188500</v>
      </c>
      <c r="F176" s="5" t="s">
        <v>538</v>
      </c>
      <c r="G176" s="6" t="s">
        <v>40</v>
      </c>
      <c r="H176" s="7" t="s">
        <v>20</v>
      </c>
      <c r="I176" s="8">
        <v>2317039</v>
      </c>
      <c r="J176" s="9">
        <v>34912</v>
      </c>
      <c r="K176" s="6" t="s">
        <v>90</v>
      </c>
      <c r="L176" s="12" t="s">
        <v>830</v>
      </c>
    </row>
    <row r="177" spans="1:12" ht="22.5" customHeight="1" x14ac:dyDescent="0.3">
      <c r="A177" s="2">
        <v>176</v>
      </c>
      <c r="B177" s="3" t="s">
        <v>35</v>
      </c>
      <c r="C177" s="3">
        <v>4103</v>
      </c>
      <c r="D177" s="4">
        <v>15</v>
      </c>
      <c r="E177" s="4">
        <v>79291999</v>
      </c>
      <c r="F177" s="5" t="s">
        <v>276</v>
      </c>
      <c r="G177" s="6" t="s">
        <v>40</v>
      </c>
      <c r="H177" s="7" t="s">
        <v>20</v>
      </c>
      <c r="I177" s="8">
        <v>2010894</v>
      </c>
      <c r="J177" s="9">
        <v>45124</v>
      </c>
      <c r="K177" s="6" t="s">
        <v>63</v>
      </c>
      <c r="L177" s="12" t="s">
        <v>847</v>
      </c>
    </row>
    <row r="178" spans="1:12" ht="22.5" customHeight="1" x14ac:dyDescent="0.3">
      <c r="A178" s="2">
        <v>177</v>
      </c>
      <c r="B178" s="3" t="s">
        <v>33</v>
      </c>
      <c r="C178" s="3">
        <v>4210</v>
      </c>
      <c r="D178" s="4">
        <v>20</v>
      </c>
      <c r="E178" s="4">
        <v>46683646</v>
      </c>
      <c r="F178" s="5" t="s">
        <v>277</v>
      </c>
      <c r="G178" s="6" t="s">
        <v>40</v>
      </c>
      <c r="H178" s="7" t="s">
        <v>278</v>
      </c>
      <c r="I178" s="8">
        <v>2324600</v>
      </c>
      <c r="J178" s="9">
        <v>45048</v>
      </c>
      <c r="K178" s="11" t="s">
        <v>44</v>
      </c>
      <c r="L178" s="12" t="s">
        <v>746</v>
      </c>
    </row>
    <row r="179" spans="1:12" ht="22.5" customHeight="1" x14ac:dyDescent="0.3">
      <c r="A179" s="2">
        <v>178</v>
      </c>
      <c r="B179" s="3" t="s">
        <v>42</v>
      </c>
      <c r="C179" s="3">
        <v>2028</v>
      </c>
      <c r="D179" s="4">
        <v>13</v>
      </c>
      <c r="E179" s="4">
        <v>66827049</v>
      </c>
      <c r="F179" s="5" t="s">
        <v>280</v>
      </c>
      <c r="G179" s="6" t="s">
        <v>40</v>
      </c>
      <c r="H179" s="7" t="s">
        <v>54</v>
      </c>
      <c r="I179" s="8">
        <v>4657200</v>
      </c>
      <c r="J179" s="9">
        <v>36066</v>
      </c>
      <c r="K179" s="11" t="s">
        <v>44</v>
      </c>
      <c r="L179" s="12" t="s">
        <v>749</v>
      </c>
    </row>
    <row r="180" spans="1:12" ht="22.5" customHeight="1" x14ac:dyDescent="0.3">
      <c r="A180" s="2">
        <v>179</v>
      </c>
      <c r="B180" s="3" t="s">
        <v>30</v>
      </c>
      <c r="C180" s="3">
        <v>2044</v>
      </c>
      <c r="D180" s="4">
        <v>11</v>
      </c>
      <c r="E180" s="4">
        <v>80227561</v>
      </c>
      <c r="F180" s="5" t="s">
        <v>281</v>
      </c>
      <c r="G180" s="6" t="s">
        <v>40</v>
      </c>
      <c r="H180" s="7" t="s">
        <v>20</v>
      </c>
      <c r="I180" s="8">
        <v>4051533</v>
      </c>
      <c r="J180" s="9">
        <v>44958</v>
      </c>
      <c r="K180" s="11" t="s">
        <v>44</v>
      </c>
      <c r="L180" s="12" t="s">
        <v>797</v>
      </c>
    </row>
    <row r="181" spans="1:12" ht="22.5" customHeight="1" x14ac:dyDescent="0.3">
      <c r="A181" s="2">
        <v>180</v>
      </c>
      <c r="B181" s="3" t="s">
        <v>30</v>
      </c>
      <c r="C181" s="3">
        <v>2044</v>
      </c>
      <c r="D181" s="4">
        <v>9</v>
      </c>
      <c r="E181" s="4">
        <v>39620678</v>
      </c>
      <c r="F181" s="5" t="s">
        <v>282</v>
      </c>
      <c r="G181" s="6" t="s">
        <v>40</v>
      </c>
      <c r="H181" s="7" t="s">
        <v>20</v>
      </c>
      <c r="I181" s="8">
        <v>3759563</v>
      </c>
      <c r="J181" s="13">
        <v>45078</v>
      </c>
      <c r="K181" s="6" t="s">
        <v>44</v>
      </c>
      <c r="L181" s="78" t="s">
        <v>948</v>
      </c>
    </row>
    <row r="182" spans="1:12" ht="22.5" customHeight="1" x14ac:dyDescent="0.3">
      <c r="A182" s="2">
        <v>181</v>
      </c>
      <c r="B182" s="3" t="s">
        <v>30</v>
      </c>
      <c r="C182" s="3">
        <v>2044</v>
      </c>
      <c r="D182" s="4">
        <v>9</v>
      </c>
      <c r="E182" s="4">
        <v>1121905293</v>
      </c>
      <c r="F182" s="5" t="s">
        <v>283</v>
      </c>
      <c r="G182" s="6" t="s">
        <v>40</v>
      </c>
      <c r="H182" s="7" t="s">
        <v>284</v>
      </c>
      <c r="I182" s="8">
        <v>3759563</v>
      </c>
      <c r="J182" s="9">
        <v>44991</v>
      </c>
      <c r="K182" s="11" t="s">
        <v>44</v>
      </c>
      <c r="L182" s="12" t="s">
        <v>777</v>
      </c>
    </row>
    <row r="183" spans="1:12" ht="22.5" customHeight="1" x14ac:dyDescent="0.3">
      <c r="A183" s="2">
        <v>182</v>
      </c>
      <c r="B183" s="3" t="s">
        <v>30</v>
      </c>
      <c r="C183" s="3">
        <v>2044</v>
      </c>
      <c r="D183" s="4">
        <v>11</v>
      </c>
      <c r="E183" s="4">
        <v>1026258709</v>
      </c>
      <c r="F183" s="5" t="s">
        <v>219</v>
      </c>
      <c r="G183" s="6" t="s">
        <v>40</v>
      </c>
      <c r="H183" s="7" t="s">
        <v>20</v>
      </c>
      <c r="I183" s="8">
        <v>4051533</v>
      </c>
      <c r="J183" s="9">
        <v>43382</v>
      </c>
      <c r="K183" s="6" t="s">
        <v>86</v>
      </c>
      <c r="L183" s="12" t="s">
        <v>750</v>
      </c>
    </row>
    <row r="184" spans="1:12" ht="22.5" customHeight="1" x14ac:dyDescent="0.3">
      <c r="A184" s="2">
        <v>183</v>
      </c>
      <c r="B184" s="3" t="s">
        <v>30</v>
      </c>
      <c r="C184" s="3">
        <v>2044</v>
      </c>
      <c r="D184" s="4">
        <v>4</v>
      </c>
      <c r="E184" s="4">
        <v>1104698308</v>
      </c>
      <c r="F184" s="5" t="s">
        <v>673</v>
      </c>
      <c r="G184" s="6" t="s">
        <v>40</v>
      </c>
      <c r="H184" s="7" t="s">
        <v>20</v>
      </c>
      <c r="I184" s="8">
        <v>2988842</v>
      </c>
      <c r="J184" s="9">
        <v>45078</v>
      </c>
      <c r="K184" s="6" t="s">
        <v>44</v>
      </c>
      <c r="L184" s="12" t="s">
        <v>882</v>
      </c>
    </row>
    <row r="185" spans="1:12" ht="22.5" customHeight="1" x14ac:dyDescent="0.3">
      <c r="A185" s="2">
        <v>184</v>
      </c>
      <c r="B185" s="3" t="s">
        <v>287</v>
      </c>
      <c r="C185" s="3">
        <v>3046</v>
      </c>
      <c r="D185" s="4">
        <v>12</v>
      </c>
      <c r="E185" s="4">
        <v>60345647</v>
      </c>
      <c r="F185" s="5" t="s">
        <v>288</v>
      </c>
      <c r="G185" s="6" t="s">
        <v>40</v>
      </c>
      <c r="H185" s="7" t="s">
        <v>20</v>
      </c>
      <c r="I185" s="8">
        <v>2457013</v>
      </c>
      <c r="J185" s="9">
        <v>34759</v>
      </c>
      <c r="K185" s="11" t="s">
        <v>44</v>
      </c>
      <c r="L185" s="12" t="s">
        <v>837</v>
      </c>
    </row>
    <row r="186" spans="1:12" ht="22.5" customHeight="1" x14ac:dyDescent="0.3">
      <c r="A186" s="2">
        <v>185</v>
      </c>
      <c r="B186" s="3" t="s">
        <v>99</v>
      </c>
      <c r="C186" s="3">
        <v>3132</v>
      </c>
      <c r="D186" s="4">
        <v>10</v>
      </c>
      <c r="E186" s="4">
        <v>51709212</v>
      </c>
      <c r="F186" s="5" t="s">
        <v>290</v>
      </c>
      <c r="G186" s="6" t="s">
        <v>40</v>
      </c>
      <c r="H186" s="7" t="s">
        <v>20</v>
      </c>
      <c r="I186" s="8">
        <v>2197857</v>
      </c>
      <c r="J186" s="13">
        <v>34759</v>
      </c>
      <c r="K186" s="6" t="s">
        <v>44</v>
      </c>
      <c r="L186" s="78" t="s">
        <v>919</v>
      </c>
    </row>
    <row r="187" spans="1:12" ht="22.5" customHeight="1" x14ac:dyDescent="0.3">
      <c r="A187" s="2">
        <v>186</v>
      </c>
      <c r="B187" s="3" t="s">
        <v>99</v>
      </c>
      <c r="C187" s="3">
        <v>3132</v>
      </c>
      <c r="D187" s="4">
        <v>7</v>
      </c>
      <c r="E187" s="4">
        <v>1020747699</v>
      </c>
      <c r="F187" s="5" t="s">
        <v>291</v>
      </c>
      <c r="G187" s="6" t="s">
        <v>40</v>
      </c>
      <c r="H187" s="7" t="s">
        <v>20</v>
      </c>
      <c r="I187" s="8">
        <v>1861289</v>
      </c>
      <c r="J187" s="13">
        <v>44904</v>
      </c>
      <c r="K187" s="11" t="s">
        <v>63</v>
      </c>
      <c r="L187" s="12" t="s">
        <v>751</v>
      </c>
    </row>
    <row r="188" spans="1:12" ht="22.5" customHeight="1" x14ac:dyDescent="0.3">
      <c r="A188" s="2">
        <v>187</v>
      </c>
      <c r="B188" s="3" t="s">
        <v>30</v>
      </c>
      <c r="C188" s="3">
        <v>2044</v>
      </c>
      <c r="D188" s="4">
        <v>6</v>
      </c>
      <c r="E188" s="4">
        <v>1030631800</v>
      </c>
      <c r="F188" s="5" t="s">
        <v>292</v>
      </c>
      <c r="G188" s="6" t="s">
        <v>40</v>
      </c>
      <c r="H188" s="7" t="s">
        <v>20</v>
      </c>
      <c r="I188" s="8">
        <v>3271720</v>
      </c>
      <c r="J188" s="9">
        <v>45078</v>
      </c>
      <c r="K188" s="6" t="s">
        <v>44</v>
      </c>
      <c r="L188" s="12" t="s">
        <v>885</v>
      </c>
    </row>
    <row r="189" spans="1:12" ht="22.5" customHeight="1" x14ac:dyDescent="0.3">
      <c r="A189" s="2">
        <v>188</v>
      </c>
      <c r="B189" s="3" t="s">
        <v>42</v>
      </c>
      <c r="C189" s="3">
        <v>2028</v>
      </c>
      <c r="D189" s="4">
        <v>17</v>
      </c>
      <c r="E189" s="4">
        <v>79333039</v>
      </c>
      <c r="F189" s="5" t="s">
        <v>293</v>
      </c>
      <c r="G189" s="6" t="s">
        <v>40</v>
      </c>
      <c r="H189" s="7" t="s">
        <v>20</v>
      </c>
      <c r="I189" s="8">
        <v>6248604</v>
      </c>
      <c r="J189" s="9">
        <v>34759</v>
      </c>
      <c r="K189" s="11" t="s">
        <v>86</v>
      </c>
      <c r="L189" s="12" t="s">
        <v>719</v>
      </c>
    </row>
    <row r="190" spans="1:12" ht="22.5" customHeight="1" x14ac:dyDescent="0.3">
      <c r="A190" s="2">
        <v>189</v>
      </c>
      <c r="B190" s="3" t="s">
        <v>42</v>
      </c>
      <c r="C190" s="3">
        <v>2028</v>
      </c>
      <c r="D190" s="4">
        <v>17</v>
      </c>
      <c r="E190" s="4">
        <v>5864541</v>
      </c>
      <c r="F190" s="5" t="s">
        <v>294</v>
      </c>
      <c r="G190" s="6" t="s">
        <v>40</v>
      </c>
      <c r="H190" s="7" t="s">
        <v>20</v>
      </c>
      <c r="I190" s="8">
        <v>6248604</v>
      </c>
      <c r="J190" s="13">
        <v>45201</v>
      </c>
      <c r="K190" s="6" t="s">
        <v>49</v>
      </c>
      <c r="L190" s="12" t="s">
        <v>880</v>
      </c>
    </row>
    <row r="191" spans="1:12" ht="16.5" x14ac:dyDescent="0.3">
      <c r="A191" s="2">
        <v>190</v>
      </c>
      <c r="B191" s="3" t="s">
        <v>42</v>
      </c>
      <c r="C191" s="3">
        <v>2028</v>
      </c>
      <c r="D191" s="4">
        <v>17</v>
      </c>
      <c r="E191" s="4">
        <v>19437193</v>
      </c>
      <c r="F191" s="5" t="s">
        <v>295</v>
      </c>
      <c r="G191" s="6" t="s">
        <v>40</v>
      </c>
      <c r="H191" s="7" t="s">
        <v>20</v>
      </c>
      <c r="I191" s="8">
        <v>6248604</v>
      </c>
      <c r="J191" s="9">
        <v>34759</v>
      </c>
      <c r="K191" s="6" t="s">
        <v>44</v>
      </c>
      <c r="L191" s="78" t="s">
        <v>892</v>
      </c>
    </row>
    <row r="192" spans="1:12" ht="22.5" customHeight="1" x14ac:dyDescent="0.3">
      <c r="A192" s="2">
        <v>191</v>
      </c>
      <c r="B192" s="3" t="s">
        <v>42</v>
      </c>
      <c r="C192" s="3">
        <v>2028</v>
      </c>
      <c r="D192" s="4">
        <v>17</v>
      </c>
      <c r="E192" s="4">
        <v>79574672</v>
      </c>
      <c r="F192" s="5" t="s">
        <v>296</v>
      </c>
      <c r="G192" s="6" t="s">
        <v>40</v>
      </c>
      <c r="H192" s="7" t="s">
        <v>20</v>
      </c>
      <c r="I192" s="8">
        <v>6248604</v>
      </c>
      <c r="J192" s="9">
        <v>36090</v>
      </c>
      <c r="K192" s="6" t="s">
        <v>44</v>
      </c>
      <c r="L192" s="78" t="s">
        <v>893</v>
      </c>
    </row>
    <row r="193" spans="1:12" ht="22.5" customHeight="1" x14ac:dyDescent="0.3">
      <c r="A193" s="2">
        <v>192</v>
      </c>
      <c r="B193" s="3" t="s">
        <v>297</v>
      </c>
      <c r="C193" s="3">
        <v>3116</v>
      </c>
      <c r="D193" s="4">
        <v>16</v>
      </c>
      <c r="E193" s="4">
        <v>91486973</v>
      </c>
      <c r="F193" s="5" t="s">
        <v>126</v>
      </c>
      <c r="G193" s="6" t="s">
        <v>40</v>
      </c>
      <c r="H193" s="7" t="s">
        <v>20</v>
      </c>
      <c r="I193" s="8">
        <v>3207074</v>
      </c>
      <c r="J193" s="9">
        <v>36125</v>
      </c>
      <c r="K193" s="6" t="s">
        <v>44</v>
      </c>
      <c r="L193" s="12" t="s">
        <v>870</v>
      </c>
    </row>
    <row r="194" spans="1:12" ht="22.5" customHeight="1" x14ac:dyDescent="0.3">
      <c r="A194" s="2">
        <v>193</v>
      </c>
      <c r="B194" s="3" t="s">
        <v>297</v>
      </c>
      <c r="C194" s="3">
        <v>3116</v>
      </c>
      <c r="D194" s="4">
        <v>12</v>
      </c>
      <c r="E194" s="4">
        <v>12124133</v>
      </c>
      <c r="F194" s="5" t="s">
        <v>361</v>
      </c>
      <c r="G194" s="6" t="s">
        <v>40</v>
      </c>
      <c r="H194" s="7" t="s">
        <v>20</v>
      </c>
      <c r="I194" s="8">
        <v>2457013</v>
      </c>
      <c r="J194" s="9">
        <v>34759</v>
      </c>
      <c r="K194" s="6" t="s">
        <v>86</v>
      </c>
      <c r="L194" s="12" t="s">
        <v>873</v>
      </c>
    </row>
    <row r="195" spans="1:12" ht="22.5" customHeight="1" x14ac:dyDescent="0.3">
      <c r="A195" s="2">
        <v>194</v>
      </c>
      <c r="B195" s="3" t="s">
        <v>298</v>
      </c>
      <c r="C195" s="3">
        <v>3118</v>
      </c>
      <c r="D195" s="4">
        <v>12</v>
      </c>
      <c r="E195" s="4">
        <v>79326449</v>
      </c>
      <c r="F195" s="5" t="s">
        <v>299</v>
      </c>
      <c r="G195" s="6" t="s">
        <v>40</v>
      </c>
      <c r="H195" s="7" t="s">
        <v>20</v>
      </c>
      <c r="I195" s="8">
        <v>2457013</v>
      </c>
      <c r="J195" s="9">
        <v>34759</v>
      </c>
      <c r="K195" s="11" t="s">
        <v>86</v>
      </c>
      <c r="L195" s="12" t="s">
        <v>874</v>
      </c>
    </row>
    <row r="196" spans="1:12" ht="22.5" customHeight="1" x14ac:dyDescent="0.3">
      <c r="A196" s="2">
        <v>195</v>
      </c>
      <c r="B196" s="3" t="s">
        <v>33</v>
      </c>
      <c r="C196" s="3">
        <v>4210</v>
      </c>
      <c r="D196" s="4">
        <v>20</v>
      </c>
      <c r="E196" s="4">
        <v>79738881</v>
      </c>
      <c r="F196" s="5" t="s">
        <v>300</v>
      </c>
      <c r="G196" s="6" t="s">
        <v>40</v>
      </c>
      <c r="H196" s="7" t="s">
        <v>20</v>
      </c>
      <c r="I196" s="8">
        <v>2324600</v>
      </c>
      <c r="J196" s="9">
        <v>40399</v>
      </c>
      <c r="K196" s="11" t="s">
        <v>44</v>
      </c>
      <c r="L196" s="12" t="s">
        <v>746</v>
      </c>
    </row>
    <row r="197" spans="1:12" ht="22.5" customHeight="1" x14ac:dyDescent="0.3">
      <c r="A197" s="2">
        <v>196</v>
      </c>
      <c r="B197" s="3" t="s">
        <v>301</v>
      </c>
      <c r="C197" s="3">
        <v>3105</v>
      </c>
      <c r="D197" s="4">
        <v>9</v>
      </c>
      <c r="E197" s="4">
        <v>13457979</v>
      </c>
      <c r="F197" s="5" t="s">
        <v>302</v>
      </c>
      <c r="G197" s="6" t="s">
        <v>40</v>
      </c>
      <c r="H197" s="7" t="s">
        <v>303</v>
      </c>
      <c r="I197" s="8">
        <v>2100304</v>
      </c>
      <c r="J197" s="9">
        <v>34759</v>
      </c>
      <c r="K197" s="6" t="s">
        <v>44</v>
      </c>
      <c r="L197" s="12" t="s">
        <v>871</v>
      </c>
    </row>
    <row r="198" spans="1:12" ht="22.5" customHeight="1" x14ac:dyDescent="0.3">
      <c r="A198" s="2">
        <v>197</v>
      </c>
      <c r="B198" s="3" t="s">
        <v>287</v>
      </c>
      <c r="C198" s="3">
        <v>3046</v>
      </c>
      <c r="D198" s="4">
        <v>13</v>
      </c>
      <c r="E198" s="4">
        <v>11788339</v>
      </c>
      <c r="F198" s="5" t="s">
        <v>304</v>
      </c>
      <c r="G198" s="6" t="s">
        <v>40</v>
      </c>
      <c r="H198" s="7" t="s">
        <v>305</v>
      </c>
      <c r="I198" s="8">
        <v>2620205</v>
      </c>
      <c r="J198" s="9">
        <v>34759</v>
      </c>
      <c r="K198" s="6" t="s">
        <v>44</v>
      </c>
      <c r="L198" s="12" t="s">
        <v>872</v>
      </c>
    </row>
    <row r="199" spans="1:12" ht="22.5" customHeight="1" x14ac:dyDescent="0.3">
      <c r="A199" s="2">
        <v>198</v>
      </c>
      <c r="B199" s="3" t="s">
        <v>298</v>
      </c>
      <c r="C199" s="3">
        <v>3118</v>
      </c>
      <c r="D199" s="4">
        <v>12</v>
      </c>
      <c r="E199" s="4">
        <v>74846474</v>
      </c>
      <c r="F199" s="5" t="s">
        <v>306</v>
      </c>
      <c r="G199" s="6" t="s">
        <v>40</v>
      </c>
      <c r="H199" s="7" t="s">
        <v>284</v>
      </c>
      <c r="I199" s="8">
        <v>2457013</v>
      </c>
      <c r="J199" s="9">
        <v>34759</v>
      </c>
      <c r="K199" s="6" t="s">
        <v>44</v>
      </c>
      <c r="L199" s="12" t="s">
        <v>875</v>
      </c>
    </row>
    <row r="200" spans="1:12" ht="22.5" customHeight="1" x14ac:dyDescent="0.3">
      <c r="A200" s="2">
        <v>199</v>
      </c>
      <c r="B200" s="3" t="s">
        <v>287</v>
      </c>
      <c r="C200" s="3">
        <v>3046</v>
      </c>
      <c r="D200" s="4">
        <v>13</v>
      </c>
      <c r="E200" s="4" t="s">
        <v>18</v>
      </c>
      <c r="F200" s="5" t="s">
        <v>27</v>
      </c>
      <c r="G200" s="6" t="s">
        <v>40</v>
      </c>
      <c r="H200" s="7" t="s">
        <v>20</v>
      </c>
      <c r="I200" s="8">
        <v>2620205</v>
      </c>
      <c r="J200" s="9"/>
      <c r="K200" s="6" t="s">
        <v>27</v>
      </c>
      <c r="L200" s="12" t="s">
        <v>872</v>
      </c>
    </row>
    <row r="201" spans="1:12" ht="22.5" customHeight="1" x14ac:dyDescent="0.3">
      <c r="A201" s="2">
        <v>200</v>
      </c>
      <c r="B201" s="3" t="s">
        <v>301</v>
      </c>
      <c r="C201" s="3">
        <v>3105</v>
      </c>
      <c r="D201" s="4">
        <v>9</v>
      </c>
      <c r="E201" s="4">
        <v>18261021</v>
      </c>
      <c r="F201" s="5" t="s">
        <v>309</v>
      </c>
      <c r="G201" s="6" t="s">
        <v>40</v>
      </c>
      <c r="H201" s="7" t="s">
        <v>310</v>
      </c>
      <c r="I201" s="8">
        <v>2100304</v>
      </c>
      <c r="J201" s="9">
        <v>34759</v>
      </c>
      <c r="K201" s="6" t="s">
        <v>44</v>
      </c>
      <c r="L201" s="12" t="s">
        <v>871</v>
      </c>
    </row>
    <row r="202" spans="1:12" ht="22.5" customHeight="1" x14ac:dyDescent="0.3">
      <c r="A202" s="2">
        <v>201</v>
      </c>
      <c r="B202" s="3" t="s">
        <v>301</v>
      </c>
      <c r="C202" s="3">
        <v>3105</v>
      </c>
      <c r="D202" s="4">
        <v>9</v>
      </c>
      <c r="E202" s="4">
        <v>12448326</v>
      </c>
      <c r="F202" s="5" t="s">
        <v>322</v>
      </c>
      <c r="G202" s="6" t="s">
        <v>40</v>
      </c>
      <c r="H202" s="7" t="s">
        <v>122</v>
      </c>
      <c r="I202" s="8">
        <v>2100304</v>
      </c>
      <c r="J202" s="9">
        <v>42562</v>
      </c>
      <c r="K202" s="11" t="s">
        <v>86</v>
      </c>
      <c r="L202" s="12" t="s">
        <v>871</v>
      </c>
    </row>
    <row r="203" spans="1:12" ht="22.5" customHeight="1" x14ac:dyDescent="0.3">
      <c r="A203" s="2">
        <v>202</v>
      </c>
      <c r="B203" s="3" t="s">
        <v>301</v>
      </c>
      <c r="C203" s="3">
        <v>3105</v>
      </c>
      <c r="D203" s="4">
        <v>9</v>
      </c>
      <c r="E203" s="4">
        <v>11798078</v>
      </c>
      <c r="F203" s="5" t="s">
        <v>311</v>
      </c>
      <c r="G203" s="6" t="s">
        <v>40</v>
      </c>
      <c r="H203" s="7" t="s">
        <v>312</v>
      </c>
      <c r="I203" s="8">
        <v>2100304</v>
      </c>
      <c r="J203" s="9">
        <v>34759</v>
      </c>
      <c r="K203" s="6" t="s">
        <v>44</v>
      </c>
      <c r="L203" s="12" t="s">
        <v>871</v>
      </c>
    </row>
    <row r="204" spans="1:12" ht="22.5" customHeight="1" x14ac:dyDescent="0.3">
      <c r="A204" s="2">
        <v>203</v>
      </c>
      <c r="B204" s="3" t="s">
        <v>301</v>
      </c>
      <c r="C204" s="3">
        <v>3105</v>
      </c>
      <c r="D204" s="4">
        <v>9</v>
      </c>
      <c r="E204" s="4">
        <v>87716063</v>
      </c>
      <c r="F204" s="5" t="s">
        <v>313</v>
      </c>
      <c r="G204" s="6" t="s">
        <v>40</v>
      </c>
      <c r="H204" s="7" t="s">
        <v>314</v>
      </c>
      <c r="I204" s="8">
        <v>2100304</v>
      </c>
      <c r="J204" s="9">
        <v>34759</v>
      </c>
      <c r="K204" s="6" t="s">
        <v>44</v>
      </c>
      <c r="L204" s="12" t="s">
        <v>871</v>
      </c>
    </row>
    <row r="205" spans="1:12" ht="22.5" customHeight="1" x14ac:dyDescent="0.3">
      <c r="A205" s="2">
        <v>204</v>
      </c>
      <c r="B205" s="3" t="s">
        <v>301</v>
      </c>
      <c r="C205" s="3">
        <v>3105</v>
      </c>
      <c r="D205" s="4">
        <v>9</v>
      </c>
      <c r="E205" s="4">
        <v>6775228</v>
      </c>
      <c r="F205" s="5" t="s">
        <v>328</v>
      </c>
      <c r="G205" s="6" t="s">
        <v>40</v>
      </c>
      <c r="H205" s="7" t="s">
        <v>329</v>
      </c>
      <c r="I205" s="8">
        <v>2100304</v>
      </c>
      <c r="J205" s="9">
        <v>34759</v>
      </c>
      <c r="K205" s="6" t="s">
        <v>86</v>
      </c>
      <c r="L205" s="12" t="s">
        <v>871</v>
      </c>
    </row>
    <row r="206" spans="1:12" ht="22.5" customHeight="1" x14ac:dyDescent="0.3">
      <c r="A206" s="2">
        <v>205</v>
      </c>
      <c r="B206" s="3" t="s">
        <v>301</v>
      </c>
      <c r="C206" s="3">
        <v>3105</v>
      </c>
      <c r="D206" s="4">
        <v>9</v>
      </c>
      <c r="E206" s="4">
        <v>93082446</v>
      </c>
      <c r="F206" s="5" t="s">
        <v>317</v>
      </c>
      <c r="G206" s="6" t="s">
        <v>40</v>
      </c>
      <c r="H206" s="7" t="s">
        <v>20</v>
      </c>
      <c r="I206" s="8">
        <v>2100304</v>
      </c>
      <c r="J206" s="9">
        <v>34759</v>
      </c>
      <c r="K206" s="6" t="s">
        <v>44</v>
      </c>
      <c r="L206" s="12" t="s">
        <v>871</v>
      </c>
    </row>
    <row r="207" spans="1:12" ht="22.5" customHeight="1" x14ac:dyDescent="0.3">
      <c r="A207" s="2">
        <v>206</v>
      </c>
      <c r="B207" s="3" t="s">
        <v>298</v>
      </c>
      <c r="C207" s="3">
        <v>3118</v>
      </c>
      <c r="D207" s="4">
        <v>12</v>
      </c>
      <c r="E207" s="4">
        <v>11385828</v>
      </c>
      <c r="F207" s="5" t="s">
        <v>347</v>
      </c>
      <c r="G207" s="6" t="s">
        <v>40</v>
      </c>
      <c r="H207" s="7" t="s">
        <v>20</v>
      </c>
      <c r="I207" s="8">
        <v>2457013</v>
      </c>
      <c r="J207" s="9">
        <v>34759</v>
      </c>
      <c r="K207" s="11" t="s">
        <v>86</v>
      </c>
      <c r="L207" s="12" t="s">
        <v>875</v>
      </c>
    </row>
    <row r="208" spans="1:12" ht="22.5" customHeight="1" x14ac:dyDescent="0.3">
      <c r="A208" s="2">
        <v>207</v>
      </c>
      <c r="B208" s="3" t="s">
        <v>301</v>
      </c>
      <c r="C208" s="3">
        <v>3105</v>
      </c>
      <c r="D208" s="4">
        <v>9</v>
      </c>
      <c r="E208" s="4">
        <v>17675841</v>
      </c>
      <c r="F208" s="5" t="s">
        <v>376</v>
      </c>
      <c r="G208" s="6" t="s">
        <v>40</v>
      </c>
      <c r="H208" s="7" t="s">
        <v>150</v>
      </c>
      <c r="I208" s="8">
        <v>2100304</v>
      </c>
      <c r="J208" s="9">
        <v>36630</v>
      </c>
      <c r="K208" s="11" t="s">
        <v>90</v>
      </c>
      <c r="L208" s="12" t="s">
        <v>871</v>
      </c>
    </row>
    <row r="209" spans="1:12" ht="22.5" customHeight="1" x14ac:dyDescent="0.3">
      <c r="A209" s="2">
        <v>208</v>
      </c>
      <c r="B209" s="3" t="s">
        <v>301</v>
      </c>
      <c r="C209" s="3">
        <v>3105</v>
      </c>
      <c r="D209" s="4">
        <v>9</v>
      </c>
      <c r="E209" s="4">
        <v>18201111</v>
      </c>
      <c r="F209" s="5" t="s">
        <v>320</v>
      </c>
      <c r="G209" s="6" t="s">
        <v>40</v>
      </c>
      <c r="H209" s="7" t="s">
        <v>20</v>
      </c>
      <c r="I209" s="8">
        <v>2100304</v>
      </c>
      <c r="J209" s="9">
        <v>34870</v>
      </c>
      <c r="K209" s="11" t="s">
        <v>86</v>
      </c>
      <c r="L209" s="12" t="s">
        <v>871</v>
      </c>
    </row>
    <row r="210" spans="1:12" ht="22.5" customHeight="1" x14ac:dyDescent="0.3">
      <c r="A210" s="2">
        <v>209</v>
      </c>
      <c r="B210" s="3" t="s">
        <v>301</v>
      </c>
      <c r="C210" s="3">
        <v>3105</v>
      </c>
      <c r="D210" s="4">
        <v>9</v>
      </c>
      <c r="E210" s="4">
        <v>5205248</v>
      </c>
      <c r="F210" s="5" t="s">
        <v>321</v>
      </c>
      <c r="G210" s="6" t="s">
        <v>40</v>
      </c>
      <c r="H210" s="7" t="s">
        <v>114</v>
      </c>
      <c r="I210" s="8">
        <v>2100304</v>
      </c>
      <c r="J210" s="9">
        <v>41319</v>
      </c>
      <c r="K210" s="6" t="s">
        <v>90</v>
      </c>
      <c r="L210" s="12" t="s">
        <v>871</v>
      </c>
    </row>
    <row r="211" spans="1:12" ht="22.5" customHeight="1" x14ac:dyDescent="0.3">
      <c r="A211" s="2">
        <v>210</v>
      </c>
      <c r="B211" s="3" t="s">
        <v>301</v>
      </c>
      <c r="C211" s="3">
        <v>3105</v>
      </c>
      <c r="D211" s="4">
        <v>8</v>
      </c>
      <c r="E211" s="4" t="s">
        <v>18</v>
      </c>
      <c r="F211" s="5" t="s">
        <v>27</v>
      </c>
      <c r="G211" s="6" t="s">
        <v>40</v>
      </c>
      <c r="H211" s="7" t="s">
        <v>122</v>
      </c>
      <c r="I211" s="8">
        <v>1908467</v>
      </c>
      <c r="J211" s="9"/>
      <c r="K211" s="11" t="s">
        <v>27</v>
      </c>
      <c r="L211" s="12" t="s">
        <v>840</v>
      </c>
    </row>
    <row r="212" spans="1:12" ht="22.5" customHeight="1" x14ac:dyDescent="0.3">
      <c r="A212" s="2">
        <v>211</v>
      </c>
      <c r="B212" s="3" t="s">
        <v>301</v>
      </c>
      <c r="C212" s="3">
        <v>3105</v>
      </c>
      <c r="D212" s="4">
        <v>9</v>
      </c>
      <c r="E212" s="4">
        <v>1097392522</v>
      </c>
      <c r="F212" s="5" t="s">
        <v>369</v>
      </c>
      <c r="G212" s="6" t="s">
        <v>40</v>
      </c>
      <c r="H212" s="7" t="s">
        <v>329</v>
      </c>
      <c r="I212" s="8">
        <v>2100304</v>
      </c>
      <c r="J212" s="9">
        <v>42464</v>
      </c>
      <c r="K212" s="6" t="s">
        <v>86</v>
      </c>
      <c r="L212" s="12" t="s">
        <v>871</v>
      </c>
    </row>
    <row r="213" spans="1:12" ht="22.5" customHeight="1" x14ac:dyDescent="0.3">
      <c r="A213" s="2">
        <v>212</v>
      </c>
      <c r="B213" s="3" t="s">
        <v>301</v>
      </c>
      <c r="C213" s="3">
        <v>3105</v>
      </c>
      <c r="D213" s="4">
        <v>7</v>
      </c>
      <c r="E213" s="4">
        <v>35603707</v>
      </c>
      <c r="F213" s="5" t="s">
        <v>323</v>
      </c>
      <c r="G213" s="6" t="s">
        <v>40</v>
      </c>
      <c r="H213" s="7" t="s">
        <v>318</v>
      </c>
      <c r="I213" s="8">
        <v>1861289</v>
      </c>
      <c r="J213" s="9">
        <v>41248</v>
      </c>
      <c r="K213" s="11" t="s">
        <v>44</v>
      </c>
      <c r="L213" s="12" t="s">
        <v>841</v>
      </c>
    </row>
    <row r="214" spans="1:12" ht="22.5" customHeight="1" x14ac:dyDescent="0.3">
      <c r="A214" s="2">
        <v>213</v>
      </c>
      <c r="B214" s="3" t="s">
        <v>301</v>
      </c>
      <c r="C214" s="3">
        <v>3105</v>
      </c>
      <c r="D214" s="4">
        <v>6</v>
      </c>
      <c r="E214" s="4">
        <v>1018429263</v>
      </c>
      <c r="F214" s="5" t="s">
        <v>324</v>
      </c>
      <c r="G214" s="6" t="s">
        <v>40</v>
      </c>
      <c r="H214" s="7" t="s">
        <v>54</v>
      </c>
      <c r="I214" s="8">
        <v>1746720</v>
      </c>
      <c r="J214" s="9">
        <v>44281</v>
      </c>
      <c r="K214" s="6" t="s">
        <v>80</v>
      </c>
      <c r="L214" s="12" t="s">
        <v>842</v>
      </c>
    </row>
    <row r="215" spans="1:12" ht="22.5" customHeight="1" x14ac:dyDescent="0.3">
      <c r="A215" s="2">
        <v>214</v>
      </c>
      <c r="B215" s="3" t="s">
        <v>301</v>
      </c>
      <c r="C215" s="3">
        <v>3105</v>
      </c>
      <c r="D215" s="4">
        <v>7</v>
      </c>
      <c r="E215" s="4">
        <v>32773470</v>
      </c>
      <c r="F215" s="5" t="s">
        <v>679</v>
      </c>
      <c r="G215" s="6" t="s">
        <v>40</v>
      </c>
      <c r="H215" s="7" t="s">
        <v>305</v>
      </c>
      <c r="I215" s="8">
        <v>1861289</v>
      </c>
      <c r="J215" s="9">
        <v>45204</v>
      </c>
      <c r="K215" s="11" t="s">
        <v>49</v>
      </c>
      <c r="L215" s="12" t="s">
        <v>841</v>
      </c>
    </row>
    <row r="216" spans="1:12" ht="22.5" customHeight="1" x14ac:dyDescent="0.3">
      <c r="A216" s="2">
        <v>215</v>
      </c>
      <c r="B216" s="3" t="s">
        <v>297</v>
      </c>
      <c r="C216" s="3">
        <v>3116</v>
      </c>
      <c r="D216" s="4">
        <v>12</v>
      </c>
      <c r="E216" s="4">
        <v>12118844</v>
      </c>
      <c r="F216" s="5" t="s">
        <v>325</v>
      </c>
      <c r="G216" s="6" t="s">
        <v>40</v>
      </c>
      <c r="H216" s="7" t="s">
        <v>273</v>
      </c>
      <c r="I216" s="8">
        <v>2457013</v>
      </c>
      <c r="J216" s="9">
        <v>34759</v>
      </c>
      <c r="K216" s="6" t="s">
        <v>90</v>
      </c>
      <c r="L216" s="12" t="s">
        <v>873</v>
      </c>
    </row>
    <row r="217" spans="1:12" ht="22.5" customHeight="1" x14ac:dyDescent="0.3">
      <c r="A217" s="2">
        <v>216</v>
      </c>
      <c r="B217" s="3" t="s">
        <v>287</v>
      </c>
      <c r="C217" s="3">
        <v>3046</v>
      </c>
      <c r="D217" s="4">
        <v>12</v>
      </c>
      <c r="E217" s="4">
        <v>74327997</v>
      </c>
      <c r="F217" s="5" t="s">
        <v>339</v>
      </c>
      <c r="G217" s="6" t="s">
        <v>40</v>
      </c>
      <c r="H217" s="7" t="s">
        <v>48</v>
      </c>
      <c r="I217" s="8">
        <v>2457013</v>
      </c>
      <c r="J217" s="9">
        <v>34759</v>
      </c>
      <c r="K217" s="6" t="s">
        <v>86</v>
      </c>
      <c r="L217" s="12" t="s">
        <v>837</v>
      </c>
    </row>
    <row r="218" spans="1:12" ht="22.5" customHeight="1" x14ac:dyDescent="0.3">
      <c r="A218" s="2">
        <v>217</v>
      </c>
      <c r="B218" s="3" t="s">
        <v>298</v>
      </c>
      <c r="C218" s="3">
        <v>3118</v>
      </c>
      <c r="D218" s="4">
        <v>10</v>
      </c>
      <c r="E218" s="4">
        <v>1022396423</v>
      </c>
      <c r="F218" s="5" t="s">
        <v>349</v>
      </c>
      <c r="G218" s="6" t="s">
        <v>40</v>
      </c>
      <c r="H218" s="7" t="s">
        <v>20</v>
      </c>
      <c r="I218" s="8">
        <v>2197857</v>
      </c>
      <c r="J218" s="9">
        <v>44991</v>
      </c>
      <c r="K218" s="6" t="s">
        <v>90</v>
      </c>
      <c r="L218" s="12" t="s">
        <v>843</v>
      </c>
    </row>
    <row r="219" spans="1:12" ht="22.5" customHeight="1" x14ac:dyDescent="0.3">
      <c r="A219" s="2">
        <v>218</v>
      </c>
      <c r="B219" s="3" t="s">
        <v>301</v>
      </c>
      <c r="C219" s="3">
        <v>3105</v>
      </c>
      <c r="D219" s="4">
        <v>9</v>
      </c>
      <c r="E219" s="4">
        <v>19465738</v>
      </c>
      <c r="F219" s="5" t="s">
        <v>327</v>
      </c>
      <c r="G219" s="6" t="s">
        <v>40</v>
      </c>
      <c r="H219" s="7" t="s">
        <v>20</v>
      </c>
      <c r="I219" s="8">
        <v>2100304</v>
      </c>
      <c r="J219" s="9">
        <v>34759</v>
      </c>
      <c r="K219" s="6" t="s">
        <v>86</v>
      </c>
      <c r="L219" s="12" t="s">
        <v>871</v>
      </c>
    </row>
    <row r="220" spans="1:12" ht="22.5" customHeight="1" x14ac:dyDescent="0.3">
      <c r="A220" s="2">
        <v>219</v>
      </c>
      <c r="B220" s="3" t="s">
        <v>301</v>
      </c>
      <c r="C220" s="3">
        <v>3105</v>
      </c>
      <c r="D220" s="4">
        <v>8</v>
      </c>
      <c r="E220" s="4" t="s">
        <v>18</v>
      </c>
      <c r="F220" s="5" t="s">
        <v>45</v>
      </c>
      <c r="G220" s="6" t="s">
        <v>40</v>
      </c>
      <c r="H220" s="7" t="s">
        <v>329</v>
      </c>
      <c r="I220" s="8">
        <v>1908467</v>
      </c>
      <c r="J220" s="9"/>
      <c r="K220" s="6" t="s">
        <v>45</v>
      </c>
      <c r="L220" s="12" t="s">
        <v>838</v>
      </c>
    </row>
    <row r="221" spans="1:12" ht="22.5" customHeight="1" x14ac:dyDescent="0.3">
      <c r="A221" s="2">
        <v>220</v>
      </c>
      <c r="B221" s="3" t="s">
        <v>287</v>
      </c>
      <c r="C221" s="3">
        <v>3046</v>
      </c>
      <c r="D221" s="4">
        <v>12</v>
      </c>
      <c r="E221" s="4">
        <v>71674997</v>
      </c>
      <c r="F221" s="5" t="s">
        <v>330</v>
      </c>
      <c r="G221" s="6" t="s">
        <v>40</v>
      </c>
      <c r="H221" s="7" t="s">
        <v>48</v>
      </c>
      <c r="I221" s="8">
        <v>2457013</v>
      </c>
      <c r="J221" s="9">
        <v>34759</v>
      </c>
      <c r="K221" s="6" t="s">
        <v>90</v>
      </c>
      <c r="L221" s="12" t="s">
        <v>837</v>
      </c>
    </row>
    <row r="222" spans="1:12" ht="22.5" customHeight="1" x14ac:dyDescent="0.3">
      <c r="A222" s="2">
        <v>221</v>
      </c>
      <c r="B222" s="3" t="s">
        <v>301</v>
      </c>
      <c r="C222" s="3">
        <v>3105</v>
      </c>
      <c r="D222" s="4">
        <v>8</v>
      </c>
      <c r="E222" s="4">
        <v>1096196850</v>
      </c>
      <c r="F222" s="5" t="s">
        <v>332</v>
      </c>
      <c r="G222" s="6" t="s">
        <v>40</v>
      </c>
      <c r="H222" s="7" t="s">
        <v>333</v>
      </c>
      <c r="I222" s="8">
        <v>1908467</v>
      </c>
      <c r="J222" s="9">
        <v>42464</v>
      </c>
      <c r="K222" s="6" t="s">
        <v>90</v>
      </c>
      <c r="L222" s="12" t="s">
        <v>838</v>
      </c>
    </row>
    <row r="223" spans="1:12" ht="22.5" customHeight="1" x14ac:dyDescent="0.3">
      <c r="A223" s="2">
        <v>222</v>
      </c>
      <c r="B223" s="3" t="s">
        <v>301</v>
      </c>
      <c r="C223" s="3">
        <v>3105</v>
      </c>
      <c r="D223" s="4">
        <v>7</v>
      </c>
      <c r="E223" s="4">
        <v>52986886</v>
      </c>
      <c r="F223" s="5" t="s">
        <v>335</v>
      </c>
      <c r="G223" s="6" t="s">
        <v>40</v>
      </c>
      <c r="H223" s="7" t="s">
        <v>318</v>
      </c>
      <c r="I223" s="8">
        <v>1861289</v>
      </c>
      <c r="J223" s="9">
        <v>45139</v>
      </c>
      <c r="K223" s="6" t="s">
        <v>80</v>
      </c>
      <c r="L223" s="12" t="s">
        <v>841</v>
      </c>
    </row>
    <row r="224" spans="1:12" ht="22.5" customHeight="1" x14ac:dyDescent="0.3">
      <c r="A224" s="2">
        <v>223</v>
      </c>
      <c r="B224" s="3" t="s">
        <v>301</v>
      </c>
      <c r="C224" s="3">
        <v>3105</v>
      </c>
      <c r="D224" s="4">
        <v>7</v>
      </c>
      <c r="E224" s="4">
        <v>1091674334</v>
      </c>
      <c r="F224" s="5" t="s">
        <v>668</v>
      </c>
      <c r="G224" s="6" t="s">
        <v>40</v>
      </c>
      <c r="H224" s="7" t="s">
        <v>20</v>
      </c>
      <c r="I224" s="8">
        <v>1861289</v>
      </c>
      <c r="J224" s="9">
        <v>45237</v>
      </c>
      <c r="K224" s="6" t="s">
        <v>80</v>
      </c>
      <c r="L224" s="12" t="s">
        <v>841</v>
      </c>
    </row>
    <row r="225" spans="1:12" ht="22.5" customHeight="1" x14ac:dyDescent="0.3">
      <c r="A225" s="2">
        <v>224</v>
      </c>
      <c r="B225" s="3" t="s">
        <v>301</v>
      </c>
      <c r="C225" s="3">
        <v>3105</v>
      </c>
      <c r="D225" s="4">
        <v>7</v>
      </c>
      <c r="E225" s="4">
        <v>87711838</v>
      </c>
      <c r="F225" s="5" t="s">
        <v>338</v>
      </c>
      <c r="G225" s="6" t="s">
        <v>40</v>
      </c>
      <c r="H225" s="7" t="s">
        <v>114</v>
      </c>
      <c r="I225" s="8">
        <v>1861289</v>
      </c>
      <c r="J225" s="9">
        <v>34759</v>
      </c>
      <c r="K225" s="6" t="s">
        <v>90</v>
      </c>
      <c r="L225" s="12" t="s">
        <v>841</v>
      </c>
    </row>
    <row r="226" spans="1:12" ht="22.5" customHeight="1" x14ac:dyDescent="0.3">
      <c r="A226" s="2">
        <v>225</v>
      </c>
      <c r="B226" s="3" t="s">
        <v>301</v>
      </c>
      <c r="C226" s="3">
        <v>3105</v>
      </c>
      <c r="D226" s="4">
        <v>7</v>
      </c>
      <c r="E226" s="4">
        <v>40992194</v>
      </c>
      <c r="F226" s="5" t="s">
        <v>340</v>
      </c>
      <c r="G226" s="6" t="s">
        <v>40</v>
      </c>
      <c r="H226" s="7" t="s">
        <v>341</v>
      </c>
      <c r="I226" s="8">
        <v>1861289</v>
      </c>
      <c r="J226" s="9">
        <v>38464</v>
      </c>
      <c r="K226" s="11" t="s">
        <v>63</v>
      </c>
      <c r="L226" s="12" t="s">
        <v>841</v>
      </c>
    </row>
    <row r="227" spans="1:12" ht="22.5" customHeight="1" x14ac:dyDescent="0.3">
      <c r="A227" s="2">
        <v>226</v>
      </c>
      <c r="B227" s="3" t="s">
        <v>301</v>
      </c>
      <c r="C227" s="3">
        <v>3105</v>
      </c>
      <c r="D227" s="4">
        <v>6</v>
      </c>
      <c r="E227" s="4">
        <v>1065630863</v>
      </c>
      <c r="F227" s="5" t="s">
        <v>343</v>
      </c>
      <c r="G227" s="6" t="s">
        <v>40</v>
      </c>
      <c r="H227" s="7" t="s">
        <v>316</v>
      </c>
      <c r="I227" s="8">
        <v>1746720</v>
      </c>
      <c r="J227" s="9">
        <v>44308</v>
      </c>
      <c r="K227" s="6" t="s">
        <v>80</v>
      </c>
      <c r="L227" s="12" t="s">
        <v>842</v>
      </c>
    </row>
    <row r="228" spans="1:12" ht="22.5" customHeight="1" x14ac:dyDescent="0.3">
      <c r="A228" s="2">
        <v>227</v>
      </c>
      <c r="B228" s="3" t="s">
        <v>301</v>
      </c>
      <c r="C228" s="3">
        <v>3105</v>
      </c>
      <c r="D228" s="4">
        <v>6</v>
      </c>
      <c r="E228" s="4">
        <v>10779892</v>
      </c>
      <c r="F228" s="5" t="s">
        <v>345</v>
      </c>
      <c r="G228" s="6" t="s">
        <v>40</v>
      </c>
      <c r="H228" s="7" t="s">
        <v>346</v>
      </c>
      <c r="I228" s="8">
        <v>1746720</v>
      </c>
      <c r="J228" s="9">
        <v>45170</v>
      </c>
      <c r="K228" s="6" t="s">
        <v>80</v>
      </c>
      <c r="L228" s="12" t="s">
        <v>842</v>
      </c>
    </row>
    <row r="229" spans="1:12" ht="22.5" customHeight="1" x14ac:dyDescent="0.3">
      <c r="A229" s="2">
        <v>228</v>
      </c>
      <c r="B229" s="3" t="s">
        <v>287</v>
      </c>
      <c r="C229" s="3">
        <v>3046</v>
      </c>
      <c r="D229" s="4">
        <v>11</v>
      </c>
      <c r="E229" s="4">
        <v>15382999</v>
      </c>
      <c r="F229" s="5" t="s">
        <v>344</v>
      </c>
      <c r="G229" s="6" t="s">
        <v>40</v>
      </c>
      <c r="H229" s="7" t="s">
        <v>48</v>
      </c>
      <c r="I229" s="8">
        <v>2317039</v>
      </c>
      <c r="J229" s="9">
        <v>34759</v>
      </c>
      <c r="K229" s="6" t="s">
        <v>86</v>
      </c>
      <c r="L229" s="12" t="s">
        <v>848</v>
      </c>
    </row>
    <row r="230" spans="1:12" ht="22.5" customHeight="1" x14ac:dyDescent="0.3">
      <c r="A230" s="2">
        <v>229</v>
      </c>
      <c r="B230" s="3" t="s">
        <v>287</v>
      </c>
      <c r="C230" s="3">
        <v>3046</v>
      </c>
      <c r="D230" s="4">
        <v>11</v>
      </c>
      <c r="E230" s="4" t="s">
        <v>18</v>
      </c>
      <c r="F230" s="5" t="s">
        <v>27</v>
      </c>
      <c r="G230" s="6" t="s">
        <v>40</v>
      </c>
      <c r="H230" s="7" t="s">
        <v>20</v>
      </c>
      <c r="I230" s="8">
        <v>2317039</v>
      </c>
      <c r="J230" s="9"/>
      <c r="K230" s="11" t="s">
        <v>27</v>
      </c>
      <c r="L230" s="12" t="s">
        <v>848</v>
      </c>
    </row>
    <row r="231" spans="1:12" ht="22.5" customHeight="1" x14ac:dyDescent="0.3">
      <c r="A231" s="2">
        <v>230</v>
      </c>
      <c r="B231" s="3" t="s">
        <v>287</v>
      </c>
      <c r="C231" s="3">
        <v>3046</v>
      </c>
      <c r="D231" s="4">
        <v>10</v>
      </c>
      <c r="E231" s="4" t="s">
        <v>18</v>
      </c>
      <c r="F231" s="5" t="s">
        <v>45</v>
      </c>
      <c r="G231" s="6" t="s">
        <v>40</v>
      </c>
      <c r="H231" s="7" t="s">
        <v>54</v>
      </c>
      <c r="I231" s="8">
        <v>2197857</v>
      </c>
      <c r="J231" s="9"/>
      <c r="K231" s="6" t="s">
        <v>45</v>
      </c>
      <c r="L231" s="12" t="s">
        <v>844</v>
      </c>
    </row>
    <row r="232" spans="1:12" ht="22.5" customHeight="1" x14ac:dyDescent="0.3">
      <c r="A232" s="2">
        <v>231</v>
      </c>
      <c r="B232" s="3" t="s">
        <v>301</v>
      </c>
      <c r="C232" s="3">
        <v>3105</v>
      </c>
      <c r="D232" s="4">
        <v>6</v>
      </c>
      <c r="E232" s="4" t="s">
        <v>18</v>
      </c>
      <c r="F232" s="5" t="s">
        <v>45</v>
      </c>
      <c r="G232" s="6" t="s">
        <v>40</v>
      </c>
      <c r="H232" s="7" t="s">
        <v>350</v>
      </c>
      <c r="I232" s="8">
        <v>1746720</v>
      </c>
      <c r="J232" s="9"/>
      <c r="K232" s="6" t="s">
        <v>45</v>
      </c>
      <c r="L232" s="12" t="s">
        <v>842</v>
      </c>
    </row>
    <row r="233" spans="1:12" ht="22.5" customHeight="1" x14ac:dyDescent="0.3">
      <c r="A233" s="2">
        <v>232</v>
      </c>
      <c r="B233" s="3" t="s">
        <v>301</v>
      </c>
      <c r="C233" s="3">
        <v>3105</v>
      </c>
      <c r="D233" s="4">
        <v>6</v>
      </c>
      <c r="E233" s="4">
        <v>1140839365</v>
      </c>
      <c r="F233" s="5" t="s">
        <v>689</v>
      </c>
      <c r="G233" s="6" t="s">
        <v>40</v>
      </c>
      <c r="H233" s="7" t="s">
        <v>273</v>
      </c>
      <c r="I233" s="8">
        <v>1746720</v>
      </c>
      <c r="J233" s="9">
        <v>45301</v>
      </c>
      <c r="K233" s="6" t="s">
        <v>80</v>
      </c>
      <c r="L233" s="12" t="s">
        <v>842</v>
      </c>
    </row>
    <row r="234" spans="1:12" ht="22.5" customHeight="1" x14ac:dyDescent="0.3">
      <c r="A234" s="2">
        <v>233</v>
      </c>
      <c r="B234" s="3" t="s">
        <v>287</v>
      </c>
      <c r="C234" s="3">
        <v>3046</v>
      </c>
      <c r="D234" s="4">
        <v>11</v>
      </c>
      <c r="E234" s="4" t="s">
        <v>18</v>
      </c>
      <c r="F234" s="5" t="s">
        <v>45</v>
      </c>
      <c r="G234" s="6" t="s">
        <v>40</v>
      </c>
      <c r="H234" s="7" t="s">
        <v>48</v>
      </c>
      <c r="I234" s="8">
        <v>2317039</v>
      </c>
      <c r="J234" s="9"/>
      <c r="K234" s="6" t="s">
        <v>45</v>
      </c>
      <c r="L234" s="12" t="s">
        <v>848</v>
      </c>
    </row>
    <row r="235" spans="1:12" ht="22.5" customHeight="1" x14ac:dyDescent="0.3">
      <c r="A235" s="2">
        <v>234</v>
      </c>
      <c r="B235" s="3" t="s">
        <v>287</v>
      </c>
      <c r="C235" s="3">
        <v>3046</v>
      </c>
      <c r="D235" s="4">
        <v>11</v>
      </c>
      <c r="E235" s="4">
        <v>8064190</v>
      </c>
      <c r="F235" s="5" t="s">
        <v>351</v>
      </c>
      <c r="G235" s="6" t="s">
        <v>40</v>
      </c>
      <c r="H235" s="7" t="s">
        <v>48</v>
      </c>
      <c r="I235" s="8">
        <v>2317039</v>
      </c>
      <c r="J235" s="9">
        <v>42464</v>
      </c>
      <c r="K235" s="11" t="s">
        <v>44</v>
      </c>
      <c r="L235" s="12" t="s">
        <v>848</v>
      </c>
    </row>
    <row r="236" spans="1:12" ht="22.5" customHeight="1" x14ac:dyDescent="0.3">
      <c r="A236" s="2">
        <v>235</v>
      </c>
      <c r="B236" s="3" t="s">
        <v>301</v>
      </c>
      <c r="C236" s="3">
        <v>3105</v>
      </c>
      <c r="D236" s="4">
        <v>7</v>
      </c>
      <c r="E236" s="4">
        <v>1094579474</v>
      </c>
      <c r="F236" s="5" t="s">
        <v>352</v>
      </c>
      <c r="G236" s="6" t="s">
        <v>40</v>
      </c>
      <c r="H236" s="7" t="s">
        <v>305</v>
      </c>
      <c r="I236" s="8">
        <v>1861289</v>
      </c>
      <c r="J236" s="9">
        <v>44344</v>
      </c>
      <c r="K236" s="6" t="s">
        <v>63</v>
      </c>
      <c r="L236" s="12" t="s">
        <v>841</v>
      </c>
    </row>
    <row r="237" spans="1:12" ht="22.5" customHeight="1" x14ac:dyDescent="0.3">
      <c r="A237" s="2">
        <v>236</v>
      </c>
      <c r="B237" s="3" t="s">
        <v>301</v>
      </c>
      <c r="C237" s="3">
        <v>3105</v>
      </c>
      <c r="D237" s="4">
        <v>6</v>
      </c>
      <c r="E237" s="4">
        <v>1033736751</v>
      </c>
      <c r="F237" s="5" t="s">
        <v>353</v>
      </c>
      <c r="G237" s="6" t="s">
        <v>40</v>
      </c>
      <c r="H237" s="7" t="s">
        <v>245</v>
      </c>
      <c r="I237" s="8">
        <v>1746720</v>
      </c>
      <c r="J237" s="9">
        <v>43808</v>
      </c>
      <c r="K237" s="6" t="s">
        <v>80</v>
      </c>
      <c r="L237" s="12" t="s">
        <v>842</v>
      </c>
    </row>
    <row r="238" spans="1:12" ht="22.5" customHeight="1" x14ac:dyDescent="0.3">
      <c r="A238" s="2">
        <v>237</v>
      </c>
      <c r="B238" s="3" t="s">
        <v>301</v>
      </c>
      <c r="C238" s="3">
        <v>3105</v>
      </c>
      <c r="D238" s="4">
        <v>7</v>
      </c>
      <c r="E238" s="4">
        <v>78020922</v>
      </c>
      <c r="F238" s="5" t="s">
        <v>355</v>
      </c>
      <c r="G238" s="6" t="s">
        <v>40</v>
      </c>
      <c r="H238" s="7" t="s">
        <v>336</v>
      </c>
      <c r="I238" s="8">
        <v>1861289</v>
      </c>
      <c r="J238" s="9">
        <v>34759</v>
      </c>
      <c r="K238" s="6" t="s">
        <v>44</v>
      </c>
      <c r="L238" s="12" t="s">
        <v>841</v>
      </c>
    </row>
    <row r="239" spans="1:12" ht="22.5" customHeight="1" x14ac:dyDescent="0.3">
      <c r="A239" s="2">
        <v>238</v>
      </c>
      <c r="B239" s="3" t="s">
        <v>301</v>
      </c>
      <c r="C239" s="3">
        <v>3105</v>
      </c>
      <c r="D239" s="4">
        <v>6</v>
      </c>
      <c r="E239" s="4">
        <v>10779155</v>
      </c>
      <c r="F239" s="5" t="s">
        <v>356</v>
      </c>
      <c r="G239" s="6" t="s">
        <v>40</v>
      </c>
      <c r="H239" s="7" t="s">
        <v>336</v>
      </c>
      <c r="I239" s="8">
        <v>1746720</v>
      </c>
      <c r="J239" s="9">
        <v>43808</v>
      </c>
      <c r="K239" s="11" t="s">
        <v>44</v>
      </c>
      <c r="L239" s="12" t="s">
        <v>842</v>
      </c>
    </row>
    <row r="240" spans="1:12" ht="22.5" customHeight="1" x14ac:dyDescent="0.3">
      <c r="A240" s="2">
        <v>239</v>
      </c>
      <c r="B240" s="3" t="s">
        <v>301</v>
      </c>
      <c r="C240" s="3">
        <v>3105</v>
      </c>
      <c r="D240" s="4">
        <v>9</v>
      </c>
      <c r="E240" s="4">
        <v>15038398</v>
      </c>
      <c r="F240" s="5" t="s">
        <v>357</v>
      </c>
      <c r="G240" s="6" t="s">
        <v>40</v>
      </c>
      <c r="H240" s="7" t="s">
        <v>336</v>
      </c>
      <c r="I240" s="8">
        <v>2100304</v>
      </c>
      <c r="J240" s="9">
        <v>34759</v>
      </c>
      <c r="K240" s="6" t="s">
        <v>44</v>
      </c>
      <c r="L240" s="12" t="s">
        <v>871</v>
      </c>
    </row>
    <row r="241" spans="1:12" ht="22.5" customHeight="1" x14ac:dyDescent="0.3">
      <c r="A241" s="2">
        <v>240</v>
      </c>
      <c r="B241" s="3" t="s">
        <v>301</v>
      </c>
      <c r="C241" s="3">
        <v>3105</v>
      </c>
      <c r="D241" s="4">
        <v>6</v>
      </c>
      <c r="E241" s="4">
        <v>1014181058</v>
      </c>
      <c r="F241" s="5" t="s">
        <v>358</v>
      </c>
      <c r="G241" s="6" t="s">
        <v>40</v>
      </c>
      <c r="H241" s="7" t="s">
        <v>54</v>
      </c>
      <c r="I241" s="8">
        <v>1746720</v>
      </c>
      <c r="J241" s="9">
        <v>44589</v>
      </c>
      <c r="K241" s="6" t="s">
        <v>80</v>
      </c>
      <c r="L241" s="12" t="s">
        <v>842</v>
      </c>
    </row>
    <row r="242" spans="1:12" ht="22.5" customHeight="1" x14ac:dyDescent="0.3">
      <c r="A242" s="2">
        <v>241</v>
      </c>
      <c r="B242" s="3" t="s">
        <v>298</v>
      </c>
      <c r="C242" s="3">
        <v>3118</v>
      </c>
      <c r="D242" s="4">
        <v>10</v>
      </c>
      <c r="E242" s="4">
        <v>6771707</v>
      </c>
      <c r="F242" s="5" t="s">
        <v>360</v>
      </c>
      <c r="G242" s="6" t="s">
        <v>40</v>
      </c>
      <c r="H242" s="7" t="s">
        <v>284</v>
      </c>
      <c r="I242" s="8">
        <v>2197857</v>
      </c>
      <c r="J242" s="9">
        <v>34759</v>
      </c>
      <c r="K242" s="6" t="s">
        <v>44</v>
      </c>
      <c r="L242" s="12" t="s">
        <v>843</v>
      </c>
    </row>
    <row r="243" spans="1:12" ht="22.5" customHeight="1" x14ac:dyDescent="0.3">
      <c r="A243" s="2">
        <v>242</v>
      </c>
      <c r="B243" s="3" t="s">
        <v>298</v>
      </c>
      <c r="C243" s="3">
        <v>3118</v>
      </c>
      <c r="D243" s="4">
        <v>10</v>
      </c>
      <c r="E243" s="4" t="s">
        <v>18</v>
      </c>
      <c r="F243" s="5" t="s">
        <v>45</v>
      </c>
      <c r="G243" s="6" t="s">
        <v>40</v>
      </c>
      <c r="H243" s="7" t="s">
        <v>150</v>
      </c>
      <c r="I243" s="8">
        <v>2197857</v>
      </c>
      <c r="J243" s="9"/>
      <c r="K243" s="6" t="s">
        <v>45</v>
      </c>
      <c r="L243" s="12" t="s">
        <v>843</v>
      </c>
    </row>
    <row r="244" spans="1:12" ht="22.5" customHeight="1" x14ac:dyDescent="0.3">
      <c r="A244" s="2">
        <v>243</v>
      </c>
      <c r="B244" s="3" t="s">
        <v>301</v>
      </c>
      <c r="C244" s="3">
        <v>3105</v>
      </c>
      <c r="D244" s="4">
        <v>9</v>
      </c>
      <c r="E244" s="4">
        <v>4034984</v>
      </c>
      <c r="F244" s="5" t="s">
        <v>362</v>
      </c>
      <c r="G244" s="6" t="s">
        <v>40</v>
      </c>
      <c r="H244" s="7" t="s">
        <v>363</v>
      </c>
      <c r="I244" s="8">
        <v>2100304</v>
      </c>
      <c r="J244" s="9">
        <v>34759</v>
      </c>
      <c r="K244" s="11" t="s">
        <v>86</v>
      </c>
      <c r="L244" s="12" t="s">
        <v>871</v>
      </c>
    </row>
    <row r="245" spans="1:12" ht="22.5" customHeight="1" x14ac:dyDescent="0.3">
      <c r="A245" s="2">
        <v>244</v>
      </c>
      <c r="B245" s="3" t="s">
        <v>301</v>
      </c>
      <c r="C245" s="3">
        <v>3105</v>
      </c>
      <c r="D245" s="4">
        <v>7</v>
      </c>
      <c r="E245" s="4">
        <v>15436050</v>
      </c>
      <c r="F245" s="5" t="s">
        <v>364</v>
      </c>
      <c r="G245" s="6" t="s">
        <v>40</v>
      </c>
      <c r="H245" s="7" t="s">
        <v>48</v>
      </c>
      <c r="I245" s="8">
        <v>1861289</v>
      </c>
      <c r="J245" s="9">
        <v>41074</v>
      </c>
      <c r="K245" s="6" t="s">
        <v>80</v>
      </c>
      <c r="L245" s="12" t="s">
        <v>841</v>
      </c>
    </row>
    <row r="246" spans="1:12" ht="22.5" customHeight="1" x14ac:dyDescent="0.3">
      <c r="A246" s="2">
        <v>245</v>
      </c>
      <c r="B246" s="3" t="s">
        <v>301</v>
      </c>
      <c r="C246" s="3">
        <v>3105</v>
      </c>
      <c r="D246" s="4">
        <v>9</v>
      </c>
      <c r="E246" s="4">
        <v>5408094</v>
      </c>
      <c r="F246" s="5" t="s">
        <v>366</v>
      </c>
      <c r="G246" s="6" t="s">
        <v>40</v>
      </c>
      <c r="H246" s="7" t="s">
        <v>367</v>
      </c>
      <c r="I246" s="8">
        <v>2100304</v>
      </c>
      <c r="J246" s="9">
        <v>34759</v>
      </c>
      <c r="K246" s="6" t="s">
        <v>44</v>
      </c>
      <c r="L246" s="12" t="s">
        <v>871</v>
      </c>
    </row>
    <row r="247" spans="1:12" ht="22.5" customHeight="1" x14ac:dyDescent="0.3">
      <c r="A247" s="2">
        <v>246</v>
      </c>
      <c r="B247" s="3" t="s">
        <v>301</v>
      </c>
      <c r="C247" s="3">
        <v>3105</v>
      </c>
      <c r="D247" s="4">
        <v>7</v>
      </c>
      <c r="E247" s="4">
        <v>1094577944</v>
      </c>
      <c r="F247" s="5" t="s">
        <v>699</v>
      </c>
      <c r="G247" s="6" t="s">
        <v>40</v>
      </c>
      <c r="H247" s="7" t="s">
        <v>350</v>
      </c>
      <c r="I247" s="8">
        <v>1861289</v>
      </c>
      <c r="J247" s="9">
        <v>45328</v>
      </c>
      <c r="K247" s="6" t="s">
        <v>80</v>
      </c>
      <c r="L247" s="12" t="s">
        <v>841</v>
      </c>
    </row>
    <row r="248" spans="1:12" ht="22.5" customHeight="1" x14ac:dyDescent="0.3">
      <c r="A248" s="2">
        <v>247</v>
      </c>
      <c r="B248" s="3" t="s">
        <v>301</v>
      </c>
      <c r="C248" s="3">
        <v>3105</v>
      </c>
      <c r="D248" s="4">
        <v>8</v>
      </c>
      <c r="E248" s="4" t="s">
        <v>18</v>
      </c>
      <c r="F248" s="5" t="s">
        <v>45</v>
      </c>
      <c r="G248" s="6" t="s">
        <v>40</v>
      </c>
      <c r="H248" s="7" t="s">
        <v>329</v>
      </c>
      <c r="I248" s="8">
        <v>1908467</v>
      </c>
      <c r="J248" s="9"/>
      <c r="K248" s="6" t="s">
        <v>45</v>
      </c>
      <c r="L248" s="12" t="s">
        <v>838</v>
      </c>
    </row>
    <row r="249" spans="1:12" ht="22.5" customHeight="1" x14ac:dyDescent="0.3">
      <c r="A249" s="2">
        <v>248</v>
      </c>
      <c r="B249" s="3" t="s">
        <v>301</v>
      </c>
      <c r="C249" s="3">
        <v>3105</v>
      </c>
      <c r="D249" s="4">
        <v>6</v>
      </c>
      <c r="E249" s="4">
        <v>1067916518</v>
      </c>
      <c r="F249" s="5" t="s">
        <v>669</v>
      </c>
      <c r="G249" s="6" t="s">
        <v>40</v>
      </c>
      <c r="H249" s="7" t="s">
        <v>273</v>
      </c>
      <c r="I249" s="8">
        <v>1746720</v>
      </c>
      <c r="J249" s="9">
        <v>45237</v>
      </c>
      <c r="K249" s="6" t="s">
        <v>80</v>
      </c>
      <c r="L249" s="12" t="s">
        <v>842</v>
      </c>
    </row>
    <row r="250" spans="1:12" ht="22.5" customHeight="1" x14ac:dyDescent="0.3">
      <c r="A250" s="2">
        <v>249</v>
      </c>
      <c r="B250" s="3" t="s">
        <v>287</v>
      </c>
      <c r="C250" s="3">
        <v>3046</v>
      </c>
      <c r="D250" s="4">
        <v>11</v>
      </c>
      <c r="E250" s="4">
        <v>36384933</v>
      </c>
      <c r="F250" s="5" t="s">
        <v>348</v>
      </c>
      <c r="G250" s="6" t="s">
        <v>40</v>
      </c>
      <c r="H250" s="7" t="s">
        <v>54</v>
      </c>
      <c r="I250" s="8">
        <v>2317039</v>
      </c>
      <c r="J250" s="9">
        <v>39468</v>
      </c>
      <c r="K250" s="6" t="s">
        <v>90</v>
      </c>
      <c r="L250" s="12" t="s">
        <v>848</v>
      </c>
    </row>
    <row r="251" spans="1:12" ht="22.5" customHeight="1" x14ac:dyDescent="0.3">
      <c r="A251" s="2">
        <v>250</v>
      </c>
      <c r="B251" s="3" t="s">
        <v>298</v>
      </c>
      <c r="C251" s="3">
        <v>3118</v>
      </c>
      <c r="D251" s="4">
        <v>11</v>
      </c>
      <c r="E251" s="4">
        <v>91213763</v>
      </c>
      <c r="F251" s="5" t="s">
        <v>370</v>
      </c>
      <c r="G251" s="6" t="s">
        <v>40</v>
      </c>
      <c r="H251" s="7" t="s">
        <v>371</v>
      </c>
      <c r="I251" s="8">
        <v>2317039</v>
      </c>
      <c r="J251" s="9">
        <v>34759</v>
      </c>
      <c r="K251" s="6" t="s">
        <v>44</v>
      </c>
      <c r="L251" s="12" t="s">
        <v>845</v>
      </c>
    </row>
    <row r="252" spans="1:12" ht="22.5" customHeight="1" x14ac:dyDescent="0.3">
      <c r="A252" s="2">
        <v>251</v>
      </c>
      <c r="B252" s="3" t="s">
        <v>301</v>
      </c>
      <c r="C252" s="3">
        <v>3105</v>
      </c>
      <c r="D252" s="4">
        <v>7</v>
      </c>
      <c r="E252" s="4">
        <v>40402440</v>
      </c>
      <c r="F252" s="5" t="s">
        <v>372</v>
      </c>
      <c r="G252" s="6" t="s">
        <v>40</v>
      </c>
      <c r="H252" s="7" t="s">
        <v>310</v>
      </c>
      <c r="I252" s="8">
        <v>1861289</v>
      </c>
      <c r="J252" s="9">
        <v>45139</v>
      </c>
      <c r="K252" s="11" t="s">
        <v>80</v>
      </c>
      <c r="L252" s="12" t="s">
        <v>841</v>
      </c>
    </row>
    <row r="253" spans="1:12" ht="22.5" customHeight="1" x14ac:dyDescent="0.3">
      <c r="A253" s="2">
        <v>252</v>
      </c>
      <c r="B253" s="3" t="s">
        <v>301</v>
      </c>
      <c r="C253" s="3">
        <v>3105</v>
      </c>
      <c r="D253" s="4">
        <v>5</v>
      </c>
      <c r="E253" s="4">
        <v>1114825739</v>
      </c>
      <c r="F253" s="5" t="s">
        <v>670</v>
      </c>
      <c r="G253" s="6" t="s">
        <v>40</v>
      </c>
      <c r="H253" s="7" t="s">
        <v>54</v>
      </c>
      <c r="I253" s="8">
        <v>1451279</v>
      </c>
      <c r="J253" s="9">
        <v>45237</v>
      </c>
      <c r="K253" s="6" t="s">
        <v>63</v>
      </c>
      <c r="L253" s="12" t="s">
        <v>849</v>
      </c>
    </row>
    <row r="254" spans="1:12" ht="22.5" customHeight="1" x14ac:dyDescent="0.3">
      <c r="A254" s="2">
        <v>253</v>
      </c>
      <c r="B254" s="3" t="s">
        <v>301</v>
      </c>
      <c r="C254" s="3">
        <v>3105</v>
      </c>
      <c r="D254" s="4">
        <v>5</v>
      </c>
      <c r="E254" s="4">
        <v>1065845390</v>
      </c>
      <c r="F254" s="5" t="s">
        <v>701</v>
      </c>
      <c r="G254" s="6" t="s">
        <v>40</v>
      </c>
      <c r="H254" s="7" t="s">
        <v>305</v>
      </c>
      <c r="I254" s="8">
        <v>1451279</v>
      </c>
      <c r="J254" s="9">
        <v>45323</v>
      </c>
      <c r="K254" s="6" t="s">
        <v>80</v>
      </c>
      <c r="L254" s="12" t="s">
        <v>849</v>
      </c>
    </row>
    <row r="255" spans="1:12" ht="22.5" customHeight="1" x14ac:dyDescent="0.3">
      <c r="A255" s="2">
        <v>254</v>
      </c>
      <c r="B255" s="3" t="s">
        <v>301</v>
      </c>
      <c r="C255" s="3">
        <v>3105</v>
      </c>
      <c r="D255" s="4">
        <v>7</v>
      </c>
      <c r="E255" s="4">
        <v>84092685</v>
      </c>
      <c r="F255" s="5" t="s">
        <v>674</v>
      </c>
      <c r="G255" s="6" t="s">
        <v>40</v>
      </c>
      <c r="H255" s="7" t="s">
        <v>350</v>
      </c>
      <c r="I255" s="8">
        <v>1861289</v>
      </c>
      <c r="J255" s="9">
        <v>45139</v>
      </c>
      <c r="K255" s="6" t="s">
        <v>80</v>
      </c>
      <c r="L255" s="12" t="s">
        <v>841</v>
      </c>
    </row>
    <row r="256" spans="1:12" ht="22.5" customHeight="1" x14ac:dyDescent="0.3">
      <c r="A256" s="2">
        <v>255</v>
      </c>
      <c r="B256" s="3" t="s">
        <v>301</v>
      </c>
      <c r="C256" s="3">
        <v>3105</v>
      </c>
      <c r="D256" s="4">
        <v>8</v>
      </c>
      <c r="E256" s="4">
        <v>77191192</v>
      </c>
      <c r="F256" s="5" t="s">
        <v>374</v>
      </c>
      <c r="G256" s="6" t="s">
        <v>40</v>
      </c>
      <c r="H256" s="7" t="s">
        <v>367</v>
      </c>
      <c r="I256" s="8">
        <v>1908467</v>
      </c>
      <c r="J256" s="9">
        <v>41074</v>
      </c>
      <c r="K256" s="11" t="s">
        <v>44</v>
      </c>
      <c r="L256" s="12" t="s">
        <v>838</v>
      </c>
    </row>
    <row r="257" spans="1:12" ht="22.5" customHeight="1" x14ac:dyDescent="0.3">
      <c r="A257" s="2">
        <v>256</v>
      </c>
      <c r="B257" s="3" t="s">
        <v>301</v>
      </c>
      <c r="C257" s="3">
        <v>3105</v>
      </c>
      <c r="D257" s="4">
        <v>8</v>
      </c>
      <c r="E257" s="4">
        <v>3179859</v>
      </c>
      <c r="F257" s="5" t="s">
        <v>375</v>
      </c>
      <c r="G257" s="6" t="s">
        <v>40</v>
      </c>
      <c r="H257" s="7" t="s">
        <v>316</v>
      </c>
      <c r="I257" s="8">
        <v>1908467</v>
      </c>
      <c r="J257" s="9">
        <v>34759</v>
      </c>
      <c r="K257" s="11" t="s">
        <v>86</v>
      </c>
      <c r="L257" s="12" t="s">
        <v>838</v>
      </c>
    </row>
    <row r="258" spans="1:12" ht="22.5" customHeight="1" x14ac:dyDescent="0.3">
      <c r="A258" s="2">
        <v>257</v>
      </c>
      <c r="B258" s="3" t="s">
        <v>301</v>
      </c>
      <c r="C258" s="3">
        <v>3105</v>
      </c>
      <c r="D258" s="4">
        <v>8</v>
      </c>
      <c r="E258" s="4" t="s">
        <v>18</v>
      </c>
      <c r="F258" s="5" t="s">
        <v>27</v>
      </c>
      <c r="G258" s="6" t="s">
        <v>40</v>
      </c>
      <c r="H258" s="7" t="s">
        <v>150</v>
      </c>
      <c r="I258" s="8">
        <v>1908467</v>
      </c>
      <c r="J258" s="9"/>
      <c r="K258" s="11" t="s">
        <v>27</v>
      </c>
      <c r="L258" s="12" t="s">
        <v>838</v>
      </c>
    </row>
    <row r="259" spans="1:12" ht="22.5" customHeight="1" x14ac:dyDescent="0.3">
      <c r="A259" s="2">
        <v>258</v>
      </c>
      <c r="B259" s="3" t="s">
        <v>301</v>
      </c>
      <c r="C259" s="3">
        <v>3105</v>
      </c>
      <c r="D259" s="4">
        <v>8</v>
      </c>
      <c r="E259" s="4">
        <v>85435489</v>
      </c>
      <c r="F259" s="5" t="s">
        <v>377</v>
      </c>
      <c r="G259" s="6" t="s">
        <v>40</v>
      </c>
      <c r="H259" s="7" t="s">
        <v>305</v>
      </c>
      <c r="I259" s="8">
        <v>1908467</v>
      </c>
      <c r="J259" s="9">
        <v>34759</v>
      </c>
      <c r="K259" s="11" t="s">
        <v>86</v>
      </c>
      <c r="L259" s="12" t="s">
        <v>838</v>
      </c>
    </row>
    <row r="260" spans="1:12" ht="22.5" customHeight="1" x14ac:dyDescent="0.3">
      <c r="A260" s="2">
        <v>259</v>
      </c>
      <c r="B260" s="3" t="s">
        <v>301</v>
      </c>
      <c r="C260" s="3">
        <v>3105</v>
      </c>
      <c r="D260" s="4">
        <v>6</v>
      </c>
      <c r="E260" s="4">
        <v>1082968358</v>
      </c>
      <c r="F260" s="5" t="s">
        <v>378</v>
      </c>
      <c r="G260" s="6" t="s">
        <v>40</v>
      </c>
      <c r="H260" s="7" t="s">
        <v>273</v>
      </c>
      <c r="I260" s="8">
        <v>1746720</v>
      </c>
      <c r="J260" s="9">
        <v>44589</v>
      </c>
      <c r="K260" s="6" t="s">
        <v>63</v>
      </c>
      <c r="L260" s="12" t="s">
        <v>842</v>
      </c>
    </row>
    <row r="261" spans="1:12" ht="22.5" customHeight="1" x14ac:dyDescent="0.3">
      <c r="A261" s="2">
        <v>260</v>
      </c>
      <c r="B261" s="3" t="s">
        <v>301</v>
      </c>
      <c r="C261" s="3">
        <v>3105</v>
      </c>
      <c r="D261" s="4">
        <v>7</v>
      </c>
      <c r="E261" s="4">
        <v>1090475201</v>
      </c>
      <c r="F261" s="5" t="s">
        <v>379</v>
      </c>
      <c r="G261" s="6" t="s">
        <v>40</v>
      </c>
      <c r="H261" s="7" t="s">
        <v>273</v>
      </c>
      <c r="I261" s="8">
        <v>1861289</v>
      </c>
      <c r="J261" s="9">
        <v>44174</v>
      </c>
      <c r="K261" s="6" t="s">
        <v>80</v>
      </c>
      <c r="L261" s="12" t="s">
        <v>841</v>
      </c>
    </row>
    <row r="262" spans="1:12" ht="22.5" customHeight="1" x14ac:dyDescent="0.3">
      <c r="A262" s="2">
        <v>261</v>
      </c>
      <c r="B262" s="3" t="s">
        <v>301</v>
      </c>
      <c r="C262" s="3">
        <v>3105</v>
      </c>
      <c r="D262" s="4">
        <v>7</v>
      </c>
      <c r="E262" s="4">
        <v>40992652</v>
      </c>
      <c r="F262" s="5" t="s">
        <v>380</v>
      </c>
      <c r="G262" s="6" t="s">
        <v>40</v>
      </c>
      <c r="H262" s="7" t="s">
        <v>341</v>
      </c>
      <c r="I262" s="8">
        <v>1861289</v>
      </c>
      <c r="J262" s="9">
        <v>42733</v>
      </c>
      <c r="K262" s="6" t="s">
        <v>63</v>
      </c>
      <c r="L262" s="12" t="s">
        <v>841</v>
      </c>
    </row>
    <row r="263" spans="1:12" ht="22.5" customHeight="1" x14ac:dyDescent="0.3">
      <c r="A263" s="2">
        <v>262</v>
      </c>
      <c r="B263" s="3" t="s">
        <v>301</v>
      </c>
      <c r="C263" s="3">
        <v>3105</v>
      </c>
      <c r="D263" s="4">
        <v>6</v>
      </c>
      <c r="E263" s="4">
        <v>1065643232</v>
      </c>
      <c r="F263" s="5" t="s">
        <v>381</v>
      </c>
      <c r="G263" s="6" t="s">
        <v>40</v>
      </c>
      <c r="H263" s="7" t="s">
        <v>305</v>
      </c>
      <c r="I263" s="8">
        <v>1746720</v>
      </c>
      <c r="J263" s="9">
        <v>44179</v>
      </c>
      <c r="K263" s="6" t="s">
        <v>80</v>
      </c>
      <c r="L263" s="12" t="s">
        <v>842</v>
      </c>
    </row>
    <row r="264" spans="1:12" ht="22.5" customHeight="1" x14ac:dyDescent="0.3">
      <c r="A264" s="2">
        <v>263</v>
      </c>
      <c r="B264" s="3" t="s">
        <v>301</v>
      </c>
      <c r="C264" s="3">
        <v>3105</v>
      </c>
      <c r="D264" s="4">
        <v>7</v>
      </c>
      <c r="E264" s="4">
        <v>14395883</v>
      </c>
      <c r="F264" s="5" t="s">
        <v>382</v>
      </c>
      <c r="G264" s="6" t="s">
        <v>40</v>
      </c>
      <c r="H264" s="7" t="s">
        <v>245</v>
      </c>
      <c r="I264" s="8">
        <v>1861289</v>
      </c>
      <c r="J264" s="9">
        <v>40584</v>
      </c>
      <c r="K264" s="6" t="s">
        <v>90</v>
      </c>
      <c r="L264" s="12" t="s">
        <v>841</v>
      </c>
    </row>
    <row r="265" spans="1:12" ht="22.5" customHeight="1" x14ac:dyDescent="0.3">
      <c r="A265" s="2">
        <v>264</v>
      </c>
      <c r="B265" s="3" t="s">
        <v>301</v>
      </c>
      <c r="C265" s="3">
        <v>3105</v>
      </c>
      <c r="D265" s="4">
        <v>7</v>
      </c>
      <c r="E265" s="4">
        <v>1094579369</v>
      </c>
      <c r="F265" s="5" t="s">
        <v>383</v>
      </c>
      <c r="G265" s="6" t="s">
        <v>40</v>
      </c>
      <c r="H265" s="7" t="s">
        <v>273</v>
      </c>
      <c r="I265" s="8">
        <v>1861289</v>
      </c>
      <c r="J265" s="9">
        <v>44179</v>
      </c>
      <c r="K265" s="6" t="s">
        <v>49</v>
      </c>
      <c r="L265" s="12" t="s">
        <v>841</v>
      </c>
    </row>
    <row r="266" spans="1:12" ht="22.5" customHeight="1" x14ac:dyDescent="0.3">
      <c r="A266" s="2">
        <v>265</v>
      </c>
      <c r="B266" s="3" t="s">
        <v>301</v>
      </c>
      <c r="C266" s="3">
        <v>3105</v>
      </c>
      <c r="D266" s="4">
        <v>6</v>
      </c>
      <c r="E266" s="4">
        <v>1094579028</v>
      </c>
      <c r="F266" s="5" t="s">
        <v>384</v>
      </c>
      <c r="G266" s="6" t="s">
        <v>40</v>
      </c>
      <c r="H266" s="7" t="s">
        <v>150</v>
      </c>
      <c r="I266" s="8">
        <v>1746720</v>
      </c>
      <c r="J266" s="9">
        <v>44575</v>
      </c>
      <c r="K266" s="6" t="s">
        <v>80</v>
      </c>
      <c r="L266" s="12" t="s">
        <v>842</v>
      </c>
    </row>
    <row r="267" spans="1:12" ht="22.5" customHeight="1" x14ac:dyDescent="0.3">
      <c r="A267" s="2">
        <v>266</v>
      </c>
      <c r="B267" s="3" t="s">
        <v>301</v>
      </c>
      <c r="C267" s="3">
        <v>3105</v>
      </c>
      <c r="D267" s="4">
        <v>7</v>
      </c>
      <c r="E267" s="4">
        <v>79521263</v>
      </c>
      <c r="F267" s="5" t="s">
        <v>359</v>
      </c>
      <c r="G267" s="6" t="s">
        <v>40</v>
      </c>
      <c r="H267" s="7" t="s">
        <v>284</v>
      </c>
      <c r="I267" s="8">
        <v>1861289</v>
      </c>
      <c r="J267" s="9">
        <v>34759</v>
      </c>
      <c r="K267" s="6" t="s">
        <v>90</v>
      </c>
      <c r="L267" s="12" t="s">
        <v>841</v>
      </c>
    </row>
    <row r="268" spans="1:12" ht="22.5" customHeight="1" x14ac:dyDescent="0.3">
      <c r="A268" s="2">
        <v>267</v>
      </c>
      <c r="B268" s="3" t="s">
        <v>301</v>
      </c>
      <c r="C268" s="3">
        <v>3105</v>
      </c>
      <c r="D268" s="4">
        <v>7</v>
      </c>
      <c r="E268" s="4">
        <v>15242667</v>
      </c>
      <c r="F268" s="5" t="s">
        <v>385</v>
      </c>
      <c r="G268" s="6" t="s">
        <v>40</v>
      </c>
      <c r="H268" s="7" t="s">
        <v>341</v>
      </c>
      <c r="I268" s="8">
        <v>1861289</v>
      </c>
      <c r="J268" s="9">
        <v>34759</v>
      </c>
      <c r="K268" s="6" t="s">
        <v>44</v>
      </c>
      <c r="L268" s="12" t="s">
        <v>841</v>
      </c>
    </row>
    <row r="269" spans="1:12" ht="22.5" customHeight="1" x14ac:dyDescent="0.3">
      <c r="A269" s="2">
        <v>268</v>
      </c>
      <c r="B269" s="3" t="s">
        <v>298</v>
      </c>
      <c r="C269" s="3">
        <v>3118</v>
      </c>
      <c r="D269" s="4">
        <v>10</v>
      </c>
      <c r="E269" s="4">
        <v>1083905810</v>
      </c>
      <c r="F269" s="5" t="s">
        <v>368</v>
      </c>
      <c r="G269" s="6" t="s">
        <v>40</v>
      </c>
      <c r="H269" s="7" t="s">
        <v>318</v>
      </c>
      <c r="I269" s="8">
        <v>2197857</v>
      </c>
      <c r="J269" s="9">
        <v>43808</v>
      </c>
      <c r="K269" s="6" t="s">
        <v>49</v>
      </c>
      <c r="L269" s="12" t="s">
        <v>843</v>
      </c>
    </row>
    <row r="270" spans="1:12" ht="22.5" customHeight="1" x14ac:dyDescent="0.3">
      <c r="A270" s="2">
        <v>269</v>
      </c>
      <c r="B270" s="3" t="s">
        <v>301</v>
      </c>
      <c r="C270" s="3">
        <v>3105</v>
      </c>
      <c r="D270" s="4">
        <v>9</v>
      </c>
      <c r="E270" s="4">
        <v>15888954</v>
      </c>
      <c r="F270" s="5" t="s">
        <v>386</v>
      </c>
      <c r="G270" s="6" t="s">
        <v>40</v>
      </c>
      <c r="H270" s="7" t="s">
        <v>318</v>
      </c>
      <c r="I270" s="8">
        <v>2100304</v>
      </c>
      <c r="J270" s="9">
        <v>34759</v>
      </c>
      <c r="K270" s="6" t="s">
        <v>44</v>
      </c>
      <c r="L270" s="12" t="s">
        <v>871</v>
      </c>
    </row>
    <row r="271" spans="1:12" ht="22.5" customHeight="1" x14ac:dyDescent="0.3">
      <c r="A271" s="2">
        <v>270</v>
      </c>
      <c r="B271" s="3" t="s">
        <v>301</v>
      </c>
      <c r="C271" s="3">
        <v>3105</v>
      </c>
      <c r="D271" s="4">
        <v>6</v>
      </c>
      <c r="E271" s="4">
        <v>1116785235</v>
      </c>
      <c r="F271" s="5" t="s">
        <v>387</v>
      </c>
      <c r="G271" s="6" t="s">
        <v>40</v>
      </c>
      <c r="H271" s="7" t="s">
        <v>388</v>
      </c>
      <c r="I271" s="8">
        <v>1746720</v>
      </c>
      <c r="J271" s="9">
        <v>44281</v>
      </c>
      <c r="K271" s="6" t="s">
        <v>44</v>
      </c>
      <c r="L271" s="12" t="s">
        <v>842</v>
      </c>
    </row>
    <row r="272" spans="1:12" ht="22.5" customHeight="1" x14ac:dyDescent="0.3">
      <c r="A272" s="2">
        <v>271</v>
      </c>
      <c r="B272" s="3" t="s">
        <v>301</v>
      </c>
      <c r="C272" s="3">
        <v>3105</v>
      </c>
      <c r="D272" s="4">
        <v>8</v>
      </c>
      <c r="E272" s="4">
        <v>4238571</v>
      </c>
      <c r="F272" s="5" t="s">
        <v>337</v>
      </c>
      <c r="G272" s="6" t="s">
        <v>40</v>
      </c>
      <c r="H272" s="7" t="s">
        <v>48</v>
      </c>
      <c r="I272" s="8">
        <v>1908467</v>
      </c>
      <c r="J272" s="9">
        <v>34759</v>
      </c>
      <c r="K272" s="6" t="s">
        <v>90</v>
      </c>
      <c r="L272" s="12" t="s">
        <v>838</v>
      </c>
    </row>
    <row r="273" spans="1:12" ht="22.5" customHeight="1" x14ac:dyDescent="0.3">
      <c r="A273" s="2">
        <v>272</v>
      </c>
      <c r="B273" s="3" t="s">
        <v>42</v>
      </c>
      <c r="C273" s="3">
        <v>2028</v>
      </c>
      <c r="D273" s="4">
        <v>19</v>
      </c>
      <c r="E273" s="4">
        <v>3231697</v>
      </c>
      <c r="F273" s="5" t="s">
        <v>389</v>
      </c>
      <c r="G273" s="6" t="s">
        <v>40</v>
      </c>
      <c r="H273" s="7" t="s">
        <v>20</v>
      </c>
      <c r="I273" s="8">
        <v>7238538</v>
      </c>
      <c r="J273" s="9">
        <v>42569</v>
      </c>
      <c r="K273" s="6" t="s">
        <v>44</v>
      </c>
      <c r="L273" s="78" t="s">
        <v>920</v>
      </c>
    </row>
    <row r="274" spans="1:12" ht="22.5" customHeight="1" x14ac:dyDescent="0.3">
      <c r="A274" s="2">
        <v>273</v>
      </c>
      <c r="B274" s="3" t="s">
        <v>301</v>
      </c>
      <c r="C274" s="3">
        <v>3105</v>
      </c>
      <c r="D274" s="4">
        <v>6</v>
      </c>
      <c r="E274" s="4">
        <v>1091675605</v>
      </c>
      <c r="F274" s="5" t="s">
        <v>683</v>
      </c>
      <c r="G274" s="6" t="s">
        <v>40</v>
      </c>
      <c r="H274" s="7" t="s">
        <v>122</v>
      </c>
      <c r="I274" s="8">
        <v>1746720</v>
      </c>
      <c r="J274" s="9">
        <v>45264</v>
      </c>
      <c r="K274" s="6" t="s">
        <v>80</v>
      </c>
      <c r="L274" s="12" t="s">
        <v>842</v>
      </c>
    </row>
    <row r="275" spans="1:12" ht="22.5" customHeight="1" x14ac:dyDescent="0.3">
      <c r="A275" s="2">
        <v>274</v>
      </c>
      <c r="B275" s="3" t="s">
        <v>287</v>
      </c>
      <c r="C275" s="3">
        <v>3046</v>
      </c>
      <c r="D275" s="4">
        <v>12</v>
      </c>
      <c r="E275" s="4">
        <v>13504061</v>
      </c>
      <c r="F275" s="5" t="s">
        <v>390</v>
      </c>
      <c r="G275" s="6" t="s">
        <v>40</v>
      </c>
      <c r="H275" s="7" t="s">
        <v>20</v>
      </c>
      <c r="I275" s="8">
        <v>2457013</v>
      </c>
      <c r="J275" s="9">
        <v>40976</v>
      </c>
      <c r="K275" s="6" t="s">
        <v>90</v>
      </c>
      <c r="L275" s="12" t="s">
        <v>837</v>
      </c>
    </row>
    <row r="276" spans="1:12" ht="22.5" customHeight="1" x14ac:dyDescent="0.3">
      <c r="A276" s="2">
        <v>275</v>
      </c>
      <c r="B276" s="3" t="s">
        <v>287</v>
      </c>
      <c r="C276" s="3">
        <v>3046</v>
      </c>
      <c r="D276" s="4">
        <v>10</v>
      </c>
      <c r="E276" s="4">
        <v>18262771</v>
      </c>
      <c r="F276" s="5" t="s">
        <v>392</v>
      </c>
      <c r="G276" s="6" t="s">
        <v>40</v>
      </c>
      <c r="H276" s="7" t="s">
        <v>284</v>
      </c>
      <c r="I276" s="8">
        <v>2197857</v>
      </c>
      <c r="J276" s="9">
        <v>36699</v>
      </c>
      <c r="K276" s="6" t="s">
        <v>44</v>
      </c>
      <c r="L276" s="12" t="s">
        <v>844</v>
      </c>
    </row>
    <row r="277" spans="1:12" ht="22.5" customHeight="1" x14ac:dyDescent="0.3">
      <c r="A277" s="2">
        <v>276</v>
      </c>
      <c r="B277" s="3" t="s">
        <v>301</v>
      </c>
      <c r="C277" s="3">
        <v>3105</v>
      </c>
      <c r="D277" s="4">
        <v>9</v>
      </c>
      <c r="E277" s="4">
        <v>15285878</v>
      </c>
      <c r="F277" s="5" t="s">
        <v>334</v>
      </c>
      <c r="G277" s="6" t="s">
        <v>40</v>
      </c>
      <c r="H277" s="7" t="s">
        <v>48</v>
      </c>
      <c r="I277" s="8">
        <v>2100304</v>
      </c>
      <c r="J277" s="9">
        <v>34759</v>
      </c>
      <c r="K277" s="6" t="s">
        <v>90</v>
      </c>
      <c r="L277" s="12" t="s">
        <v>871</v>
      </c>
    </row>
    <row r="278" spans="1:12" ht="31.5" customHeight="1" x14ac:dyDescent="0.3">
      <c r="A278" s="2">
        <v>277</v>
      </c>
      <c r="B278" s="3" t="s">
        <v>297</v>
      </c>
      <c r="C278" s="3">
        <v>3116</v>
      </c>
      <c r="D278" s="4">
        <v>16</v>
      </c>
      <c r="E278" s="4" t="s">
        <v>18</v>
      </c>
      <c r="F278" s="5" t="s">
        <v>27</v>
      </c>
      <c r="G278" s="6" t="s">
        <v>40</v>
      </c>
      <c r="H278" s="7" t="s">
        <v>273</v>
      </c>
      <c r="I278" s="8">
        <v>3207074</v>
      </c>
      <c r="J278" s="9"/>
      <c r="K278" s="6" t="s">
        <v>27</v>
      </c>
      <c r="L278" s="12" t="s">
        <v>870</v>
      </c>
    </row>
    <row r="279" spans="1:12" ht="22.5" customHeight="1" x14ac:dyDescent="0.3">
      <c r="A279" s="2">
        <v>278</v>
      </c>
      <c r="B279" s="3" t="s">
        <v>297</v>
      </c>
      <c r="C279" s="3">
        <v>3116</v>
      </c>
      <c r="D279" s="4">
        <v>14</v>
      </c>
      <c r="E279" s="4">
        <v>80470063</v>
      </c>
      <c r="F279" s="5" t="s">
        <v>395</v>
      </c>
      <c r="G279" s="6" t="s">
        <v>40</v>
      </c>
      <c r="H279" s="7" t="s">
        <v>20</v>
      </c>
      <c r="I279" s="8">
        <v>2715910</v>
      </c>
      <c r="J279" s="9">
        <v>34759</v>
      </c>
      <c r="K279" s="11" t="s">
        <v>44</v>
      </c>
      <c r="L279" s="12" t="s">
        <v>846</v>
      </c>
    </row>
    <row r="280" spans="1:12" ht="16.5" customHeight="1" x14ac:dyDescent="0.3">
      <c r="A280" s="2">
        <v>279</v>
      </c>
      <c r="B280" s="3" t="s">
        <v>287</v>
      </c>
      <c r="C280" s="3">
        <v>3046</v>
      </c>
      <c r="D280" s="4">
        <v>13</v>
      </c>
      <c r="E280" s="4" t="s">
        <v>18</v>
      </c>
      <c r="F280" s="5" t="s">
        <v>45</v>
      </c>
      <c r="G280" s="6" t="s">
        <v>40</v>
      </c>
      <c r="H280" s="7" t="s">
        <v>54</v>
      </c>
      <c r="I280" s="8">
        <v>2620205</v>
      </c>
      <c r="J280" s="9"/>
      <c r="K280" s="6" t="s">
        <v>45</v>
      </c>
      <c r="L280" s="12" t="s">
        <v>872</v>
      </c>
    </row>
    <row r="281" spans="1:12" ht="22.5" customHeight="1" x14ac:dyDescent="0.3">
      <c r="A281" s="2">
        <v>280</v>
      </c>
      <c r="B281" s="3" t="s">
        <v>301</v>
      </c>
      <c r="C281" s="3">
        <v>3105</v>
      </c>
      <c r="D281" s="4">
        <v>9</v>
      </c>
      <c r="E281" s="4">
        <v>98215075</v>
      </c>
      <c r="F281" s="5" t="s">
        <v>396</v>
      </c>
      <c r="G281" s="6" t="s">
        <v>40</v>
      </c>
      <c r="H281" s="7" t="s">
        <v>314</v>
      </c>
      <c r="I281" s="8">
        <v>2100304</v>
      </c>
      <c r="J281" s="9">
        <v>34759</v>
      </c>
      <c r="K281" s="6" t="s">
        <v>44</v>
      </c>
      <c r="L281" s="12" t="s">
        <v>871</v>
      </c>
    </row>
    <row r="282" spans="1:12" ht="22.5" customHeight="1" x14ac:dyDescent="0.3">
      <c r="A282" s="2">
        <v>281</v>
      </c>
      <c r="B282" s="3" t="s">
        <v>301</v>
      </c>
      <c r="C282" s="3">
        <v>3105</v>
      </c>
      <c r="D282" s="4">
        <v>9</v>
      </c>
      <c r="E282" s="4">
        <v>17648989</v>
      </c>
      <c r="F282" s="5" t="s">
        <v>397</v>
      </c>
      <c r="G282" s="6" t="s">
        <v>40</v>
      </c>
      <c r="H282" s="7" t="s">
        <v>54</v>
      </c>
      <c r="I282" s="8">
        <v>2100304</v>
      </c>
      <c r="J282" s="9">
        <v>34759</v>
      </c>
      <c r="K282" s="6" t="s">
        <v>44</v>
      </c>
      <c r="L282" s="12" t="s">
        <v>871</v>
      </c>
    </row>
    <row r="283" spans="1:12" ht="22.5" customHeight="1" x14ac:dyDescent="0.3">
      <c r="A283" s="2">
        <v>282</v>
      </c>
      <c r="B283" s="3" t="s">
        <v>301</v>
      </c>
      <c r="C283" s="3">
        <v>3105</v>
      </c>
      <c r="D283" s="4">
        <v>7</v>
      </c>
      <c r="E283" s="4">
        <v>1091672040</v>
      </c>
      <c r="F283" s="5" t="s">
        <v>398</v>
      </c>
      <c r="G283" s="6" t="s">
        <v>40</v>
      </c>
      <c r="H283" s="7" t="s">
        <v>316</v>
      </c>
      <c r="I283" s="8">
        <v>1861289</v>
      </c>
      <c r="J283" s="9">
        <v>45139</v>
      </c>
      <c r="K283" s="6" t="s">
        <v>80</v>
      </c>
      <c r="L283" s="12" t="s">
        <v>841</v>
      </c>
    </row>
    <row r="284" spans="1:12" ht="22.5" customHeight="1" x14ac:dyDescent="0.3">
      <c r="A284" s="2">
        <v>283</v>
      </c>
      <c r="B284" s="3" t="s">
        <v>287</v>
      </c>
      <c r="C284" s="3">
        <v>3046</v>
      </c>
      <c r="D284" s="4">
        <v>13</v>
      </c>
      <c r="E284" s="4">
        <v>79734554</v>
      </c>
      <c r="F284" s="5" t="s">
        <v>393</v>
      </c>
      <c r="G284" s="6" t="s">
        <v>40</v>
      </c>
      <c r="H284" s="7" t="s">
        <v>48</v>
      </c>
      <c r="I284" s="8">
        <v>2620205</v>
      </c>
      <c r="J284" s="9">
        <v>36068</v>
      </c>
      <c r="K284" s="6" t="s">
        <v>86</v>
      </c>
      <c r="L284" s="12" t="s">
        <v>872</v>
      </c>
    </row>
    <row r="285" spans="1:12" ht="22.5" customHeight="1" x14ac:dyDescent="0.3">
      <c r="A285" s="2">
        <v>284</v>
      </c>
      <c r="B285" s="3" t="s">
        <v>287</v>
      </c>
      <c r="C285" s="3">
        <v>3046</v>
      </c>
      <c r="D285" s="4">
        <v>12</v>
      </c>
      <c r="E285" s="4">
        <v>91282405</v>
      </c>
      <c r="F285" s="5" t="s">
        <v>399</v>
      </c>
      <c r="G285" s="6" t="s">
        <v>40</v>
      </c>
      <c r="H285" s="7" t="s">
        <v>371</v>
      </c>
      <c r="I285" s="8">
        <v>2457013</v>
      </c>
      <c r="J285" s="9">
        <v>36145</v>
      </c>
      <c r="K285" s="6" t="s">
        <v>44</v>
      </c>
      <c r="L285" s="12" t="s">
        <v>837</v>
      </c>
    </row>
    <row r="286" spans="1:12" ht="22.5" customHeight="1" x14ac:dyDescent="0.3">
      <c r="A286" s="2">
        <v>285</v>
      </c>
      <c r="B286" s="3" t="s">
        <v>287</v>
      </c>
      <c r="C286" s="3">
        <v>3046</v>
      </c>
      <c r="D286" s="4">
        <v>13</v>
      </c>
      <c r="E286" s="4">
        <v>5534096</v>
      </c>
      <c r="F286" s="5" t="s">
        <v>319</v>
      </c>
      <c r="G286" s="6" t="s">
        <v>40</v>
      </c>
      <c r="H286" s="7" t="s">
        <v>20</v>
      </c>
      <c r="I286" s="8">
        <v>2620205</v>
      </c>
      <c r="J286" s="9">
        <v>34759</v>
      </c>
      <c r="K286" s="6" t="s">
        <v>86</v>
      </c>
      <c r="L286" s="12" t="s">
        <v>872</v>
      </c>
    </row>
    <row r="287" spans="1:12" ht="22.5" customHeight="1" x14ac:dyDescent="0.3">
      <c r="A287" s="2">
        <v>286</v>
      </c>
      <c r="B287" s="3" t="s">
        <v>298</v>
      </c>
      <c r="C287" s="3">
        <v>3118</v>
      </c>
      <c r="D287" s="4">
        <v>10</v>
      </c>
      <c r="E287" s="4">
        <v>18010816</v>
      </c>
      <c r="F287" s="5" t="s">
        <v>400</v>
      </c>
      <c r="G287" s="6" t="s">
        <v>40</v>
      </c>
      <c r="H287" s="7" t="s">
        <v>341</v>
      </c>
      <c r="I287" s="8">
        <v>2197857</v>
      </c>
      <c r="J287" s="9">
        <v>37538</v>
      </c>
      <c r="K287" s="11" t="s">
        <v>44</v>
      </c>
      <c r="L287" s="12" t="s">
        <v>843</v>
      </c>
    </row>
    <row r="288" spans="1:12" ht="22.5" customHeight="1" x14ac:dyDescent="0.3">
      <c r="A288" s="2">
        <v>287</v>
      </c>
      <c r="B288" s="3" t="s">
        <v>298</v>
      </c>
      <c r="C288" s="3">
        <v>3118</v>
      </c>
      <c r="D288" s="4">
        <v>12</v>
      </c>
      <c r="E288" s="4">
        <v>13843973</v>
      </c>
      <c r="F288" s="5" t="s">
        <v>401</v>
      </c>
      <c r="G288" s="6" t="s">
        <v>40</v>
      </c>
      <c r="H288" s="7" t="s">
        <v>371</v>
      </c>
      <c r="I288" s="8">
        <v>2457013</v>
      </c>
      <c r="J288" s="9">
        <v>34759</v>
      </c>
      <c r="K288" s="6" t="s">
        <v>90</v>
      </c>
      <c r="L288" s="12" t="s">
        <v>875</v>
      </c>
    </row>
    <row r="289" spans="1:12" ht="22.5" customHeight="1" x14ac:dyDescent="0.3">
      <c r="A289" s="2">
        <v>288</v>
      </c>
      <c r="B289" s="3" t="s">
        <v>301</v>
      </c>
      <c r="C289" s="3">
        <v>3105</v>
      </c>
      <c r="D289" s="4">
        <v>9</v>
      </c>
      <c r="E289" s="4">
        <v>80242036</v>
      </c>
      <c r="F289" s="5" t="s">
        <v>403</v>
      </c>
      <c r="G289" s="6" t="s">
        <v>40</v>
      </c>
      <c r="H289" s="7" t="s">
        <v>333</v>
      </c>
      <c r="I289" s="8">
        <v>2100304</v>
      </c>
      <c r="J289" s="9">
        <v>40983</v>
      </c>
      <c r="K289" s="6" t="s">
        <v>44</v>
      </c>
      <c r="L289" s="12" t="s">
        <v>871</v>
      </c>
    </row>
    <row r="290" spans="1:12" ht="22.5" customHeight="1" x14ac:dyDescent="0.3">
      <c r="A290" s="2">
        <v>289</v>
      </c>
      <c r="B290" s="3" t="s">
        <v>287</v>
      </c>
      <c r="C290" s="3">
        <v>3046</v>
      </c>
      <c r="D290" s="4">
        <v>12</v>
      </c>
      <c r="E290" s="4">
        <v>40937114</v>
      </c>
      <c r="F290" s="5" t="s">
        <v>404</v>
      </c>
      <c r="G290" s="6" t="s">
        <v>40</v>
      </c>
      <c r="H290" s="7" t="s">
        <v>54</v>
      </c>
      <c r="I290" s="8">
        <v>2457013</v>
      </c>
      <c r="J290" s="9">
        <v>42592</v>
      </c>
      <c r="K290" s="11" t="s">
        <v>44</v>
      </c>
      <c r="L290" s="12" t="s">
        <v>837</v>
      </c>
    </row>
    <row r="291" spans="1:12" ht="22.5" customHeight="1" x14ac:dyDescent="0.3">
      <c r="A291" s="2">
        <v>290</v>
      </c>
      <c r="B291" s="3" t="s">
        <v>287</v>
      </c>
      <c r="C291" s="3">
        <v>3046</v>
      </c>
      <c r="D291" s="4">
        <v>12</v>
      </c>
      <c r="E291" s="4">
        <v>1071162455</v>
      </c>
      <c r="F291" s="5" t="s">
        <v>405</v>
      </c>
      <c r="G291" s="6" t="s">
        <v>40</v>
      </c>
      <c r="H291" s="7" t="s">
        <v>20</v>
      </c>
      <c r="I291" s="8">
        <v>2457013</v>
      </c>
      <c r="J291" s="9">
        <v>42464</v>
      </c>
      <c r="K291" s="6" t="s">
        <v>90</v>
      </c>
      <c r="L291" s="12" t="s">
        <v>837</v>
      </c>
    </row>
    <row r="292" spans="1:12" ht="22.5" customHeight="1" x14ac:dyDescent="0.3">
      <c r="A292" s="2">
        <v>291</v>
      </c>
      <c r="B292" s="3" t="s">
        <v>301</v>
      </c>
      <c r="C292" s="3">
        <v>3105</v>
      </c>
      <c r="D292" s="4">
        <v>9</v>
      </c>
      <c r="E292" s="4">
        <v>17592276</v>
      </c>
      <c r="F292" s="5" t="s">
        <v>406</v>
      </c>
      <c r="G292" s="6" t="s">
        <v>40</v>
      </c>
      <c r="H292" s="7" t="s">
        <v>388</v>
      </c>
      <c r="I292" s="8">
        <v>2100304</v>
      </c>
      <c r="J292" s="9">
        <v>36060</v>
      </c>
      <c r="K292" s="6" t="s">
        <v>44</v>
      </c>
      <c r="L292" s="12" t="s">
        <v>871</v>
      </c>
    </row>
    <row r="293" spans="1:12" ht="22.5" customHeight="1" x14ac:dyDescent="0.3">
      <c r="A293" s="2">
        <v>292</v>
      </c>
      <c r="B293" s="3" t="s">
        <v>301</v>
      </c>
      <c r="C293" s="3">
        <v>3105</v>
      </c>
      <c r="D293" s="4">
        <v>9</v>
      </c>
      <c r="E293" s="4">
        <v>88269279</v>
      </c>
      <c r="F293" s="5" t="s">
        <v>407</v>
      </c>
      <c r="G293" s="6" t="s">
        <v>40</v>
      </c>
      <c r="H293" s="7" t="s">
        <v>303</v>
      </c>
      <c r="I293" s="8">
        <v>2100304</v>
      </c>
      <c r="J293" s="9">
        <v>38464</v>
      </c>
      <c r="K293" s="6" t="s">
        <v>44</v>
      </c>
      <c r="L293" s="12" t="s">
        <v>871</v>
      </c>
    </row>
    <row r="294" spans="1:12" ht="22.5" customHeight="1" x14ac:dyDescent="0.3">
      <c r="A294" s="2">
        <v>293</v>
      </c>
      <c r="B294" s="3" t="s">
        <v>301</v>
      </c>
      <c r="C294" s="3">
        <v>3105</v>
      </c>
      <c r="D294" s="4">
        <v>9</v>
      </c>
      <c r="E294" s="4">
        <v>91289712</v>
      </c>
      <c r="F294" s="5" t="s">
        <v>408</v>
      </c>
      <c r="G294" s="6" t="s">
        <v>40</v>
      </c>
      <c r="H294" s="7" t="s">
        <v>346</v>
      </c>
      <c r="I294" s="8">
        <v>2100304</v>
      </c>
      <c r="J294" s="9">
        <v>36733</v>
      </c>
      <c r="K294" s="6" t="s">
        <v>44</v>
      </c>
      <c r="L294" s="12" t="s">
        <v>871</v>
      </c>
    </row>
    <row r="295" spans="1:12" ht="22.5" customHeight="1" x14ac:dyDescent="0.3">
      <c r="A295" s="2">
        <v>294</v>
      </c>
      <c r="B295" s="3" t="s">
        <v>301</v>
      </c>
      <c r="C295" s="3">
        <v>3105</v>
      </c>
      <c r="D295" s="4">
        <v>9</v>
      </c>
      <c r="E295" s="4">
        <v>12208211</v>
      </c>
      <c r="F295" s="5" t="s">
        <v>365</v>
      </c>
      <c r="G295" s="6" t="s">
        <v>40</v>
      </c>
      <c r="H295" s="7" t="s">
        <v>367</v>
      </c>
      <c r="I295" s="8">
        <v>2100304</v>
      </c>
      <c r="J295" s="9">
        <v>34759</v>
      </c>
      <c r="K295" s="6" t="s">
        <v>90</v>
      </c>
      <c r="L295" s="12" t="s">
        <v>871</v>
      </c>
    </row>
    <row r="296" spans="1:12" ht="22.5" customHeight="1" x14ac:dyDescent="0.3">
      <c r="A296" s="2">
        <v>295</v>
      </c>
      <c r="B296" s="3" t="s">
        <v>301</v>
      </c>
      <c r="C296" s="3">
        <v>3105</v>
      </c>
      <c r="D296" s="4">
        <v>9</v>
      </c>
      <c r="E296" s="4">
        <v>91271099</v>
      </c>
      <c r="F296" s="5" t="s">
        <v>373</v>
      </c>
      <c r="G296" s="6" t="s">
        <v>40</v>
      </c>
      <c r="H296" s="7" t="s">
        <v>371</v>
      </c>
      <c r="I296" s="8">
        <v>2100304</v>
      </c>
      <c r="J296" s="9">
        <v>34759</v>
      </c>
      <c r="K296" s="6" t="s">
        <v>90</v>
      </c>
      <c r="L296" s="12" t="s">
        <v>871</v>
      </c>
    </row>
    <row r="297" spans="1:12" ht="22.5" customHeight="1" x14ac:dyDescent="0.3">
      <c r="A297" s="2">
        <v>296</v>
      </c>
      <c r="B297" s="3" t="s">
        <v>301</v>
      </c>
      <c r="C297" s="3">
        <v>3105</v>
      </c>
      <c r="D297" s="4">
        <v>9</v>
      </c>
      <c r="E297" s="4">
        <v>72189483</v>
      </c>
      <c r="F297" s="5" t="s">
        <v>410</v>
      </c>
      <c r="G297" s="6" t="s">
        <v>40</v>
      </c>
      <c r="H297" s="7" t="s">
        <v>341</v>
      </c>
      <c r="I297" s="8">
        <v>2100304</v>
      </c>
      <c r="J297" s="9">
        <v>35254</v>
      </c>
      <c r="K297" s="6" t="s">
        <v>44</v>
      </c>
      <c r="L297" s="12" t="s">
        <v>871</v>
      </c>
    </row>
    <row r="298" spans="1:12" ht="22.5" customHeight="1" x14ac:dyDescent="0.3">
      <c r="A298" s="2">
        <v>297</v>
      </c>
      <c r="B298" s="3" t="s">
        <v>301</v>
      </c>
      <c r="C298" s="3">
        <v>3105</v>
      </c>
      <c r="D298" s="4">
        <v>9</v>
      </c>
      <c r="E298" s="4">
        <v>94513981</v>
      </c>
      <c r="F298" s="5" t="s">
        <v>411</v>
      </c>
      <c r="G298" s="6" t="s">
        <v>40</v>
      </c>
      <c r="H298" s="7" t="s">
        <v>54</v>
      </c>
      <c r="I298" s="8">
        <v>2100304</v>
      </c>
      <c r="J298" s="9">
        <v>36643</v>
      </c>
      <c r="K298" s="6" t="s">
        <v>44</v>
      </c>
      <c r="L298" s="12" t="s">
        <v>871</v>
      </c>
    </row>
    <row r="299" spans="1:12" ht="22.5" customHeight="1" x14ac:dyDescent="0.3">
      <c r="A299" s="2">
        <v>298</v>
      </c>
      <c r="B299" s="3" t="s">
        <v>99</v>
      </c>
      <c r="C299" s="3">
        <v>3132</v>
      </c>
      <c r="D299" s="4">
        <v>12</v>
      </c>
      <c r="E299" s="4">
        <v>80281640</v>
      </c>
      <c r="F299" s="5" t="s">
        <v>412</v>
      </c>
      <c r="G299" s="6" t="s">
        <v>40</v>
      </c>
      <c r="H299" s="7" t="s">
        <v>122</v>
      </c>
      <c r="I299" s="8">
        <v>2457013</v>
      </c>
      <c r="J299" s="9">
        <v>38427</v>
      </c>
      <c r="K299" s="11" t="s">
        <v>86</v>
      </c>
      <c r="L299" s="12" t="s">
        <v>877</v>
      </c>
    </row>
    <row r="300" spans="1:12" ht="22.5" customHeight="1" x14ac:dyDescent="0.3">
      <c r="A300" s="2">
        <v>299</v>
      </c>
      <c r="B300" s="3" t="s">
        <v>298</v>
      </c>
      <c r="C300" s="3">
        <v>3118</v>
      </c>
      <c r="D300" s="4">
        <v>11</v>
      </c>
      <c r="E300" s="4">
        <v>72170860</v>
      </c>
      <c r="F300" s="5" t="s">
        <v>413</v>
      </c>
      <c r="G300" s="6" t="s">
        <v>40</v>
      </c>
      <c r="H300" s="7" t="s">
        <v>273</v>
      </c>
      <c r="I300" s="8">
        <v>2317039</v>
      </c>
      <c r="J300" s="9">
        <v>34759</v>
      </c>
      <c r="K300" s="11" t="s">
        <v>44</v>
      </c>
      <c r="L300" s="12" t="s">
        <v>845</v>
      </c>
    </row>
    <row r="301" spans="1:12" ht="22.5" customHeight="1" x14ac:dyDescent="0.3">
      <c r="A301" s="2">
        <v>300</v>
      </c>
      <c r="B301" s="3" t="s">
        <v>301</v>
      </c>
      <c r="C301" s="3">
        <v>3105</v>
      </c>
      <c r="D301" s="4">
        <v>7</v>
      </c>
      <c r="E301" s="4">
        <v>7554996</v>
      </c>
      <c r="F301" s="5" t="s">
        <v>414</v>
      </c>
      <c r="G301" s="6" t="s">
        <v>40</v>
      </c>
      <c r="H301" s="7" t="s">
        <v>329</v>
      </c>
      <c r="I301" s="8">
        <v>1861289</v>
      </c>
      <c r="J301" s="9">
        <v>34759</v>
      </c>
      <c r="K301" s="6" t="s">
        <v>90</v>
      </c>
      <c r="L301" s="12" t="s">
        <v>841</v>
      </c>
    </row>
    <row r="302" spans="1:12" ht="22.5" customHeight="1" x14ac:dyDescent="0.3">
      <c r="A302" s="2">
        <v>301</v>
      </c>
      <c r="B302" s="3" t="s">
        <v>192</v>
      </c>
      <c r="C302" s="3" t="s">
        <v>193</v>
      </c>
      <c r="D302" s="4">
        <v>19</v>
      </c>
      <c r="E302" s="4">
        <v>53052228</v>
      </c>
      <c r="F302" s="5" t="s">
        <v>672</v>
      </c>
      <c r="G302" s="6" t="s">
        <v>40</v>
      </c>
      <c r="H302" s="7" t="s">
        <v>20</v>
      </c>
      <c r="I302" s="8">
        <v>9919559</v>
      </c>
      <c r="J302" s="9">
        <v>45240</v>
      </c>
      <c r="K302" s="6" t="s">
        <v>19</v>
      </c>
      <c r="L302" s="12" t="s">
        <v>717</v>
      </c>
    </row>
    <row r="303" spans="1:12" ht="22.5" customHeight="1" x14ac:dyDescent="0.3">
      <c r="A303" s="2">
        <v>302</v>
      </c>
      <c r="B303" s="3" t="s">
        <v>42</v>
      </c>
      <c r="C303" s="3">
        <v>2028</v>
      </c>
      <c r="D303" s="4">
        <v>17</v>
      </c>
      <c r="E303" s="4">
        <v>28552908</v>
      </c>
      <c r="F303" s="5" t="s">
        <v>415</v>
      </c>
      <c r="G303" s="6" t="s">
        <v>40</v>
      </c>
      <c r="H303" s="7" t="s">
        <v>20</v>
      </c>
      <c r="I303" s="8">
        <v>6248604</v>
      </c>
      <c r="J303" s="9">
        <v>42713</v>
      </c>
      <c r="K303" s="6" t="s">
        <v>44</v>
      </c>
      <c r="L303" s="78" t="s">
        <v>890</v>
      </c>
    </row>
    <row r="304" spans="1:12" ht="22.5" customHeight="1" x14ac:dyDescent="0.3">
      <c r="A304" s="2">
        <v>303</v>
      </c>
      <c r="B304" s="3" t="s">
        <v>42</v>
      </c>
      <c r="C304" s="3">
        <v>2028</v>
      </c>
      <c r="D304" s="4">
        <v>17</v>
      </c>
      <c r="E304" s="4">
        <v>51880058</v>
      </c>
      <c r="F304" s="5" t="s">
        <v>417</v>
      </c>
      <c r="G304" s="6" t="s">
        <v>40</v>
      </c>
      <c r="H304" s="7" t="s">
        <v>20</v>
      </c>
      <c r="I304" s="8">
        <v>6248604</v>
      </c>
      <c r="J304" s="9">
        <v>40241</v>
      </c>
      <c r="K304" s="6" t="s">
        <v>44</v>
      </c>
      <c r="L304" s="78" t="s">
        <v>939</v>
      </c>
    </row>
    <row r="305" spans="1:12" ht="22.5" customHeight="1" x14ac:dyDescent="0.3">
      <c r="A305" s="2">
        <v>304</v>
      </c>
      <c r="B305" s="3" t="s">
        <v>42</v>
      </c>
      <c r="C305" s="3">
        <v>2028</v>
      </c>
      <c r="D305" s="4">
        <v>15</v>
      </c>
      <c r="E305" s="4">
        <v>16704173</v>
      </c>
      <c r="F305" s="5" t="s">
        <v>418</v>
      </c>
      <c r="G305" s="6" t="s">
        <v>40</v>
      </c>
      <c r="H305" s="7" t="s">
        <v>20</v>
      </c>
      <c r="I305" s="8">
        <v>5510171</v>
      </c>
      <c r="J305" s="9">
        <v>36143</v>
      </c>
      <c r="K305" s="6" t="s">
        <v>86</v>
      </c>
      <c r="L305" s="12" t="s">
        <v>813</v>
      </c>
    </row>
    <row r="306" spans="1:12" ht="22.5" customHeight="1" x14ac:dyDescent="0.3">
      <c r="A306" s="2">
        <v>305</v>
      </c>
      <c r="B306" s="3" t="s">
        <v>30</v>
      </c>
      <c r="C306" s="3">
        <v>2044</v>
      </c>
      <c r="D306" s="4">
        <v>11</v>
      </c>
      <c r="E306" s="4">
        <v>80827008</v>
      </c>
      <c r="F306" s="5" t="s">
        <v>449</v>
      </c>
      <c r="G306" s="6" t="s">
        <v>40</v>
      </c>
      <c r="H306" s="7" t="s">
        <v>20</v>
      </c>
      <c r="I306" s="8">
        <v>4051533</v>
      </c>
      <c r="J306" s="13">
        <v>42464</v>
      </c>
      <c r="K306" s="11" t="s">
        <v>86</v>
      </c>
      <c r="L306" s="12" t="s">
        <v>814</v>
      </c>
    </row>
    <row r="307" spans="1:12" ht="22.5" customHeight="1" x14ac:dyDescent="0.3">
      <c r="A307" s="2">
        <v>306</v>
      </c>
      <c r="B307" s="3" t="s">
        <v>35</v>
      </c>
      <c r="C307" s="3">
        <v>4103</v>
      </c>
      <c r="D307" s="4">
        <v>15</v>
      </c>
      <c r="E307" s="4">
        <v>79188720</v>
      </c>
      <c r="F307" s="5" t="s">
        <v>420</v>
      </c>
      <c r="G307" s="6" t="s">
        <v>40</v>
      </c>
      <c r="H307" s="7" t="s">
        <v>20</v>
      </c>
      <c r="I307" s="8">
        <v>2010894</v>
      </c>
      <c r="J307" s="9">
        <v>34912</v>
      </c>
      <c r="K307" s="6" t="s">
        <v>44</v>
      </c>
      <c r="L307" s="12" t="s">
        <v>847</v>
      </c>
    </row>
    <row r="308" spans="1:12" ht="22.5" customHeight="1" x14ac:dyDescent="0.3">
      <c r="A308" s="2">
        <v>307</v>
      </c>
      <c r="B308" s="3" t="s">
        <v>42</v>
      </c>
      <c r="C308" s="3">
        <v>2028</v>
      </c>
      <c r="D308" s="4">
        <v>15</v>
      </c>
      <c r="E308" s="4">
        <v>51883592</v>
      </c>
      <c r="F308" s="5" t="s">
        <v>421</v>
      </c>
      <c r="G308" s="6" t="s">
        <v>40</v>
      </c>
      <c r="H308" s="7" t="s">
        <v>20</v>
      </c>
      <c r="I308" s="8">
        <v>5510171</v>
      </c>
      <c r="J308" s="9">
        <v>43741</v>
      </c>
      <c r="K308" s="6" t="s">
        <v>63</v>
      </c>
      <c r="L308" s="12" t="s">
        <v>778</v>
      </c>
    </row>
    <row r="309" spans="1:12" ht="22.5" customHeight="1" x14ac:dyDescent="0.3">
      <c r="A309" s="2">
        <v>308</v>
      </c>
      <c r="B309" s="3" t="s">
        <v>30</v>
      </c>
      <c r="C309" s="3">
        <v>2044</v>
      </c>
      <c r="D309" s="4">
        <v>7</v>
      </c>
      <c r="E309" s="4">
        <v>1013611271</v>
      </c>
      <c r="F309" s="5" t="s">
        <v>423</v>
      </c>
      <c r="G309" s="6" t="s">
        <v>40</v>
      </c>
      <c r="H309" s="7" t="s">
        <v>20</v>
      </c>
      <c r="I309" s="8">
        <v>3433686</v>
      </c>
      <c r="J309" s="9">
        <v>44958</v>
      </c>
      <c r="K309" s="11" t="s">
        <v>44</v>
      </c>
      <c r="L309" s="12" t="s">
        <v>798</v>
      </c>
    </row>
    <row r="310" spans="1:12" ht="22.5" customHeight="1" x14ac:dyDescent="0.3">
      <c r="A310" s="2">
        <v>309</v>
      </c>
      <c r="B310" s="3" t="s">
        <v>30</v>
      </c>
      <c r="C310" s="3">
        <v>2044</v>
      </c>
      <c r="D310" s="4">
        <v>11</v>
      </c>
      <c r="E310" s="4" t="s">
        <v>18</v>
      </c>
      <c r="F310" s="5" t="s">
        <v>27</v>
      </c>
      <c r="G310" s="6" t="s">
        <v>40</v>
      </c>
      <c r="H310" s="7" t="s">
        <v>20</v>
      </c>
      <c r="I310" s="8">
        <v>4051533</v>
      </c>
      <c r="J310" s="9"/>
      <c r="K310" s="6" t="s">
        <v>27</v>
      </c>
      <c r="L310" s="12" t="s">
        <v>752</v>
      </c>
    </row>
    <row r="311" spans="1:12" ht="22.5" customHeight="1" x14ac:dyDescent="0.3">
      <c r="A311" s="2">
        <v>310</v>
      </c>
      <c r="B311" s="3" t="s">
        <v>42</v>
      </c>
      <c r="C311" s="3">
        <v>2028</v>
      </c>
      <c r="D311" s="4">
        <v>13</v>
      </c>
      <c r="E311" s="4">
        <v>28205161</v>
      </c>
      <c r="F311" s="5" t="s">
        <v>180</v>
      </c>
      <c r="G311" s="6" t="s">
        <v>40</v>
      </c>
      <c r="H311" s="7" t="s">
        <v>20</v>
      </c>
      <c r="I311" s="8">
        <v>4657200</v>
      </c>
      <c r="J311" s="9">
        <v>35576</v>
      </c>
      <c r="K311" s="6" t="s">
        <v>90</v>
      </c>
      <c r="L311" s="78" t="s">
        <v>940</v>
      </c>
    </row>
    <row r="312" spans="1:12" ht="22.5" customHeight="1" x14ac:dyDescent="0.3">
      <c r="A312" s="2">
        <v>311</v>
      </c>
      <c r="B312" s="3" t="s">
        <v>30</v>
      </c>
      <c r="C312" s="3">
        <v>2044</v>
      </c>
      <c r="D312" s="4">
        <v>11</v>
      </c>
      <c r="E312" s="4">
        <v>30314012</v>
      </c>
      <c r="F312" s="5" t="s">
        <v>424</v>
      </c>
      <c r="G312" s="6" t="s">
        <v>40</v>
      </c>
      <c r="H312" s="7" t="s">
        <v>20</v>
      </c>
      <c r="I312" s="8">
        <v>4051533</v>
      </c>
      <c r="J312" s="9">
        <v>42552</v>
      </c>
      <c r="K312" s="6" t="s">
        <v>44</v>
      </c>
      <c r="L312" s="12" t="s">
        <v>782</v>
      </c>
    </row>
    <row r="313" spans="1:12" ht="22.5" customHeight="1" x14ac:dyDescent="0.3">
      <c r="A313" s="2">
        <v>312</v>
      </c>
      <c r="B313" s="3" t="s">
        <v>30</v>
      </c>
      <c r="C313" s="3">
        <v>2044</v>
      </c>
      <c r="D313" s="4">
        <v>9</v>
      </c>
      <c r="E313" s="15" t="s">
        <v>18</v>
      </c>
      <c r="F313" s="5" t="s">
        <v>45</v>
      </c>
      <c r="G313" s="6" t="s">
        <v>40</v>
      </c>
      <c r="H313" s="7" t="s">
        <v>20</v>
      </c>
      <c r="I313" s="8">
        <v>3759563</v>
      </c>
      <c r="J313" s="9"/>
      <c r="K313" s="6" t="s">
        <v>45</v>
      </c>
      <c r="L313" s="78" t="s">
        <v>949</v>
      </c>
    </row>
    <row r="314" spans="1:12" ht="22.5" customHeight="1" x14ac:dyDescent="0.3">
      <c r="A314" s="2">
        <v>313</v>
      </c>
      <c r="B314" s="3" t="s">
        <v>33</v>
      </c>
      <c r="C314" s="3">
        <v>4210</v>
      </c>
      <c r="D314" s="4">
        <v>20</v>
      </c>
      <c r="E314" s="4">
        <v>38859540</v>
      </c>
      <c r="F314" s="5" t="s">
        <v>426</v>
      </c>
      <c r="G314" s="6" t="s">
        <v>40</v>
      </c>
      <c r="H314" s="7" t="s">
        <v>20</v>
      </c>
      <c r="I314" s="8">
        <v>2324600</v>
      </c>
      <c r="J314" s="9">
        <v>35096</v>
      </c>
      <c r="K314" s="6" t="s">
        <v>44</v>
      </c>
      <c r="L314" s="12" t="s">
        <v>746</v>
      </c>
    </row>
    <row r="315" spans="1:12" ht="22.5" customHeight="1" x14ac:dyDescent="0.3">
      <c r="A315" s="2">
        <v>314</v>
      </c>
      <c r="B315" s="3" t="s">
        <v>42</v>
      </c>
      <c r="C315" s="3">
        <v>2028</v>
      </c>
      <c r="D315" s="4">
        <v>17</v>
      </c>
      <c r="E315" s="4">
        <v>79309292</v>
      </c>
      <c r="F315" s="5" t="s">
        <v>427</v>
      </c>
      <c r="G315" s="6" t="s">
        <v>40</v>
      </c>
      <c r="H315" s="7" t="s">
        <v>20</v>
      </c>
      <c r="I315" s="8">
        <v>6248604</v>
      </c>
      <c r="J315" s="9">
        <v>40241</v>
      </c>
      <c r="K315" s="6" t="s">
        <v>44</v>
      </c>
      <c r="L315" s="78" t="s">
        <v>941</v>
      </c>
    </row>
    <row r="316" spans="1:12" ht="22.5" customHeight="1" x14ac:dyDescent="0.3">
      <c r="A316" s="2">
        <v>315</v>
      </c>
      <c r="B316" s="3" t="s">
        <v>42</v>
      </c>
      <c r="C316" s="3">
        <v>2028</v>
      </c>
      <c r="D316" s="4">
        <v>13</v>
      </c>
      <c r="E316" s="4">
        <v>1030574798</v>
      </c>
      <c r="F316" s="5" t="s">
        <v>428</v>
      </c>
      <c r="G316" s="6" t="s">
        <v>40</v>
      </c>
      <c r="H316" s="7" t="s">
        <v>20</v>
      </c>
      <c r="I316" s="8">
        <v>4657200</v>
      </c>
      <c r="J316" s="9">
        <v>44958</v>
      </c>
      <c r="K316" s="11" t="s">
        <v>44</v>
      </c>
      <c r="L316" s="12" t="s">
        <v>799</v>
      </c>
    </row>
    <row r="317" spans="1:12" ht="22.5" customHeight="1" x14ac:dyDescent="0.3">
      <c r="A317" s="2">
        <v>316</v>
      </c>
      <c r="B317" s="3" t="s">
        <v>30</v>
      </c>
      <c r="C317" s="3">
        <v>2044</v>
      </c>
      <c r="D317" s="4">
        <v>11</v>
      </c>
      <c r="E317" s="4">
        <v>91220603</v>
      </c>
      <c r="F317" s="5" t="s">
        <v>506</v>
      </c>
      <c r="G317" s="6" t="s">
        <v>40</v>
      </c>
      <c r="H317" s="7" t="s">
        <v>20</v>
      </c>
      <c r="I317" s="8">
        <v>4051533</v>
      </c>
      <c r="J317" s="9">
        <v>34759</v>
      </c>
      <c r="K317" s="6" t="s">
        <v>90</v>
      </c>
      <c r="L317" s="12" t="s">
        <v>815</v>
      </c>
    </row>
    <row r="318" spans="1:12" ht="22.5" customHeight="1" x14ac:dyDescent="0.3">
      <c r="A318" s="2">
        <v>317</v>
      </c>
      <c r="B318" s="3" t="s">
        <v>42</v>
      </c>
      <c r="C318" s="3">
        <v>2028</v>
      </c>
      <c r="D318" s="4">
        <v>15</v>
      </c>
      <c r="E318" s="4">
        <v>91157575</v>
      </c>
      <c r="F318" s="5" t="s">
        <v>430</v>
      </c>
      <c r="G318" s="6" t="s">
        <v>40</v>
      </c>
      <c r="H318" s="7" t="s">
        <v>20</v>
      </c>
      <c r="I318" s="8">
        <v>5510171</v>
      </c>
      <c r="J318" s="9">
        <v>38448</v>
      </c>
      <c r="K318" s="11" t="s">
        <v>44</v>
      </c>
      <c r="L318" s="12" t="s">
        <v>800</v>
      </c>
    </row>
    <row r="319" spans="1:12" ht="22.5" customHeight="1" x14ac:dyDescent="0.3">
      <c r="A319" s="2">
        <v>318</v>
      </c>
      <c r="B319" s="3" t="s">
        <v>42</v>
      </c>
      <c r="C319" s="3">
        <v>2028</v>
      </c>
      <c r="D319" s="4">
        <v>17</v>
      </c>
      <c r="E319" s="4">
        <v>51937199</v>
      </c>
      <c r="F319" s="5" t="s">
        <v>431</v>
      </c>
      <c r="G319" s="6" t="s">
        <v>40</v>
      </c>
      <c r="H319" s="7" t="s">
        <v>20</v>
      </c>
      <c r="I319" s="8">
        <v>6248604</v>
      </c>
      <c r="J319" s="9">
        <v>36140</v>
      </c>
      <c r="K319" s="6" t="s">
        <v>44</v>
      </c>
      <c r="L319" s="78" t="s">
        <v>942</v>
      </c>
    </row>
    <row r="320" spans="1:12" ht="22.5" customHeight="1" x14ac:dyDescent="0.3">
      <c r="A320" s="2">
        <v>319</v>
      </c>
      <c r="B320" s="3" t="s">
        <v>42</v>
      </c>
      <c r="C320" s="3">
        <v>2028</v>
      </c>
      <c r="D320" s="4">
        <v>17</v>
      </c>
      <c r="E320" s="4">
        <v>19457806</v>
      </c>
      <c r="F320" s="5" t="s">
        <v>209</v>
      </c>
      <c r="G320" s="6" t="s">
        <v>40</v>
      </c>
      <c r="H320" s="7" t="s">
        <v>20</v>
      </c>
      <c r="I320" s="8">
        <v>6248604</v>
      </c>
      <c r="J320" s="9">
        <v>35580</v>
      </c>
      <c r="K320" s="11" t="s">
        <v>86</v>
      </c>
      <c r="L320" s="12" t="s">
        <v>725</v>
      </c>
    </row>
    <row r="321" spans="1:12" ht="22.5" customHeight="1" x14ac:dyDescent="0.3">
      <c r="A321" s="2">
        <v>320</v>
      </c>
      <c r="B321" s="3" t="s">
        <v>42</v>
      </c>
      <c r="C321" s="3">
        <v>2028</v>
      </c>
      <c r="D321" s="4">
        <v>17</v>
      </c>
      <c r="E321" s="4">
        <v>93118995</v>
      </c>
      <c r="F321" s="5" t="s">
        <v>432</v>
      </c>
      <c r="G321" s="6" t="s">
        <v>40</v>
      </c>
      <c r="H321" s="7" t="s">
        <v>20</v>
      </c>
      <c r="I321" s="8">
        <v>6248604</v>
      </c>
      <c r="J321" s="9">
        <v>34851</v>
      </c>
      <c r="K321" s="6" t="s">
        <v>44</v>
      </c>
      <c r="L321" s="12" t="s">
        <v>943</v>
      </c>
    </row>
    <row r="322" spans="1:12" ht="22.5" customHeight="1" x14ac:dyDescent="0.3">
      <c r="A322" s="2">
        <v>321</v>
      </c>
      <c r="B322" s="3" t="s">
        <v>42</v>
      </c>
      <c r="C322" s="3">
        <v>2028</v>
      </c>
      <c r="D322" s="4">
        <v>13</v>
      </c>
      <c r="E322" s="4">
        <v>1019016510</v>
      </c>
      <c r="F322" s="5" t="s">
        <v>433</v>
      </c>
      <c r="G322" s="6" t="s">
        <v>40</v>
      </c>
      <c r="H322" s="7" t="s">
        <v>20</v>
      </c>
      <c r="I322" s="8">
        <v>4657200</v>
      </c>
      <c r="J322" s="9">
        <v>41214</v>
      </c>
      <c r="K322" s="11" t="s">
        <v>44</v>
      </c>
      <c r="L322" s="12" t="s">
        <v>801</v>
      </c>
    </row>
    <row r="323" spans="1:12" ht="22.5" customHeight="1" x14ac:dyDescent="0.3">
      <c r="A323" s="2">
        <v>322</v>
      </c>
      <c r="B323" s="3" t="s">
        <v>33</v>
      </c>
      <c r="C323" s="3">
        <v>4210</v>
      </c>
      <c r="D323" s="4">
        <v>20</v>
      </c>
      <c r="E323" s="4">
        <v>45473661</v>
      </c>
      <c r="F323" s="5" t="s">
        <v>551</v>
      </c>
      <c r="G323" s="6" t="s">
        <v>40</v>
      </c>
      <c r="H323" s="7" t="s">
        <v>20</v>
      </c>
      <c r="I323" s="8">
        <v>2324600</v>
      </c>
      <c r="J323" s="9">
        <v>42436</v>
      </c>
      <c r="K323" s="6" t="s">
        <v>86</v>
      </c>
      <c r="L323" s="12" t="s">
        <v>746</v>
      </c>
    </row>
    <row r="324" spans="1:12" ht="22.5" customHeight="1" x14ac:dyDescent="0.3">
      <c r="A324" s="2">
        <v>323</v>
      </c>
      <c r="B324" s="3" t="s">
        <v>30</v>
      </c>
      <c r="C324" s="3">
        <v>2044</v>
      </c>
      <c r="D324" s="4">
        <v>7</v>
      </c>
      <c r="E324" s="4">
        <v>53063899</v>
      </c>
      <c r="F324" s="5" t="s">
        <v>434</v>
      </c>
      <c r="G324" s="6" t="s">
        <v>40</v>
      </c>
      <c r="H324" s="7" t="s">
        <v>20</v>
      </c>
      <c r="I324" s="8">
        <v>3433686</v>
      </c>
      <c r="J324" s="9">
        <v>44958</v>
      </c>
      <c r="K324" s="11" t="s">
        <v>44</v>
      </c>
      <c r="L324" s="12" t="s">
        <v>836</v>
      </c>
    </row>
    <row r="325" spans="1:12" ht="22.5" customHeight="1" x14ac:dyDescent="0.3">
      <c r="A325" s="2">
        <v>324</v>
      </c>
      <c r="B325" s="3" t="s">
        <v>30</v>
      </c>
      <c r="C325" s="3">
        <v>2044</v>
      </c>
      <c r="D325" s="4">
        <v>3</v>
      </c>
      <c r="E325" s="4" t="s">
        <v>18</v>
      </c>
      <c r="F325" s="5" t="s">
        <v>27</v>
      </c>
      <c r="G325" s="6" t="s">
        <v>40</v>
      </c>
      <c r="H325" s="7" t="s">
        <v>20</v>
      </c>
      <c r="I325" s="8">
        <v>2838462</v>
      </c>
      <c r="J325" s="17"/>
      <c r="K325" s="6" t="s">
        <v>27</v>
      </c>
      <c r="L325" s="12" t="s">
        <v>945</v>
      </c>
    </row>
    <row r="326" spans="1:12" ht="22.5" customHeight="1" x14ac:dyDescent="0.3">
      <c r="A326" s="2">
        <v>325</v>
      </c>
      <c r="B326" s="3" t="s">
        <v>42</v>
      </c>
      <c r="C326" s="3">
        <v>2028</v>
      </c>
      <c r="D326" s="4">
        <v>15</v>
      </c>
      <c r="E326" s="4">
        <v>87303184</v>
      </c>
      <c r="F326" s="5" t="s">
        <v>520</v>
      </c>
      <c r="G326" s="6" t="s">
        <v>40</v>
      </c>
      <c r="H326" s="7" t="s">
        <v>54</v>
      </c>
      <c r="I326" s="8">
        <v>5510171</v>
      </c>
      <c r="J326" s="13">
        <v>42522</v>
      </c>
      <c r="K326" s="6" t="s">
        <v>86</v>
      </c>
      <c r="L326" s="12" t="s">
        <v>772</v>
      </c>
    </row>
    <row r="327" spans="1:12" ht="22.5" customHeight="1" x14ac:dyDescent="0.3">
      <c r="A327" s="2">
        <v>326</v>
      </c>
      <c r="B327" s="3" t="s">
        <v>46</v>
      </c>
      <c r="C327" s="3">
        <v>3124</v>
      </c>
      <c r="D327" s="4">
        <v>16</v>
      </c>
      <c r="E327" s="4">
        <v>13744494</v>
      </c>
      <c r="F327" s="5" t="s">
        <v>436</v>
      </c>
      <c r="G327" s="6" t="s">
        <v>40</v>
      </c>
      <c r="H327" s="7" t="s">
        <v>371</v>
      </c>
      <c r="I327" s="8">
        <v>3207074</v>
      </c>
      <c r="J327" s="9">
        <v>42464</v>
      </c>
      <c r="K327" s="6" t="s">
        <v>44</v>
      </c>
      <c r="L327" s="12" t="s">
        <v>821</v>
      </c>
    </row>
    <row r="328" spans="1:12" ht="22.5" customHeight="1" x14ac:dyDescent="0.3">
      <c r="A328" s="2">
        <v>327</v>
      </c>
      <c r="B328" s="3" t="s">
        <v>46</v>
      </c>
      <c r="C328" s="3">
        <v>3124</v>
      </c>
      <c r="D328" s="4">
        <v>12</v>
      </c>
      <c r="E328" s="4">
        <v>71339504</v>
      </c>
      <c r="F328" s="5" t="s">
        <v>438</v>
      </c>
      <c r="G328" s="6" t="s">
        <v>40</v>
      </c>
      <c r="H328" s="7" t="s">
        <v>222</v>
      </c>
      <c r="I328" s="8">
        <v>2457013</v>
      </c>
      <c r="J328" s="13">
        <v>44986</v>
      </c>
      <c r="K328" s="11" t="s">
        <v>44</v>
      </c>
      <c r="L328" s="12" t="s">
        <v>779</v>
      </c>
    </row>
    <row r="329" spans="1:12" ht="22.5" customHeight="1" x14ac:dyDescent="0.3">
      <c r="A329" s="2">
        <v>328</v>
      </c>
      <c r="B329" s="3" t="s">
        <v>46</v>
      </c>
      <c r="C329" s="3">
        <v>3124</v>
      </c>
      <c r="D329" s="4">
        <v>11</v>
      </c>
      <c r="E329" s="4">
        <v>63538297</v>
      </c>
      <c r="F329" s="5" t="s">
        <v>439</v>
      </c>
      <c r="G329" s="6" t="s">
        <v>40</v>
      </c>
      <c r="H329" s="7" t="s">
        <v>371</v>
      </c>
      <c r="I329" s="8">
        <v>2317039</v>
      </c>
      <c r="J329" s="9">
        <v>44991</v>
      </c>
      <c r="K329" s="6" t="s">
        <v>44</v>
      </c>
      <c r="L329" s="12" t="s">
        <v>710</v>
      </c>
    </row>
    <row r="330" spans="1:12" ht="22.5" customHeight="1" x14ac:dyDescent="0.3">
      <c r="A330" s="2">
        <v>329</v>
      </c>
      <c r="B330" s="3" t="s">
        <v>46</v>
      </c>
      <c r="C330" s="3">
        <v>3124</v>
      </c>
      <c r="D330" s="4">
        <v>10</v>
      </c>
      <c r="E330" s="4">
        <v>1048847376</v>
      </c>
      <c r="F330" s="5" t="s">
        <v>440</v>
      </c>
      <c r="G330" s="6" t="s">
        <v>40</v>
      </c>
      <c r="H330" s="7" t="s">
        <v>222</v>
      </c>
      <c r="I330" s="8">
        <v>2197857</v>
      </c>
      <c r="J330" s="9">
        <v>45139</v>
      </c>
      <c r="K330" s="11" t="s">
        <v>44</v>
      </c>
      <c r="L330" s="12" t="s">
        <v>780</v>
      </c>
    </row>
    <row r="331" spans="1:12" ht="22.5" customHeight="1" x14ac:dyDescent="0.3">
      <c r="A331" s="2">
        <v>330</v>
      </c>
      <c r="B331" s="3" t="s">
        <v>189</v>
      </c>
      <c r="C331" s="3">
        <v>4169</v>
      </c>
      <c r="D331" s="4">
        <v>11</v>
      </c>
      <c r="E331" s="4">
        <v>6463665</v>
      </c>
      <c r="F331" s="5" t="s">
        <v>682</v>
      </c>
      <c r="G331" s="6" t="s">
        <v>40</v>
      </c>
      <c r="H331" s="7" t="s">
        <v>222</v>
      </c>
      <c r="I331" s="8">
        <v>1721749</v>
      </c>
      <c r="J331" s="9">
        <v>45264</v>
      </c>
      <c r="K331" s="6" t="s">
        <v>49</v>
      </c>
      <c r="L331" s="12" t="s">
        <v>781</v>
      </c>
    </row>
    <row r="332" spans="1:12" ht="22.5" customHeight="1" x14ac:dyDescent="0.3">
      <c r="A332" s="2">
        <v>331</v>
      </c>
      <c r="B332" s="3" t="s">
        <v>30</v>
      </c>
      <c r="C332" s="3">
        <v>2044</v>
      </c>
      <c r="D332" s="4">
        <v>11</v>
      </c>
      <c r="E332" s="4">
        <v>1010196721</v>
      </c>
      <c r="F332" s="5" t="s">
        <v>441</v>
      </c>
      <c r="G332" s="6" t="s">
        <v>40</v>
      </c>
      <c r="H332" s="7" t="s">
        <v>222</v>
      </c>
      <c r="I332" s="8">
        <v>4051533</v>
      </c>
      <c r="J332" s="13">
        <v>44036</v>
      </c>
      <c r="K332" s="11" t="s">
        <v>44</v>
      </c>
      <c r="L332" s="12" t="s">
        <v>782</v>
      </c>
    </row>
    <row r="333" spans="1:12" ht="22.5" customHeight="1" x14ac:dyDescent="0.3">
      <c r="A333" s="2">
        <v>332</v>
      </c>
      <c r="B333" s="3" t="s">
        <v>30</v>
      </c>
      <c r="C333" s="3">
        <v>2044</v>
      </c>
      <c r="D333" s="4">
        <v>3</v>
      </c>
      <c r="E333" s="4">
        <v>1056302465</v>
      </c>
      <c r="F333" s="5" t="s">
        <v>442</v>
      </c>
      <c r="G333" s="6" t="s">
        <v>40</v>
      </c>
      <c r="H333" s="7" t="s">
        <v>222</v>
      </c>
      <c r="I333" s="8">
        <v>2838462</v>
      </c>
      <c r="J333" s="9">
        <v>42074</v>
      </c>
      <c r="K333" s="6" t="s">
        <v>80</v>
      </c>
      <c r="L333" s="12" t="s">
        <v>783</v>
      </c>
    </row>
    <row r="334" spans="1:12" ht="22.5" customHeight="1" x14ac:dyDescent="0.3">
      <c r="A334" s="2">
        <v>333</v>
      </c>
      <c r="B334" s="3" t="s">
        <v>99</v>
      </c>
      <c r="C334" s="3">
        <v>3132</v>
      </c>
      <c r="D334" s="4">
        <v>12</v>
      </c>
      <c r="E334" s="4">
        <v>79782931</v>
      </c>
      <c r="F334" s="5" t="s">
        <v>443</v>
      </c>
      <c r="G334" s="6" t="s">
        <v>40</v>
      </c>
      <c r="H334" s="7" t="s">
        <v>222</v>
      </c>
      <c r="I334" s="8">
        <v>2457013</v>
      </c>
      <c r="J334" s="13">
        <v>42436</v>
      </c>
      <c r="K334" s="6" t="s">
        <v>44</v>
      </c>
      <c r="L334" s="12" t="s">
        <v>877</v>
      </c>
    </row>
    <row r="335" spans="1:12" ht="22.5" customHeight="1" x14ac:dyDescent="0.3">
      <c r="A335" s="2">
        <v>334</v>
      </c>
      <c r="B335" s="3" t="s">
        <v>33</v>
      </c>
      <c r="C335" s="3">
        <v>4210</v>
      </c>
      <c r="D335" s="4">
        <v>20</v>
      </c>
      <c r="E335" s="4">
        <v>63514250</v>
      </c>
      <c r="F335" s="5" t="s">
        <v>444</v>
      </c>
      <c r="G335" s="6" t="s">
        <v>40</v>
      </c>
      <c r="H335" s="7" t="s">
        <v>371</v>
      </c>
      <c r="I335" s="8">
        <v>2324600</v>
      </c>
      <c r="J335" s="13">
        <v>44372</v>
      </c>
      <c r="K335" s="6" t="s">
        <v>80</v>
      </c>
      <c r="L335" s="12" t="s">
        <v>746</v>
      </c>
    </row>
    <row r="336" spans="1:12" ht="22.5" customHeight="1" x14ac:dyDescent="0.3">
      <c r="A336" s="2">
        <v>335</v>
      </c>
      <c r="B336" s="3" t="s">
        <v>46</v>
      </c>
      <c r="C336" s="3">
        <v>3124</v>
      </c>
      <c r="D336" s="4">
        <v>11</v>
      </c>
      <c r="E336" s="4">
        <v>70091867</v>
      </c>
      <c r="F336" s="5" t="s">
        <v>445</v>
      </c>
      <c r="G336" s="6" t="s">
        <v>40</v>
      </c>
      <c r="H336" s="7" t="s">
        <v>222</v>
      </c>
      <c r="I336" s="8">
        <v>2317039</v>
      </c>
      <c r="J336" s="13">
        <v>34759</v>
      </c>
      <c r="K336" s="6" t="s">
        <v>44</v>
      </c>
      <c r="L336" s="12" t="s">
        <v>710</v>
      </c>
    </row>
    <row r="337" spans="1:12" ht="22.5" customHeight="1" x14ac:dyDescent="0.3">
      <c r="A337" s="2">
        <v>336</v>
      </c>
      <c r="B337" s="3" t="s">
        <v>30</v>
      </c>
      <c r="C337" s="3">
        <v>2044</v>
      </c>
      <c r="D337" s="4">
        <v>5</v>
      </c>
      <c r="E337" s="4">
        <v>43676424</v>
      </c>
      <c r="F337" s="5" t="s">
        <v>446</v>
      </c>
      <c r="G337" s="6" t="s">
        <v>40</v>
      </c>
      <c r="H337" s="7" t="s">
        <v>222</v>
      </c>
      <c r="I337" s="8">
        <v>3161628</v>
      </c>
      <c r="J337" s="13">
        <v>34759</v>
      </c>
      <c r="K337" s="11" t="s">
        <v>86</v>
      </c>
      <c r="L337" s="12" t="s">
        <v>784</v>
      </c>
    </row>
    <row r="338" spans="1:12" ht="22.5" customHeight="1" x14ac:dyDescent="0.3">
      <c r="A338" s="2">
        <v>337</v>
      </c>
      <c r="B338" s="3" t="s">
        <v>46</v>
      </c>
      <c r="C338" s="3">
        <v>3124</v>
      </c>
      <c r="D338" s="4">
        <v>11</v>
      </c>
      <c r="E338" s="4">
        <v>87512742</v>
      </c>
      <c r="F338" s="5" t="s">
        <v>495</v>
      </c>
      <c r="G338" s="6" t="s">
        <v>40</v>
      </c>
      <c r="H338" s="7" t="s">
        <v>114</v>
      </c>
      <c r="I338" s="8">
        <v>2317039</v>
      </c>
      <c r="J338" s="13">
        <v>38442</v>
      </c>
      <c r="K338" s="6" t="s">
        <v>63</v>
      </c>
      <c r="L338" s="12" t="s">
        <v>710</v>
      </c>
    </row>
    <row r="339" spans="1:12" ht="51" customHeight="1" x14ac:dyDescent="0.3">
      <c r="A339" s="2">
        <v>338</v>
      </c>
      <c r="B339" s="3" t="s">
        <v>46</v>
      </c>
      <c r="C339" s="3">
        <v>3124</v>
      </c>
      <c r="D339" s="4">
        <v>11</v>
      </c>
      <c r="E339" s="4" t="s">
        <v>18</v>
      </c>
      <c r="F339" s="5" t="s">
        <v>27</v>
      </c>
      <c r="G339" s="6" t="s">
        <v>40</v>
      </c>
      <c r="H339" s="7" t="s">
        <v>20</v>
      </c>
      <c r="I339" s="8">
        <v>2317039</v>
      </c>
      <c r="J339" s="9"/>
      <c r="K339" s="6" t="s">
        <v>27</v>
      </c>
      <c r="L339" s="12" t="s">
        <v>816</v>
      </c>
    </row>
    <row r="340" spans="1:12" ht="22.5" customHeight="1" x14ac:dyDescent="0.3">
      <c r="A340" s="2">
        <v>339</v>
      </c>
      <c r="B340" s="3" t="s">
        <v>46</v>
      </c>
      <c r="C340" s="3">
        <v>3124</v>
      </c>
      <c r="D340" s="4">
        <v>14</v>
      </c>
      <c r="E340" s="4">
        <v>4173489</v>
      </c>
      <c r="F340" s="5" t="s">
        <v>448</v>
      </c>
      <c r="G340" s="6" t="s">
        <v>40</v>
      </c>
      <c r="H340" s="7" t="s">
        <v>20</v>
      </c>
      <c r="I340" s="8">
        <v>2715910</v>
      </c>
      <c r="J340" s="76">
        <v>34759</v>
      </c>
      <c r="K340" s="6" t="s">
        <v>90</v>
      </c>
      <c r="L340" s="12" t="s">
        <v>773</v>
      </c>
    </row>
    <row r="341" spans="1:12" ht="22.5" customHeight="1" x14ac:dyDescent="0.3">
      <c r="A341" s="2">
        <v>340</v>
      </c>
      <c r="B341" s="3" t="s">
        <v>42</v>
      </c>
      <c r="C341" s="3">
        <v>2028</v>
      </c>
      <c r="D341" s="4">
        <v>15</v>
      </c>
      <c r="E341" s="4">
        <v>1049635027</v>
      </c>
      <c r="F341" s="5" t="s">
        <v>464</v>
      </c>
      <c r="G341" s="6" t="s">
        <v>40</v>
      </c>
      <c r="H341" s="7" t="s">
        <v>20</v>
      </c>
      <c r="I341" s="8">
        <v>5510171</v>
      </c>
      <c r="J341" s="9">
        <v>44958</v>
      </c>
      <c r="K341" s="6" t="s">
        <v>90</v>
      </c>
      <c r="L341" s="12" t="s">
        <v>817</v>
      </c>
    </row>
    <row r="342" spans="1:12" ht="22.5" customHeight="1" x14ac:dyDescent="0.3">
      <c r="A342" s="2">
        <v>341</v>
      </c>
      <c r="B342" s="3" t="s">
        <v>42</v>
      </c>
      <c r="C342" s="3">
        <v>2028</v>
      </c>
      <c r="D342" s="4">
        <v>13</v>
      </c>
      <c r="E342" s="4">
        <v>1015414046</v>
      </c>
      <c r="F342" s="5" t="s">
        <v>451</v>
      </c>
      <c r="G342" s="6" t="s">
        <v>40</v>
      </c>
      <c r="H342" s="7" t="s">
        <v>20</v>
      </c>
      <c r="I342" s="8">
        <v>4657200</v>
      </c>
      <c r="J342" s="77">
        <v>44958</v>
      </c>
      <c r="K342" s="11" t="s">
        <v>44</v>
      </c>
      <c r="L342" s="12" t="s">
        <v>802</v>
      </c>
    </row>
    <row r="343" spans="1:12" ht="22.5" customHeight="1" x14ac:dyDescent="0.3">
      <c r="A343" s="2">
        <v>342</v>
      </c>
      <c r="B343" s="3" t="s">
        <v>46</v>
      </c>
      <c r="C343" s="3">
        <v>3124</v>
      </c>
      <c r="D343" s="4">
        <v>14</v>
      </c>
      <c r="E343" s="4">
        <v>73098801</v>
      </c>
      <c r="F343" s="5" t="s">
        <v>452</v>
      </c>
      <c r="G343" s="6" t="s">
        <v>40</v>
      </c>
      <c r="H343" s="7" t="s">
        <v>273</v>
      </c>
      <c r="I343" s="8">
        <v>2715910</v>
      </c>
      <c r="J343" s="9">
        <v>34759</v>
      </c>
      <c r="K343" s="11" t="s">
        <v>86</v>
      </c>
      <c r="L343" s="12" t="s">
        <v>773</v>
      </c>
    </row>
    <row r="344" spans="1:12" ht="22.5" customHeight="1" x14ac:dyDescent="0.3">
      <c r="A344" s="2">
        <v>343</v>
      </c>
      <c r="B344" s="3" t="s">
        <v>46</v>
      </c>
      <c r="C344" s="3">
        <v>3124</v>
      </c>
      <c r="D344" s="4">
        <v>11</v>
      </c>
      <c r="E344" s="4">
        <v>1002209692</v>
      </c>
      <c r="F344" s="5" t="s">
        <v>454</v>
      </c>
      <c r="G344" s="6" t="s">
        <v>40</v>
      </c>
      <c r="H344" s="7" t="s">
        <v>273</v>
      </c>
      <c r="I344" s="8">
        <v>2317039</v>
      </c>
      <c r="J344" s="9">
        <v>44372</v>
      </c>
      <c r="K344" s="6" t="s">
        <v>80</v>
      </c>
      <c r="L344" s="12" t="s">
        <v>710</v>
      </c>
    </row>
    <row r="345" spans="1:12" ht="22.5" customHeight="1" x14ac:dyDescent="0.3">
      <c r="A345" s="2">
        <v>344</v>
      </c>
      <c r="B345" s="3" t="s">
        <v>46</v>
      </c>
      <c r="C345" s="3">
        <v>3124</v>
      </c>
      <c r="D345" s="4">
        <v>11</v>
      </c>
      <c r="E345" s="4">
        <v>92125344</v>
      </c>
      <c r="F345" s="5" t="s">
        <v>456</v>
      </c>
      <c r="G345" s="6" t="s">
        <v>40</v>
      </c>
      <c r="H345" s="7" t="s">
        <v>273</v>
      </c>
      <c r="I345" s="8">
        <v>2317039</v>
      </c>
      <c r="J345" s="9">
        <v>34759</v>
      </c>
      <c r="K345" s="11" t="s">
        <v>86</v>
      </c>
      <c r="L345" s="12" t="s">
        <v>710</v>
      </c>
    </row>
    <row r="346" spans="1:12" ht="22.5" customHeight="1" x14ac:dyDescent="0.3">
      <c r="A346" s="2">
        <v>345</v>
      </c>
      <c r="B346" s="3" t="s">
        <v>46</v>
      </c>
      <c r="C346" s="3">
        <v>3124</v>
      </c>
      <c r="D346" s="4">
        <v>11</v>
      </c>
      <c r="E346" s="4">
        <v>79052195</v>
      </c>
      <c r="F346" s="5" t="s">
        <v>457</v>
      </c>
      <c r="G346" s="6" t="s">
        <v>40</v>
      </c>
      <c r="H346" s="7" t="s">
        <v>273</v>
      </c>
      <c r="I346" s="8">
        <v>2317039</v>
      </c>
      <c r="J346" s="13">
        <v>44991</v>
      </c>
      <c r="K346" s="6" t="s">
        <v>44</v>
      </c>
      <c r="L346" s="12" t="s">
        <v>710</v>
      </c>
    </row>
    <row r="347" spans="1:12" ht="22.5" customHeight="1" x14ac:dyDescent="0.3">
      <c r="A347" s="2">
        <v>346</v>
      </c>
      <c r="B347" s="3" t="s">
        <v>46</v>
      </c>
      <c r="C347" s="3">
        <v>3124</v>
      </c>
      <c r="D347" s="4">
        <v>10</v>
      </c>
      <c r="E347" s="4">
        <v>1081928073</v>
      </c>
      <c r="F347" s="5" t="s">
        <v>458</v>
      </c>
      <c r="G347" s="6" t="s">
        <v>40</v>
      </c>
      <c r="H347" s="7" t="s">
        <v>273</v>
      </c>
      <c r="I347" s="8">
        <v>2197857</v>
      </c>
      <c r="J347" s="9">
        <v>44575</v>
      </c>
      <c r="K347" s="6" t="s">
        <v>63</v>
      </c>
      <c r="L347" s="12" t="s">
        <v>780</v>
      </c>
    </row>
    <row r="348" spans="1:12" ht="22.5" customHeight="1" x14ac:dyDescent="0.3">
      <c r="A348" s="2">
        <v>347</v>
      </c>
      <c r="B348" s="3" t="s">
        <v>46</v>
      </c>
      <c r="C348" s="3">
        <v>3124</v>
      </c>
      <c r="D348" s="4">
        <v>10</v>
      </c>
      <c r="E348" s="4">
        <v>73194850</v>
      </c>
      <c r="F348" s="5" t="s">
        <v>459</v>
      </c>
      <c r="G348" s="6" t="s">
        <v>40</v>
      </c>
      <c r="H348" s="7" t="s">
        <v>273</v>
      </c>
      <c r="I348" s="8">
        <v>2197857</v>
      </c>
      <c r="J348" s="9">
        <v>42074</v>
      </c>
      <c r="K348" s="6" t="s">
        <v>80</v>
      </c>
      <c r="L348" s="12" t="s">
        <v>780</v>
      </c>
    </row>
    <row r="349" spans="1:12" ht="22.5" customHeight="1" x14ac:dyDescent="0.3">
      <c r="A349" s="2">
        <v>348</v>
      </c>
      <c r="B349" s="3" t="s">
        <v>46</v>
      </c>
      <c r="C349" s="3">
        <v>3124</v>
      </c>
      <c r="D349" s="4">
        <v>10</v>
      </c>
      <c r="E349" s="4" t="s">
        <v>18</v>
      </c>
      <c r="F349" s="5" t="s">
        <v>27</v>
      </c>
      <c r="G349" s="6" t="s">
        <v>40</v>
      </c>
      <c r="H349" s="7" t="s">
        <v>273</v>
      </c>
      <c r="I349" s="8">
        <v>2197857</v>
      </c>
      <c r="J349" s="13"/>
      <c r="K349" s="6" t="s">
        <v>27</v>
      </c>
      <c r="L349" s="12" t="s">
        <v>780</v>
      </c>
    </row>
    <row r="350" spans="1:12" ht="22.5" customHeight="1" x14ac:dyDescent="0.3">
      <c r="A350" s="2">
        <v>349</v>
      </c>
      <c r="B350" s="3" t="s">
        <v>46</v>
      </c>
      <c r="C350" s="3">
        <v>3124</v>
      </c>
      <c r="D350" s="4">
        <v>10</v>
      </c>
      <c r="E350" s="4">
        <v>93392784</v>
      </c>
      <c r="F350" s="5" t="s">
        <v>248</v>
      </c>
      <c r="G350" s="6" t="s">
        <v>40</v>
      </c>
      <c r="H350" s="7" t="s">
        <v>20</v>
      </c>
      <c r="I350" s="8">
        <v>2197857</v>
      </c>
      <c r="J350" s="13">
        <v>42500</v>
      </c>
      <c r="K350" s="6" t="s">
        <v>86</v>
      </c>
      <c r="L350" s="12" t="s">
        <v>785</v>
      </c>
    </row>
    <row r="351" spans="1:12" ht="16.5" x14ac:dyDescent="0.3">
      <c r="A351" s="2">
        <v>350</v>
      </c>
      <c r="B351" s="3" t="s">
        <v>46</v>
      </c>
      <c r="C351" s="3">
        <v>3124</v>
      </c>
      <c r="D351" s="4">
        <v>10</v>
      </c>
      <c r="E351" s="4">
        <v>52329500</v>
      </c>
      <c r="F351" s="5" t="s">
        <v>460</v>
      </c>
      <c r="G351" s="6" t="s">
        <v>40</v>
      </c>
      <c r="H351" s="7" t="s">
        <v>20</v>
      </c>
      <c r="I351" s="8">
        <v>2197857</v>
      </c>
      <c r="J351" s="9">
        <v>45201</v>
      </c>
      <c r="K351" s="6" t="s">
        <v>49</v>
      </c>
      <c r="L351" s="12" t="s">
        <v>786</v>
      </c>
    </row>
    <row r="352" spans="1:12" ht="22.5" customHeight="1" x14ac:dyDescent="0.3">
      <c r="A352" s="2">
        <v>351</v>
      </c>
      <c r="B352" s="3" t="s">
        <v>189</v>
      </c>
      <c r="C352" s="3">
        <v>4169</v>
      </c>
      <c r="D352" s="4">
        <v>15</v>
      </c>
      <c r="E352" s="4">
        <v>1140859076</v>
      </c>
      <c r="F352" s="5" t="s">
        <v>461</v>
      </c>
      <c r="G352" s="6" t="s">
        <v>40</v>
      </c>
      <c r="H352" s="7" t="s">
        <v>273</v>
      </c>
      <c r="I352" s="8">
        <v>2010894</v>
      </c>
      <c r="J352" s="9">
        <v>44057</v>
      </c>
      <c r="K352" s="6" t="s">
        <v>63</v>
      </c>
      <c r="L352" s="12" t="s">
        <v>787</v>
      </c>
    </row>
    <row r="353" spans="1:12" ht="22.5" customHeight="1" x14ac:dyDescent="0.3">
      <c r="A353" s="2">
        <v>352</v>
      </c>
      <c r="B353" s="3" t="s">
        <v>30</v>
      </c>
      <c r="C353" s="3">
        <v>2044</v>
      </c>
      <c r="D353" s="4">
        <v>5</v>
      </c>
      <c r="E353" s="4">
        <v>98356885</v>
      </c>
      <c r="F353" s="5" t="s">
        <v>462</v>
      </c>
      <c r="G353" s="6" t="s">
        <v>40</v>
      </c>
      <c r="H353" s="7" t="s">
        <v>114</v>
      </c>
      <c r="I353" s="8">
        <v>3161628</v>
      </c>
      <c r="J353" s="13">
        <v>35125</v>
      </c>
      <c r="K353" s="6" t="s">
        <v>44</v>
      </c>
      <c r="L353" s="12" t="s">
        <v>784</v>
      </c>
    </row>
    <row r="354" spans="1:12" ht="22.5" customHeight="1" x14ac:dyDescent="0.3">
      <c r="A354" s="2">
        <v>353</v>
      </c>
      <c r="B354" s="3" t="s">
        <v>46</v>
      </c>
      <c r="C354" s="3">
        <v>3124</v>
      </c>
      <c r="D354" s="4">
        <v>9</v>
      </c>
      <c r="E354" s="4">
        <v>79358784</v>
      </c>
      <c r="F354" s="5" t="s">
        <v>463</v>
      </c>
      <c r="G354" s="6" t="s">
        <v>40</v>
      </c>
      <c r="H354" s="7" t="s">
        <v>20</v>
      </c>
      <c r="I354" s="8">
        <v>2100304</v>
      </c>
      <c r="J354" s="9">
        <v>39562</v>
      </c>
      <c r="K354" s="6" t="s">
        <v>80</v>
      </c>
      <c r="L354" s="12" t="s">
        <v>944</v>
      </c>
    </row>
    <row r="355" spans="1:12" ht="22.5" customHeight="1" x14ac:dyDescent="0.3">
      <c r="A355" s="2">
        <v>354</v>
      </c>
      <c r="B355" s="3" t="s">
        <v>42</v>
      </c>
      <c r="C355" s="3">
        <v>2028</v>
      </c>
      <c r="D355" s="4">
        <v>13</v>
      </c>
      <c r="E355" s="4" t="s">
        <v>18</v>
      </c>
      <c r="F355" s="5" t="s">
        <v>45</v>
      </c>
      <c r="G355" s="6" t="s">
        <v>40</v>
      </c>
      <c r="H355" s="7" t="s">
        <v>20</v>
      </c>
      <c r="I355" s="8">
        <v>4657200</v>
      </c>
      <c r="J355" s="9"/>
      <c r="K355" s="6" t="s">
        <v>45</v>
      </c>
      <c r="L355" s="12" t="s">
        <v>749</v>
      </c>
    </row>
    <row r="356" spans="1:12" ht="22.5" customHeight="1" x14ac:dyDescent="0.3">
      <c r="A356" s="2">
        <v>355</v>
      </c>
      <c r="B356" s="3" t="s">
        <v>46</v>
      </c>
      <c r="C356" s="3">
        <v>3124</v>
      </c>
      <c r="D356" s="4">
        <v>15</v>
      </c>
      <c r="E356" s="4">
        <v>17313658</v>
      </c>
      <c r="F356" s="5" t="s">
        <v>469</v>
      </c>
      <c r="G356" s="6" t="s">
        <v>40</v>
      </c>
      <c r="H356" s="7" t="s">
        <v>284</v>
      </c>
      <c r="I356" s="8">
        <v>2838462</v>
      </c>
      <c r="J356" s="9">
        <v>34759</v>
      </c>
      <c r="K356" s="6" t="s">
        <v>86</v>
      </c>
      <c r="L356" s="12" t="s">
        <v>818</v>
      </c>
    </row>
    <row r="357" spans="1:12" ht="35.25" customHeight="1" x14ac:dyDescent="0.3">
      <c r="A357" s="2">
        <v>356</v>
      </c>
      <c r="B357" s="3" t="s">
        <v>46</v>
      </c>
      <c r="C357" s="3">
        <v>3124</v>
      </c>
      <c r="D357" s="4">
        <v>11</v>
      </c>
      <c r="E357" s="4" t="s">
        <v>18</v>
      </c>
      <c r="F357" s="5" t="s">
        <v>27</v>
      </c>
      <c r="G357" s="6" t="s">
        <v>40</v>
      </c>
      <c r="H357" s="7" t="s">
        <v>284</v>
      </c>
      <c r="I357" s="8">
        <v>2317039</v>
      </c>
      <c r="J357" s="9"/>
      <c r="K357" s="11" t="s">
        <v>27</v>
      </c>
      <c r="L357" s="12" t="s">
        <v>710</v>
      </c>
    </row>
    <row r="358" spans="1:12" ht="22.5" customHeight="1" x14ac:dyDescent="0.3">
      <c r="A358" s="2">
        <v>357</v>
      </c>
      <c r="B358" s="3" t="s">
        <v>46</v>
      </c>
      <c r="C358" s="3">
        <v>3124</v>
      </c>
      <c r="D358" s="4">
        <v>11</v>
      </c>
      <c r="E358" s="4">
        <v>1121868202</v>
      </c>
      <c r="F358" s="5" t="s">
        <v>695</v>
      </c>
      <c r="G358" s="6" t="s">
        <v>40</v>
      </c>
      <c r="H358" s="7" t="s">
        <v>284</v>
      </c>
      <c r="I358" s="8">
        <v>2317039</v>
      </c>
      <c r="J358" s="9">
        <v>45301</v>
      </c>
      <c r="K358" s="11" t="s">
        <v>49</v>
      </c>
      <c r="L358" s="12" t="s">
        <v>710</v>
      </c>
    </row>
    <row r="359" spans="1:12" ht="22.5" customHeight="1" x14ac:dyDescent="0.3">
      <c r="A359" s="2">
        <v>358</v>
      </c>
      <c r="B359" s="3" t="s">
        <v>46</v>
      </c>
      <c r="C359" s="3">
        <v>3124</v>
      </c>
      <c r="D359" s="4">
        <v>10</v>
      </c>
      <c r="E359" s="4">
        <v>1026297396</v>
      </c>
      <c r="F359" s="5" t="s">
        <v>547</v>
      </c>
      <c r="G359" s="6" t="s">
        <v>40</v>
      </c>
      <c r="H359" s="7" t="s">
        <v>20</v>
      </c>
      <c r="I359" s="8">
        <v>2197857</v>
      </c>
      <c r="J359" s="9">
        <v>44323</v>
      </c>
      <c r="K359" s="6" t="s">
        <v>86</v>
      </c>
      <c r="L359" s="12" t="s">
        <v>780</v>
      </c>
    </row>
    <row r="360" spans="1:12" ht="22.5" customHeight="1" x14ac:dyDescent="0.3">
      <c r="A360" s="2">
        <v>359</v>
      </c>
      <c r="B360" s="3" t="s">
        <v>46</v>
      </c>
      <c r="C360" s="3">
        <v>3124</v>
      </c>
      <c r="D360" s="4">
        <v>10</v>
      </c>
      <c r="E360" s="4">
        <v>71758102</v>
      </c>
      <c r="F360" s="5" t="s">
        <v>467</v>
      </c>
      <c r="G360" s="6" t="s">
        <v>40</v>
      </c>
      <c r="H360" s="7" t="s">
        <v>245</v>
      </c>
      <c r="I360" s="8">
        <v>2197857</v>
      </c>
      <c r="J360" s="9">
        <v>45139</v>
      </c>
      <c r="K360" s="11" t="s">
        <v>44</v>
      </c>
      <c r="L360" s="12" t="s">
        <v>780</v>
      </c>
    </row>
    <row r="361" spans="1:12" ht="22.5" customHeight="1" x14ac:dyDescent="0.3">
      <c r="A361" s="2">
        <v>360</v>
      </c>
      <c r="B361" s="3" t="s">
        <v>46</v>
      </c>
      <c r="C361" s="3">
        <v>3124</v>
      </c>
      <c r="D361" s="4">
        <v>10</v>
      </c>
      <c r="E361" s="4">
        <v>17310596</v>
      </c>
      <c r="F361" s="5" t="s">
        <v>466</v>
      </c>
      <c r="G361" s="6" t="s">
        <v>40</v>
      </c>
      <c r="H361" s="7" t="s">
        <v>284</v>
      </c>
      <c r="I361" s="8">
        <v>2197857</v>
      </c>
      <c r="J361" s="9">
        <v>34759</v>
      </c>
      <c r="K361" s="6" t="s">
        <v>44</v>
      </c>
      <c r="L361" s="12" t="s">
        <v>780</v>
      </c>
    </row>
    <row r="362" spans="1:12" ht="22.5" customHeight="1" x14ac:dyDescent="0.3">
      <c r="A362" s="2">
        <v>361</v>
      </c>
      <c r="B362" s="3" t="s">
        <v>46</v>
      </c>
      <c r="C362" s="3">
        <v>3124</v>
      </c>
      <c r="D362" s="4">
        <v>10</v>
      </c>
      <c r="E362" s="4">
        <v>19346260</v>
      </c>
      <c r="F362" s="5" t="s">
        <v>468</v>
      </c>
      <c r="G362" s="6" t="s">
        <v>40</v>
      </c>
      <c r="H362" s="7" t="s">
        <v>284</v>
      </c>
      <c r="I362" s="8">
        <v>2197857</v>
      </c>
      <c r="J362" s="9">
        <v>34759</v>
      </c>
      <c r="K362" s="6" t="s">
        <v>44</v>
      </c>
      <c r="L362" s="12" t="s">
        <v>780</v>
      </c>
    </row>
    <row r="363" spans="1:12" ht="22.5" customHeight="1" x14ac:dyDescent="0.3">
      <c r="A363" s="2">
        <v>362</v>
      </c>
      <c r="B363" s="3" t="s">
        <v>46</v>
      </c>
      <c r="C363" s="3">
        <v>3124</v>
      </c>
      <c r="D363" s="4">
        <v>10</v>
      </c>
      <c r="E363" s="4">
        <v>1115183745</v>
      </c>
      <c r="F363" s="5" t="s">
        <v>667</v>
      </c>
      <c r="G363" s="6" t="s">
        <v>40</v>
      </c>
      <c r="H363" s="7" t="s">
        <v>284</v>
      </c>
      <c r="I363" s="8">
        <v>2197857</v>
      </c>
      <c r="J363" s="9">
        <v>45301</v>
      </c>
      <c r="K363" s="6" t="s">
        <v>80</v>
      </c>
      <c r="L363" s="12" t="s">
        <v>780</v>
      </c>
    </row>
    <row r="364" spans="1:12" ht="22.5" customHeight="1" x14ac:dyDescent="0.3">
      <c r="A364" s="2">
        <v>363</v>
      </c>
      <c r="B364" s="3" t="s">
        <v>160</v>
      </c>
      <c r="C364" s="3">
        <v>4044</v>
      </c>
      <c r="D364" s="4">
        <v>22</v>
      </c>
      <c r="E364" s="15">
        <v>51792824</v>
      </c>
      <c r="F364" s="5" t="s">
        <v>117</v>
      </c>
      <c r="G364" s="6" t="s">
        <v>40</v>
      </c>
      <c r="H364" s="7" t="s">
        <v>20</v>
      </c>
      <c r="I364" s="8">
        <v>2570649</v>
      </c>
      <c r="J364" s="9">
        <v>42500</v>
      </c>
      <c r="K364" s="11" t="s">
        <v>90</v>
      </c>
      <c r="L364" s="12" t="s">
        <v>810</v>
      </c>
    </row>
    <row r="365" spans="1:12" ht="16.5" x14ac:dyDescent="0.3">
      <c r="A365" s="2">
        <v>364</v>
      </c>
      <c r="B365" s="3" t="s">
        <v>33</v>
      </c>
      <c r="C365" s="3">
        <v>4210</v>
      </c>
      <c r="D365" s="4">
        <v>20</v>
      </c>
      <c r="E365" s="4">
        <v>1126704184</v>
      </c>
      <c r="F365" s="5" t="s">
        <v>675</v>
      </c>
      <c r="G365" s="6" t="s">
        <v>40</v>
      </c>
      <c r="H365" s="7" t="s">
        <v>284</v>
      </c>
      <c r="I365" s="8">
        <v>2324600</v>
      </c>
      <c r="J365" s="9">
        <v>44991</v>
      </c>
      <c r="K365" s="6" t="s">
        <v>44</v>
      </c>
      <c r="L365" s="12" t="s">
        <v>746</v>
      </c>
    </row>
    <row r="366" spans="1:12" ht="22.5" customHeight="1" x14ac:dyDescent="0.3">
      <c r="A366" s="2">
        <v>365</v>
      </c>
      <c r="B366" s="3" t="s">
        <v>160</v>
      </c>
      <c r="C366" s="3">
        <v>4044</v>
      </c>
      <c r="D366" s="4">
        <v>14</v>
      </c>
      <c r="E366" s="4">
        <v>80126632</v>
      </c>
      <c r="F366" s="5" t="s">
        <v>472</v>
      </c>
      <c r="G366" s="6" t="s">
        <v>40</v>
      </c>
      <c r="H366" s="7" t="s">
        <v>20</v>
      </c>
      <c r="I366" s="8">
        <v>1950276</v>
      </c>
      <c r="J366" s="9">
        <v>42436</v>
      </c>
      <c r="K366" s="11" t="s">
        <v>44</v>
      </c>
      <c r="L366" s="12" t="s">
        <v>753</v>
      </c>
    </row>
    <row r="367" spans="1:12" ht="22.5" customHeight="1" x14ac:dyDescent="0.3">
      <c r="A367" s="2">
        <v>366</v>
      </c>
      <c r="B367" s="3" t="s">
        <v>160</v>
      </c>
      <c r="C367" s="3">
        <v>4044</v>
      </c>
      <c r="D367" s="4">
        <v>20</v>
      </c>
      <c r="E367" s="4">
        <v>63492892</v>
      </c>
      <c r="F367" s="5" t="s">
        <v>473</v>
      </c>
      <c r="G367" s="6" t="s">
        <v>40</v>
      </c>
      <c r="H367" s="7" t="s">
        <v>371</v>
      </c>
      <c r="I367" s="8">
        <v>2324600</v>
      </c>
      <c r="J367" s="9">
        <v>45170</v>
      </c>
      <c r="K367" s="6" t="s">
        <v>63</v>
      </c>
      <c r="L367" s="12" t="s">
        <v>819</v>
      </c>
    </row>
    <row r="368" spans="1:12" ht="16.5" x14ac:dyDescent="0.3">
      <c r="A368" s="2">
        <v>367</v>
      </c>
      <c r="B368" s="3" t="s">
        <v>30</v>
      </c>
      <c r="C368" s="3">
        <v>2044</v>
      </c>
      <c r="D368" s="4">
        <v>6</v>
      </c>
      <c r="E368" s="4">
        <v>51880408</v>
      </c>
      <c r="F368" s="5" t="s">
        <v>474</v>
      </c>
      <c r="G368" s="6" t="s">
        <v>40</v>
      </c>
      <c r="H368" s="7" t="s">
        <v>150</v>
      </c>
      <c r="I368" s="8">
        <v>3271720</v>
      </c>
      <c r="J368" s="9">
        <v>34759</v>
      </c>
      <c r="K368" s="11" t="s">
        <v>44</v>
      </c>
      <c r="L368" s="12" t="s">
        <v>804</v>
      </c>
    </row>
    <row r="369" spans="1:12" ht="22.5" customHeight="1" x14ac:dyDescent="0.3">
      <c r="A369" s="2">
        <v>368</v>
      </c>
      <c r="B369" s="3" t="s">
        <v>30</v>
      </c>
      <c r="C369" s="3">
        <v>2044</v>
      </c>
      <c r="D369" s="4">
        <v>5</v>
      </c>
      <c r="E369" s="4">
        <v>52740560</v>
      </c>
      <c r="F369" s="5" t="s">
        <v>475</v>
      </c>
      <c r="G369" s="6" t="s">
        <v>40</v>
      </c>
      <c r="H369" s="7" t="s">
        <v>20</v>
      </c>
      <c r="I369" s="8">
        <v>3161628</v>
      </c>
      <c r="J369" s="9">
        <v>41036</v>
      </c>
      <c r="K369" s="6" t="s">
        <v>44</v>
      </c>
      <c r="L369" s="79" t="s">
        <v>889</v>
      </c>
    </row>
    <row r="370" spans="1:12" ht="22.5" customHeight="1" x14ac:dyDescent="0.3">
      <c r="A370" s="2">
        <v>369</v>
      </c>
      <c r="B370" s="3" t="s">
        <v>46</v>
      </c>
      <c r="C370" s="3">
        <v>3124</v>
      </c>
      <c r="D370" s="4">
        <v>14</v>
      </c>
      <c r="E370" s="15">
        <v>12193769</v>
      </c>
      <c r="F370" s="5" t="s">
        <v>476</v>
      </c>
      <c r="G370" s="6" t="s">
        <v>40</v>
      </c>
      <c r="H370" s="7" t="s">
        <v>150</v>
      </c>
      <c r="I370" s="8">
        <v>2715910</v>
      </c>
      <c r="J370" s="9">
        <v>34817</v>
      </c>
      <c r="K370" s="6" t="s">
        <v>86</v>
      </c>
      <c r="L370" s="12" t="s">
        <v>773</v>
      </c>
    </row>
    <row r="371" spans="1:12" ht="16.5" x14ac:dyDescent="0.3">
      <c r="A371" s="2">
        <v>370</v>
      </c>
      <c r="B371" s="3" t="s">
        <v>46</v>
      </c>
      <c r="C371" s="3">
        <v>3124</v>
      </c>
      <c r="D371" s="4">
        <v>14</v>
      </c>
      <c r="E371" s="4">
        <v>7725371</v>
      </c>
      <c r="F371" s="5" t="s">
        <v>151</v>
      </c>
      <c r="G371" s="6" t="s">
        <v>40</v>
      </c>
      <c r="H371" s="7" t="s">
        <v>150</v>
      </c>
      <c r="I371" s="8">
        <v>2715910</v>
      </c>
      <c r="J371" s="13">
        <v>42464</v>
      </c>
      <c r="K371" s="6" t="s">
        <v>90</v>
      </c>
      <c r="L371" s="12" t="s">
        <v>773</v>
      </c>
    </row>
    <row r="372" spans="1:12" ht="22.5" customHeight="1" x14ac:dyDescent="0.3">
      <c r="A372" s="2">
        <v>371</v>
      </c>
      <c r="B372" s="3" t="s">
        <v>46</v>
      </c>
      <c r="C372" s="3">
        <v>3124</v>
      </c>
      <c r="D372" s="4">
        <v>10</v>
      </c>
      <c r="E372" s="4" t="s">
        <v>18</v>
      </c>
      <c r="F372" s="5" t="s">
        <v>27</v>
      </c>
      <c r="G372" s="6" t="s">
        <v>40</v>
      </c>
      <c r="H372" s="7" t="s">
        <v>150</v>
      </c>
      <c r="I372" s="8">
        <v>2197857</v>
      </c>
      <c r="J372" s="9"/>
      <c r="K372" s="11" t="s">
        <v>27</v>
      </c>
      <c r="L372" s="12" t="s">
        <v>780</v>
      </c>
    </row>
    <row r="373" spans="1:12" ht="22.5" customHeight="1" x14ac:dyDescent="0.3">
      <c r="A373" s="2">
        <v>372</v>
      </c>
      <c r="B373" s="3" t="s">
        <v>46</v>
      </c>
      <c r="C373" s="3">
        <v>3124</v>
      </c>
      <c r="D373" s="4">
        <v>10</v>
      </c>
      <c r="E373" s="4">
        <v>7723280</v>
      </c>
      <c r="F373" s="5" t="s">
        <v>479</v>
      </c>
      <c r="G373" s="6" t="s">
        <v>40</v>
      </c>
      <c r="H373" s="7" t="s">
        <v>150</v>
      </c>
      <c r="I373" s="8">
        <v>2197857</v>
      </c>
      <c r="J373" s="9">
        <v>41506</v>
      </c>
      <c r="K373" s="6" t="s">
        <v>44</v>
      </c>
      <c r="L373" s="12" t="s">
        <v>780</v>
      </c>
    </row>
    <row r="374" spans="1:12" ht="22.5" customHeight="1" x14ac:dyDescent="0.3">
      <c r="A374" s="2">
        <v>373</v>
      </c>
      <c r="B374" s="3" t="s">
        <v>160</v>
      </c>
      <c r="C374" s="3">
        <v>4044</v>
      </c>
      <c r="D374" s="4">
        <v>12</v>
      </c>
      <c r="E374" s="4">
        <v>1059704282</v>
      </c>
      <c r="F374" s="5" t="s">
        <v>480</v>
      </c>
      <c r="G374" s="6" t="s">
        <v>40</v>
      </c>
      <c r="H374" s="7" t="s">
        <v>278</v>
      </c>
      <c r="I374" s="8">
        <v>1848706</v>
      </c>
      <c r="J374" s="9">
        <v>44958</v>
      </c>
      <c r="K374" s="11" t="s">
        <v>44</v>
      </c>
      <c r="L374" s="12" t="s">
        <v>788</v>
      </c>
    </row>
    <row r="375" spans="1:12" ht="22.5" customHeight="1" x14ac:dyDescent="0.3">
      <c r="A375" s="2">
        <v>374</v>
      </c>
      <c r="B375" s="3" t="s">
        <v>30</v>
      </c>
      <c r="C375" s="3">
        <v>2044</v>
      </c>
      <c r="D375" s="4">
        <v>9</v>
      </c>
      <c r="E375" s="4">
        <v>19418502</v>
      </c>
      <c r="F375" s="5" t="s">
        <v>481</v>
      </c>
      <c r="G375" s="6" t="s">
        <v>40</v>
      </c>
      <c r="H375" s="7" t="s">
        <v>150</v>
      </c>
      <c r="I375" s="8">
        <v>3759563</v>
      </c>
      <c r="J375" s="13">
        <v>34759</v>
      </c>
      <c r="K375" s="6" t="s">
        <v>44</v>
      </c>
      <c r="L375" s="12" t="s">
        <v>777</v>
      </c>
    </row>
    <row r="376" spans="1:12" ht="22.5" customHeight="1" x14ac:dyDescent="0.3">
      <c r="A376" s="2">
        <v>375</v>
      </c>
      <c r="B376" s="3" t="s">
        <v>46</v>
      </c>
      <c r="C376" s="3">
        <v>3124</v>
      </c>
      <c r="D376" s="4">
        <v>10</v>
      </c>
      <c r="E376" s="4">
        <v>1083839211</v>
      </c>
      <c r="F376" s="5" t="s">
        <v>482</v>
      </c>
      <c r="G376" s="6" t="s">
        <v>40</v>
      </c>
      <c r="H376" s="7" t="s">
        <v>150</v>
      </c>
      <c r="I376" s="8">
        <v>2197857</v>
      </c>
      <c r="J376" s="9">
        <v>45139</v>
      </c>
      <c r="K376" s="6" t="s">
        <v>80</v>
      </c>
      <c r="L376" s="12" t="s">
        <v>780</v>
      </c>
    </row>
    <row r="377" spans="1:12" ht="22.5" customHeight="1" x14ac:dyDescent="0.3">
      <c r="A377" s="2">
        <v>376</v>
      </c>
      <c r="B377" s="3" t="s">
        <v>46</v>
      </c>
      <c r="C377" s="3">
        <v>3124</v>
      </c>
      <c r="D377" s="4">
        <v>11</v>
      </c>
      <c r="E377" s="15">
        <v>1026298048</v>
      </c>
      <c r="F377" s="5" t="s">
        <v>676</v>
      </c>
      <c r="G377" s="6" t="s">
        <v>40</v>
      </c>
      <c r="H377" s="7" t="s">
        <v>20</v>
      </c>
      <c r="I377" s="8">
        <v>2317039</v>
      </c>
      <c r="J377" s="9">
        <v>44161</v>
      </c>
      <c r="K377" s="6" t="s">
        <v>90</v>
      </c>
      <c r="L377" s="12" t="s">
        <v>720</v>
      </c>
    </row>
    <row r="378" spans="1:12" ht="22.5" customHeight="1" x14ac:dyDescent="0.3">
      <c r="A378" s="2">
        <v>377</v>
      </c>
      <c r="B378" s="3" t="s">
        <v>30</v>
      </c>
      <c r="C378" s="3">
        <v>2044</v>
      </c>
      <c r="D378" s="4">
        <v>11</v>
      </c>
      <c r="E378" s="4">
        <v>12118053</v>
      </c>
      <c r="F378" s="5" t="s">
        <v>483</v>
      </c>
      <c r="G378" s="6" t="s">
        <v>40</v>
      </c>
      <c r="H378" s="7" t="s">
        <v>150</v>
      </c>
      <c r="I378" s="8">
        <v>4051533</v>
      </c>
      <c r="J378" s="13">
        <v>34759</v>
      </c>
      <c r="K378" s="6" t="s">
        <v>44</v>
      </c>
      <c r="L378" s="12" t="s">
        <v>782</v>
      </c>
    </row>
    <row r="379" spans="1:12" ht="22.5" customHeight="1" x14ac:dyDescent="0.3">
      <c r="A379" s="2">
        <v>378</v>
      </c>
      <c r="B379" s="3" t="s">
        <v>42</v>
      </c>
      <c r="C379" s="3">
        <v>2028</v>
      </c>
      <c r="D379" s="4">
        <v>13</v>
      </c>
      <c r="E379" s="4">
        <v>17322450</v>
      </c>
      <c r="F379" s="5" t="s">
        <v>484</v>
      </c>
      <c r="G379" s="6" t="s">
        <v>40</v>
      </c>
      <c r="H379" s="7" t="s">
        <v>284</v>
      </c>
      <c r="I379" s="8">
        <v>4657200</v>
      </c>
      <c r="J379" s="9">
        <v>34759</v>
      </c>
      <c r="K379" s="6" t="s">
        <v>44</v>
      </c>
      <c r="L379" s="12" t="s">
        <v>749</v>
      </c>
    </row>
    <row r="380" spans="1:12" ht="49.5" customHeight="1" x14ac:dyDescent="0.3">
      <c r="A380" s="2">
        <v>379</v>
      </c>
      <c r="B380" s="3" t="s">
        <v>46</v>
      </c>
      <c r="C380" s="3">
        <v>3124</v>
      </c>
      <c r="D380" s="4">
        <v>11</v>
      </c>
      <c r="E380" s="4">
        <v>5026958</v>
      </c>
      <c r="F380" s="5" t="s">
        <v>485</v>
      </c>
      <c r="G380" s="6" t="s">
        <v>40</v>
      </c>
      <c r="H380" s="7" t="s">
        <v>122</v>
      </c>
      <c r="I380" s="8">
        <v>2317039</v>
      </c>
      <c r="J380" s="9">
        <v>34759</v>
      </c>
      <c r="K380" s="6" t="s">
        <v>44</v>
      </c>
      <c r="L380" s="12" t="s">
        <v>710</v>
      </c>
    </row>
    <row r="381" spans="1:12" ht="22.5" customHeight="1" x14ac:dyDescent="0.3">
      <c r="A381" s="2">
        <v>380</v>
      </c>
      <c r="B381" s="3" t="s">
        <v>46</v>
      </c>
      <c r="C381" s="3">
        <v>3124</v>
      </c>
      <c r="D381" s="4">
        <v>10</v>
      </c>
      <c r="E381" s="4">
        <v>1082894182</v>
      </c>
      <c r="F381" s="5" t="s">
        <v>486</v>
      </c>
      <c r="G381" s="6" t="s">
        <v>40</v>
      </c>
      <c r="H381" s="7" t="s">
        <v>122</v>
      </c>
      <c r="I381" s="8">
        <v>2197857</v>
      </c>
      <c r="J381" s="9">
        <v>44022</v>
      </c>
      <c r="K381" s="6" t="s">
        <v>80</v>
      </c>
      <c r="L381" s="12" t="s">
        <v>780</v>
      </c>
    </row>
    <row r="382" spans="1:12" ht="22.5" customHeight="1" x14ac:dyDescent="0.3">
      <c r="A382" s="2">
        <v>381</v>
      </c>
      <c r="B382" s="3" t="s">
        <v>46</v>
      </c>
      <c r="C382" s="3">
        <v>3124</v>
      </c>
      <c r="D382" s="4">
        <v>10</v>
      </c>
      <c r="E382" s="15">
        <v>79802877</v>
      </c>
      <c r="F382" s="5" t="s">
        <v>536</v>
      </c>
      <c r="G382" s="6" t="s">
        <v>40</v>
      </c>
      <c r="H382" s="7" t="s">
        <v>122</v>
      </c>
      <c r="I382" s="8">
        <v>2197857</v>
      </c>
      <c r="J382" s="9">
        <v>34766</v>
      </c>
      <c r="K382" s="6" t="s">
        <v>90</v>
      </c>
      <c r="L382" s="12" t="s">
        <v>780</v>
      </c>
    </row>
    <row r="383" spans="1:12" ht="22.5" customHeight="1" x14ac:dyDescent="0.3">
      <c r="A383" s="2">
        <v>382</v>
      </c>
      <c r="B383" s="3" t="s">
        <v>46</v>
      </c>
      <c r="C383" s="3">
        <v>3124</v>
      </c>
      <c r="D383" s="4">
        <v>10</v>
      </c>
      <c r="E383" s="4">
        <v>17951638</v>
      </c>
      <c r="F383" s="5" t="s">
        <v>488</v>
      </c>
      <c r="G383" s="6" t="s">
        <v>40</v>
      </c>
      <c r="H383" s="7" t="s">
        <v>122</v>
      </c>
      <c r="I383" s="8">
        <v>2197857</v>
      </c>
      <c r="J383" s="9">
        <v>34759</v>
      </c>
      <c r="K383" s="6" t="s">
        <v>44</v>
      </c>
      <c r="L383" s="12" t="s">
        <v>780</v>
      </c>
    </row>
    <row r="384" spans="1:12" ht="22.5" customHeight="1" x14ac:dyDescent="0.3">
      <c r="A384" s="2">
        <v>383</v>
      </c>
      <c r="B384" s="3" t="s">
        <v>30</v>
      </c>
      <c r="C384" s="3">
        <v>2044</v>
      </c>
      <c r="D384" s="4">
        <v>5</v>
      </c>
      <c r="E384" s="4">
        <v>8710764</v>
      </c>
      <c r="F384" s="5" t="s">
        <v>455</v>
      </c>
      <c r="G384" s="6" t="s">
        <v>40</v>
      </c>
      <c r="H384" s="7" t="s">
        <v>273</v>
      </c>
      <c r="I384" s="8">
        <v>3161628</v>
      </c>
      <c r="J384" s="9">
        <v>35156</v>
      </c>
      <c r="K384" s="11" t="s">
        <v>86</v>
      </c>
      <c r="L384" s="12" t="s">
        <v>784</v>
      </c>
    </row>
    <row r="385" spans="1:12" ht="22.5" customHeight="1" x14ac:dyDescent="0.3">
      <c r="A385" s="2">
        <v>384</v>
      </c>
      <c r="B385" s="3" t="s">
        <v>33</v>
      </c>
      <c r="C385" s="3">
        <v>4210</v>
      </c>
      <c r="D385" s="4">
        <v>16</v>
      </c>
      <c r="E385" s="4">
        <v>1130651634</v>
      </c>
      <c r="F385" s="5" t="s">
        <v>489</v>
      </c>
      <c r="G385" s="6" t="s">
        <v>40</v>
      </c>
      <c r="H385" s="7" t="s">
        <v>20</v>
      </c>
      <c r="I385" s="8">
        <v>2100304</v>
      </c>
      <c r="J385" s="13">
        <v>45111</v>
      </c>
      <c r="K385" s="6" t="s">
        <v>44</v>
      </c>
      <c r="L385" s="12" t="s">
        <v>735</v>
      </c>
    </row>
    <row r="386" spans="1:12" ht="22.5" customHeight="1" x14ac:dyDescent="0.3">
      <c r="A386" s="2">
        <v>385</v>
      </c>
      <c r="B386" s="3" t="s">
        <v>46</v>
      </c>
      <c r="C386" s="3">
        <v>3124</v>
      </c>
      <c r="D386" s="4">
        <v>11</v>
      </c>
      <c r="E386" s="4">
        <v>17951977</v>
      </c>
      <c r="F386" s="5" t="s">
        <v>487</v>
      </c>
      <c r="G386" s="6" t="s">
        <v>40</v>
      </c>
      <c r="H386" s="7" t="s">
        <v>122</v>
      </c>
      <c r="I386" s="8">
        <v>2317039</v>
      </c>
      <c r="J386" s="9">
        <v>34759</v>
      </c>
      <c r="K386" s="6" t="s">
        <v>90</v>
      </c>
      <c r="L386" s="12" t="s">
        <v>710</v>
      </c>
    </row>
    <row r="387" spans="1:12" ht="22.5" customHeight="1" x14ac:dyDescent="0.3">
      <c r="A387" s="2">
        <v>386</v>
      </c>
      <c r="B387" s="3" t="s">
        <v>46</v>
      </c>
      <c r="C387" s="3">
        <v>3124</v>
      </c>
      <c r="D387" s="4">
        <v>10</v>
      </c>
      <c r="E387" s="4">
        <v>1043021959</v>
      </c>
      <c r="F387" s="5" t="s">
        <v>490</v>
      </c>
      <c r="G387" s="6" t="s">
        <v>40</v>
      </c>
      <c r="H387" s="7" t="s">
        <v>273</v>
      </c>
      <c r="I387" s="8">
        <v>2197857</v>
      </c>
      <c r="J387" s="9">
        <v>44540</v>
      </c>
      <c r="K387" s="6" t="s">
        <v>63</v>
      </c>
      <c r="L387" s="12" t="s">
        <v>780</v>
      </c>
    </row>
    <row r="388" spans="1:12" ht="22.5" customHeight="1" x14ac:dyDescent="0.3">
      <c r="A388" s="2">
        <v>387</v>
      </c>
      <c r="B388" s="3" t="s">
        <v>46</v>
      </c>
      <c r="C388" s="3">
        <v>3124</v>
      </c>
      <c r="D388" s="4">
        <v>10</v>
      </c>
      <c r="E388" s="4" t="s">
        <v>18</v>
      </c>
      <c r="F388" s="5" t="s">
        <v>27</v>
      </c>
      <c r="G388" s="6" t="s">
        <v>40</v>
      </c>
      <c r="H388" s="7" t="s">
        <v>278</v>
      </c>
      <c r="I388" s="8">
        <v>2197857</v>
      </c>
      <c r="J388" s="9"/>
      <c r="K388" s="11" t="s">
        <v>27</v>
      </c>
      <c r="L388" s="12" t="s">
        <v>780</v>
      </c>
    </row>
    <row r="389" spans="1:12" ht="22.5" customHeight="1" x14ac:dyDescent="0.3">
      <c r="A389" s="2">
        <v>388</v>
      </c>
      <c r="B389" s="3" t="s">
        <v>301</v>
      </c>
      <c r="C389" s="3">
        <v>3105</v>
      </c>
      <c r="D389" s="4">
        <v>8</v>
      </c>
      <c r="E389" s="4">
        <v>91438420</v>
      </c>
      <c r="F389" s="5" t="s">
        <v>492</v>
      </c>
      <c r="G389" s="6" t="s">
        <v>40</v>
      </c>
      <c r="H389" s="7" t="s">
        <v>333</v>
      </c>
      <c r="I389" s="8">
        <v>1908467</v>
      </c>
      <c r="J389" s="9">
        <v>35468</v>
      </c>
      <c r="K389" s="6" t="s">
        <v>90</v>
      </c>
      <c r="L389" s="12" t="s">
        <v>838</v>
      </c>
    </row>
    <row r="390" spans="1:12" ht="22.5" customHeight="1" x14ac:dyDescent="0.3">
      <c r="A390" s="2">
        <v>389</v>
      </c>
      <c r="B390" s="3" t="s">
        <v>46</v>
      </c>
      <c r="C390" s="3">
        <v>3124</v>
      </c>
      <c r="D390" s="4">
        <v>14</v>
      </c>
      <c r="E390" s="4">
        <v>1053767735</v>
      </c>
      <c r="F390" s="5" t="s">
        <v>493</v>
      </c>
      <c r="G390" s="6" t="s">
        <v>40</v>
      </c>
      <c r="H390" s="7" t="s">
        <v>278</v>
      </c>
      <c r="I390" s="8">
        <v>2715910</v>
      </c>
      <c r="J390" s="9">
        <v>43059</v>
      </c>
      <c r="K390" s="11" t="s">
        <v>44</v>
      </c>
      <c r="L390" s="12" t="s">
        <v>773</v>
      </c>
    </row>
    <row r="391" spans="1:12" ht="22.5" customHeight="1" x14ac:dyDescent="0.3">
      <c r="A391" s="2">
        <v>390</v>
      </c>
      <c r="B391" s="3" t="s">
        <v>46</v>
      </c>
      <c r="C391" s="3">
        <v>3124</v>
      </c>
      <c r="D391" s="4">
        <v>11</v>
      </c>
      <c r="E391" s="4">
        <v>1112101000</v>
      </c>
      <c r="F391" s="5" t="s">
        <v>494</v>
      </c>
      <c r="G391" s="6" t="s">
        <v>40</v>
      </c>
      <c r="H391" s="7" t="s">
        <v>245</v>
      </c>
      <c r="I391" s="8">
        <v>2317039</v>
      </c>
      <c r="J391" s="9">
        <v>44991</v>
      </c>
      <c r="K391" s="6" t="s">
        <v>44</v>
      </c>
      <c r="L391" s="12" t="s">
        <v>710</v>
      </c>
    </row>
    <row r="392" spans="1:12" ht="22.5" customHeight="1" x14ac:dyDescent="0.3">
      <c r="A392" s="2">
        <v>391</v>
      </c>
      <c r="B392" s="3" t="s">
        <v>99</v>
      </c>
      <c r="C392" s="3">
        <v>3132</v>
      </c>
      <c r="D392" s="4">
        <v>9</v>
      </c>
      <c r="E392" s="15">
        <v>1002092451</v>
      </c>
      <c r="F392" s="5" t="s">
        <v>700</v>
      </c>
      <c r="G392" s="6" t="s">
        <v>40</v>
      </c>
      <c r="H392" s="7" t="s">
        <v>20</v>
      </c>
      <c r="I392" s="8">
        <v>2100304</v>
      </c>
      <c r="J392" s="9">
        <v>45328</v>
      </c>
      <c r="K392" s="6" t="s">
        <v>80</v>
      </c>
      <c r="L392" s="12" t="s">
        <v>754</v>
      </c>
    </row>
    <row r="393" spans="1:12" ht="22.5" customHeight="1" x14ac:dyDescent="0.3">
      <c r="A393" s="2">
        <v>392</v>
      </c>
      <c r="B393" s="3" t="s">
        <v>46</v>
      </c>
      <c r="C393" s="3">
        <v>3124</v>
      </c>
      <c r="D393" s="4">
        <v>11</v>
      </c>
      <c r="E393" s="4">
        <v>1085332086</v>
      </c>
      <c r="F393" s="5" t="s">
        <v>694</v>
      </c>
      <c r="G393" s="6" t="s">
        <v>40</v>
      </c>
      <c r="H393" s="7" t="s">
        <v>114</v>
      </c>
      <c r="I393" s="8">
        <v>2317039</v>
      </c>
      <c r="J393" s="13">
        <v>45301</v>
      </c>
      <c r="K393" s="6" t="s">
        <v>49</v>
      </c>
      <c r="L393" s="12" t="s">
        <v>710</v>
      </c>
    </row>
    <row r="394" spans="1:12" ht="22.5" customHeight="1" x14ac:dyDescent="0.3">
      <c r="A394" s="2">
        <v>393</v>
      </c>
      <c r="B394" s="3" t="s">
        <v>160</v>
      </c>
      <c r="C394" s="3">
        <v>4044</v>
      </c>
      <c r="D394" s="4">
        <v>12</v>
      </c>
      <c r="E394" s="4" t="s">
        <v>18</v>
      </c>
      <c r="F394" s="5" t="s">
        <v>27</v>
      </c>
      <c r="G394" s="6" t="s">
        <v>40</v>
      </c>
      <c r="H394" s="7" t="s">
        <v>114</v>
      </c>
      <c r="I394" s="8">
        <v>1848706</v>
      </c>
      <c r="J394" s="9"/>
      <c r="K394" s="6" t="s">
        <v>27</v>
      </c>
      <c r="L394" s="12" t="s">
        <v>788</v>
      </c>
    </row>
    <row r="395" spans="1:12" ht="22.5" customHeight="1" x14ac:dyDescent="0.3">
      <c r="A395" s="2">
        <v>394</v>
      </c>
      <c r="B395" s="3" t="s">
        <v>30</v>
      </c>
      <c r="C395" s="3">
        <v>2044</v>
      </c>
      <c r="D395" s="4">
        <v>5</v>
      </c>
      <c r="E395" s="4">
        <v>1177720</v>
      </c>
      <c r="F395" s="5" t="s">
        <v>496</v>
      </c>
      <c r="G395" s="6" t="s">
        <v>40</v>
      </c>
      <c r="H395" s="7" t="s">
        <v>278</v>
      </c>
      <c r="I395" s="8">
        <v>3161628</v>
      </c>
      <c r="J395" s="9">
        <v>34827</v>
      </c>
      <c r="K395" s="6" t="s">
        <v>44</v>
      </c>
      <c r="L395" s="12" t="s">
        <v>784</v>
      </c>
    </row>
    <row r="396" spans="1:12" ht="22.5" customHeight="1" x14ac:dyDescent="0.3">
      <c r="A396" s="2">
        <v>395</v>
      </c>
      <c r="B396" s="3" t="s">
        <v>46</v>
      </c>
      <c r="C396" s="3">
        <v>3124</v>
      </c>
      <c r="D396" s="4">
        <v>10</v>
      </c>
      <c r="E396" s="4">
        <v>1103713803</v>
      </c>
      <c r="F396" s="5" t="s">
        <v>497</v>
      </c>
      <c r="G396" s="6" t="s">
        <v>40</v>
      </c>
      <c r="H396" s="7" t="s">
        <v>20</v>
      </c>
      <c r="I396" s="8">
        <v>2197857</v>
      </c>
      <c r="J396" s="9">
        <v>45139</v>
      </c>
      <c r="K396" s="11" t="s">
        <v>44</v>
      </c>
      <c r="L396" s="12" t="s">
        <v>755</v>
      </c>
    </row>
    <row r="397" spans="1:12" ht="22.5" customHeight="1" x14ac:dyDescent="0.3">
      <c r="A397" s="2">
        <v>396</v>
      </c>
      <c r="B397" s="3" t="s">
        <v>46</v>
      </c>
      <c r="C397" s="3">
        <v>3124</v>
      </c>
      <c r="D397" s="4">
        <v>11</v>
      </c>
      <c r="E397" s="4">
        <v>94273216</v>
      </c>
      <c r="F397" s="5" t="s">
        <v>498</v>
      </c>
      <c r="G397" s="6" t="s">
        <v>40</v>
      </c>
      <c r="H397" s="7" t="s">
        <v>122</v>
      </c>
      <c r="I397" s="8">
        <v>2317039</v>
      </c>
      <c r="J397" s="9">
        <v>38427</v>
      </c>
      <c r="K397" s="6" t="s">
        <v>63</v>
      </c>
      <c r="L397" s="12" t="s">
        <v>710</v>
      </c>
    </row>
    <row r="398" spans="1:12" ht="22.5" customHeight="1" x14ac:dyDescent="0.3">
      <c r="A398" s="2">
        <v>397</v>
      </c>
      <c r="B398" s="3" t="s">
        <v>46</v>
      </c>
      <c r="C398" s="3">
        <v>3124</v>
      </c>
      <c r="D398" s="4">
        <v>11</v>
      </c>
      <c r="E398" s="4">
        <v>4239461</v>
      </c>
      <c r="F398" s="5" t="s">
        <v>499</v>
      </c>
      <c r="G398" s="6" t="s">
        <v>40</v>
      </c>
      <c r="H398" s="7" t="s">
        <v>20</v>
      </c>
      <c r="I398" s="8">
        <v>2317039</v>
      </c>
      <c r="J398" s="9">
        <v>34759</v>
      </c>
      <c r="K398" s="11" t="s">
        <v>86</v>
      </c>
      <c r="L398" s="12" t="s">
        <v>710</v>
      </c>
    </row>
    <row r="399" spans="1:12" ht="22.5" customHeight="1" x14ac:dyDescent="0.3">
      <c r="A399" s="2">
        <v>398</v>
      </c>
      <c r="B399" s="3" t="s">
        <v>46</v>
      </c>
      <c r="C399" s="3">
        <v>3124</v>
      </c>
      <c r="D399" s="4">
        <v>11</v>
      </c>
      <c r="E399" s="4">
        <v>37086418</v>
      </c>
      <c r="F399" s="5" t="s">
        <v>500</v>
      </c>
      <c r="G399" s="6" t="s">
        <v>40</v>
      </c>
      <c r="H399" s="7" t="s">
        <v>114</v>
      </c>
      <c r="I399" s="8">
        <v>2317039</v>
      </c>
      <c r="J399" s="9">
        <v>42464</v>
      </c>
      <c r="K399" s="6" t="s">
        <v>44</v>
      </c>
      <c r="L399" s="12" t="s">
        <v>710</v>
      </c>
    </row>
    <row r="400" spans="1:12" ht="22.5" customHeight="1" x14ac:dyDescent="0.3">
      <c r="A400" s="2">
        <v>399</v>
      </c>
      <c r="B400" s="3" t="s">
        <v>30</v>
      </c>
      <c r="C400" s="3">
        <v>2044</v>
      </c>
      <c r="D400" s="4">
        <v>5</v>
      </c>
      <c r="E400" s="4">
        <v>1110545272</v>
      </c>
      <c r="F400" s="5" t="s">
        <v>501</v>
      </c>
      <c r="G400" s="6" t="s">
        <v>40</v>
      </c>
      <c r="H400" s="7" t="s">
        <v>20</v>
      </c>
      <c r="I400" s="8">
        <v>3161628</v>
      </c>
      <c r="J400" s="13">
        <v>45078</v>
      </c>
      <c r="K400" s="11" t="s">
        <v>44</v>
      </c>
      <c r="L400" s="12" t="s">
        <v>884</v>
      </c>
    </row>
    <row r="401" spans="1:12" ht="22.5" customHeight="1" x14ac:dyDescent="0.3">
      <c r="A401" s="2">
        <v>400</v>
      </c>
      <c r="B401" s="3" t="s">
        <v>46</v>
      </c>
      <c r="C401" s="3">
        <v>3124</v>
      </c>
      <c r="D401" s="4">
        <v>14</v>
      </c>
      <c r="E401" s="4">
        <v>1032429918</v>
      </c>
      <c r="F401" s="5" t="s">
        <v>698</v>
      </c>
      <c r="G401" s="6" t="s">
        <v>40</v>
      </c>
      <c r="H401" s="7" t="s">
        <v>114</v>
      </c>
      <c r="I401" s="8">
        <v>2715910</v>
      </c>
      <c r="J401" s="9">
        <v>45323</v>
      </c>
      <c r="K401" s="6" t="s">
        <v>49</v>
      </c>
      <c r="L401" s="12" t="s">
        <v>773</v>
      </c>
    </row>
    <row r="402" spans="1:12" ht="22.5" customHeight="1" x14ac:dyDescent="0.3">
      <c r="A402" s="2">
        <v>401</v>
      </c>
      <c r="B402" s="3" t="s">
        <v>46</v>
      </c>
      <c r="C402" s="3">
        <v>3124</v>
      </c>
      <c r="D402" s="4">
        <v>14</v>
      </c>
      <c r="E402" s="4">
        <v>74372528</v>
      </c>
      <c r="F402" s="5" t="s">
        <v>502</v>
      </c>
      <c r="G402" s="6" t="s">
        <v>40</v>
      </c>
      <c r="H402" s="7" t="s">
        <v>278</v>
      </c>
      <c r="I402" s="8">
        <v>2715910</v>
      </c>
      <c r="J402" s="9">
        <v>39559</v>
      </c>
      <c r="K402" s="6" t="s">
        <v>44</v>
      </c>
      <c r="L402" s="12" t="s">
        <v>773</v>
      </c>
    </row>
    <row r="403" spans="1:12" ht="22.5" customHeight="1" x14ac:dyDescent="0.3">
      <c r="A403" s="2">
        <v>402</v>
      </c>
      <c r="B403" s="3" t="s">
        <v>46</v>
      </c>
      <c r="C403" s="3">
        <v>3124</v>
      </c>
      <c r="D403" s="4">
        <v>15</v>
      </c>
      <c r="E403" s="4">
        <v>35488997</v>
      </c>
      <c r="F403" s="5" t="s">
        <v>503</v>
      </c>
      <c r="G403" s="6" t="s">
        <v>40</v>
      </c>
      <c r="H403" s="7" t="s">
        <v>371</v>
      </c>
      <c r="I403" s="8">
        <v>2838462</v>
      </c>
      <c r="J403" s="9">
        <v>34759</v>
      </c>
      <c r="K403" s="6" t="s">
        <v>44</v>
      </c>
      <c r="L403" s="12" t="s">
        <v>818</v>
      </c>
    </row>
    <row r="404" spans="1:12" ht="22.5" customHeight="1" x14ac:dyDescent="0.3">
      <c r="A404" s="2">
        <v>403</v>
      </c>
      <c r="B404" s="3" t="s">
        <v>46</v>
      </c>
      <c r="C404" s="3">
        <v>3124</v>
      </c>
      <c r="D404" s="4">
        <v>15</v>
      </c>
      <c r="E404" s="4">
        <v>91244114</v>
      </c>
      <c r="F404" s="5" t="s">
        <v>504</v>
      </c>
      <c r="G404" s="6" t="s">
        <v>40</v>
      </c>
      <c r="H404" s="7" t="s">
        <v>371</v>
      </c>
      <c r="I404" s="8">
        <v>2838462</v>
      </c>
      <c r="J404" s="9">
        <v>34759</v>
      </c>
      <c r="K404" s="6" t="s">
        <v>44</v>
      </c>
      <c r="L404" s="12" t="s">
        <v>818</v>
      </c>
    </row>
    <row r="405" spans="1:12" ht="22.5" customHeight="1" x14ac:dyDescent="0.3">
      <c r="A405" s="2">
        <v>404</v>
      </c>
      <c r="B405" s="3" t="s">
        <v>46</v>
      </c>
      <c r="C405" s="3">
        <v>3124</v>
      </c>
      <c r="D405" s="4">
        <v>11</v>
      </c>
      <c r="E405" s="4">
        <v>13827504</v>
      </c>
      <c r="F405" s="5" t="s">
        <v>505</v>
      </c>
      <c r="G405" s="6" t="s">
        <v>40</v>
      </c>
      <c r="H405" s="7" t="s">
        <v>371</v>
      </c>
      <c r="I405" s="8">
        <v>2317039</v>
      </c>
      <c r="J405" s="9">
        <v>34759</v>
      </c>
      <c r="K405" s="6" t="s">
        <v>44</v>
      </c>
      <c r="L405" s="12" t="s">
        <v>710</v>
      </c>
    </row>
    <row r="406" spans="1:12" ht="22.5" customHeight="1" x14ac:dyDescent="0.3">
      <c r="A406" s="2">
        <v>405</v>
      </c>
      <c r="B406" s="3" t="s">
        <v>46</v>
      </c>
      <c r="C406" s="3">
        <v>3124</v>
      </c>
      <c r="D406" s="4">
        <v>11</v>
      </c>
      <c r="E406" s="4">
        <v>91257552</v>
      </c>
      <c r="F406" s="5" t="s">
        <v>525</v>
      </c>
      <c r="G406" s="6" t="s">
        <v>40</v>
      </c>
      <c r="H406" s="7" t="s">
        <v>371</v>
      </c>
      <c r="I406" s="8">
        <v>2317039</v>
      </c>
      <c r="J406" s="9">
        <v>41345</v>
      </c>
      <c r="K406" s="11" t="s">
        <v>90</v>
      </c>
      <c r="L406" s="12" t="s">
        <v>710</v>
      </c>
    </row>
    <row r="407" spans="1:12" ht="22.5" customHeight="1" x14ac:dyDescent="0.3">
      <c r="A407" s="2">
        <v>406</v>
      </c>
      <c r="B407" s="3" t="s">
        <v>46</v>
      </c>
      <c r="C407" s="3">
        <v>3124</v>
      </c>
      <c r="D407" s="4">
        <v>11</v>
      </c>
      <c r="E407" s="4">
        <v>28216263</v>
      </c>
      <c r="F407" s="5" t="s">
        <v>507</v>
      </c>
      <c r="G407" s="6" t="s">
        <v>40</v>
      </c>
      <c r="H407" s="7" t="s">
        <v>371</v>
      </c>
      <c r="I407" s="8">
        <v>2317039</v>
      </c>
      <c r="J407" s="9">
        <v>42464</v>
      </c>
      <c r="K407" s="6" t="s">
        <v>44</v>
      </c>
      <c r="L407" s="12" t="s">
        <v>710</v>
      </c>
    </row>
    <row r="408" spans="1:12" ht="22.5" customHeight="1" x14ac:dyDescent="0.3">
      <c r="A408" s="2">
        <v>407</v>
      </c>
      <c r="B408" s="3" t="s">
        <v>99</v>
      </c>
      <c r="C408" s="3">
        <v>3132</v>
      </c>
      <c r="D408" s="4">
        <v>7</v>
      </c>
      <c r="E408" s="4">
        <v>1102122633</v>
      </c>
      <c r="F408" s="5" t="s">
        <v>508</v>
      </c>
      <c r="G408" s="6" t="s">
        <v>40</v>
      </c>
      <c r="H408" s="7" t="s">
        <v>278</v>
      </c>
      <c r="I408" s="8">
        <v>1861289</v>
      </c>
      <c r="J408" s="9">
        <v>44958</v>
      </c>
      <c r="K408" s="11" t="s">
        <v>44</v>
      </c>
      <c r="L408" s="12" t="s">
        <v>756</v>
      </c>
    </row>
    <row r="409" spans="1:12" ht="22.5" customHeight="1" x14ac:dyDescent="0.3">
      <c r="A409" s="2">
        <v>408</v>
      </c>
      <c r="B409" s="3" t="s">
        <v>99</v>
      </c>
      <c r="C409" s="3">
        <v>3132</v>
      </c>
      <c r="D409" s="4">
        <v>9</v>
      </c>
      <c r="E409" s="4">
        <v>13472346</v>
      </c>
      <c r="F409" s="5" t="s">
        <v>509</v>
      </c>
      <c r="G409" s="6" t="s">
        <v>40</v>
      </c>
      <c r="H409" s="7" t="s">
        <v>371</v>
      </c>
      <c r="I409" s="8">
        <v>2100304</v>
      </c>
      <c r="J409" s="9">
        <v>34759</v>
      </c>
      <c r="K409" s="6" t="s">
        <v>44</v>
      </c>
      <c r="L409" s="12" t="s">
        <v>790</v>
      </c>
    </row>
    <row r="410" spans="1:12" ht="22.5" customHeight="1" x14ac:dyDescent="0.3">
      <c r="A410" s="2">
        <v>409</v>
      </c>
      <c r="B410" s="3" t="s">
        <v>46</v>
      </c>
      <c r="C410" s="3">
        <v>3124</v>
      </c>
      <c r="D410" s="4">
        <v>10</v>
      </c>
      <c r="E410" s="4">
        <v>52079812</v>
      </c>
      <c r="F410" s="5" t="s">
        <v>354</v>
      </c>
      <c r="G410" s="6" t="s">
        <v>40</v>
      </c>
      <c r="H410" s="7" t="s">
        <v>371</v>
      </c>
      <c r="I410" s="8">
        <v>2197857</v>
      </c>
      <c r="J410" s="9">
        <v>34759</v>
      </c>
      <c r="K410" s="11" t="s">
        <v>86</v>
      </c>
      <c r="L410" s="12" t="s">
        <v>780</v>
      </c>
    </row>
    <row r="411" spans="1:12" ht="22.5" customHeight="1" x14ac:dyDescent="0.3">
      <c r="A411" s="2">
        <v>410</v>
      </c>
      <c r="B411" s="3" t="s">
        <v>99</v>
      </c>
      <c r="C411" s="3">
        <v>3132</v>
      </c>
      <c r="D411" s="4">
        <v>9</v>
      </c>
      <c r="E411" s="4">
        <v>1065610566</v>
      </c>
      <c r="F411" s="5" t="s">
        <v>510</v>
      </c>
      <c r="G411" s="6" t="s">
        <v>40</v>
      </c>
      <c r="H411" s="7" t="s">
        <v>371</v>
      </c>
      <c r="I411" s="8">
        <v>2100304</v>
      </c>
      <c r="J411" s="9">
        <v>44991</v>
      </c>
      <c r="K411" s="11" t="s">
        <v>44</v>
      </c>
      <c r="L411" s="12" t="s">
        <v>790</v>
      </c>
    </row>
    <row r="412" spans="1:12" ht="22.5" customHeight="1" x14ac:dyDescent="0.3">
      <c r="A412" s="2">
        <v>411</v>
      </c>
      <c r="B412" s="3" t="s">
        <v>160</v>
      </c>
      <c r="C412" s="3">
        <v>4044</v>
      </c>
      <c r="D412" s="4">
        <v>22</v>
      </c>
      <c r="E412" s="4">
        <v>1049622196</v>
      </c>
      <c r="F412" s="5" t="s">
        <v>677</v>
      </c>
      <c r="G412" s="6" t="s">
        <v>40</v>
      </c>
      <c r="H412" s="7" t="s">
        <v>278</v>
      </c>
      <c r="I412" s="8">
        <v>2570649</v>
      </c>
      <c r="J412" s="9">
        <v>45139</v>
      </c>
      <c r="K412" s="11" t="s">
        <v>44</v>
      </c>
      <c r="L412" s="12" t="s">
        <v>789</v>
      </c>
    </row>
    <row r="413" spans="1:12" ht="22.5" customHeight="1" x14ac:dyDescent="0.3">
      <c r="A413" s="2">
        <v>412</v>
      </c>
      <c r="B413" s="3" t="s">
        <v>46</v>
      </c>
      <c r="C413" s="3">
        <v>3124</v>
      </c>
      <c r="D413" s="4">
        <v>11</v>
      </c>
      <c r="E413" s="4">
        <v>94289005</v>
      </c>
      <c r="F413" s="5" t="s">
        <v>512</v>
      </c>
      <c r="G413" s="6" t="s">
        <v>40</v>
      </c>
      <c r="H413" s="7" t="s">
        <v>54</v>
      </c>
      <c r="I413" s="8">
        <v>2317039</v>
      </c>
      <c r="J413" s="9">
        <v>41641</v>
      </c>
      <c r="K413" s="11" t="s">
        <v>44</v>
      </c>
      <c r="L413" s="12" t="s">
        <v>710</v>
      </c>
    </row>
    <row r="414" spans="1:12" ht="22.5" customHeight="1" x14ac:dyDescent="0.3">
      <c r="A414" s="2">
        <v>413</v>
      </c>
      <c r="B414" s="3" t="s">
        <v>30</v>
      </c>
      <c r="C414" s="3">
        <v>2044</v>
      </c>
      <c r="D414" s="4">
        <v>5</v>
      </c>
      <c r="E414" s="4">
        <v>31755052</v>
      </c>
      <c r="F414" s="5" t="s">
        <v>513</v>
      </c>
      <c r="G414" s="6" t="s">
        <v>40</v>
      </c>
      <c r="H414" s="7" t="s">
        <v>54</v>
      </c>
      <c r="I414" s="8">
        <v>3161628</v>
      </c>
      <c r="J414" s="9">
        <v>34858</v>
      </c>
      <c r="K414" s="6" t="s">
        <v>44</v>
      </c>
      <c r="L414" s="12" t="s">
        <v>784</v>
      </c>
    </row>
    <row r="415" spans="1:12" ht="22.5" customHeight="1" x14ac:dyDescent="0.3">
      <c r="A415" s="2">
        <v>414</v>
      </c>
      <c r="B415" s="3" t="s">
        <v>46</v>
      </c>
      <c r="C415" s="3">
        <v>3124</v>
      </c>
      <c r="D415" s="4">
        <v>14</v>
      </c>
      <c r="E415" s="4">
        <v>9529528</v>
      </c>
      <c r="F415" s="5" t="s">
        <v>549</v>
      </c>
      <c r="G415" s="6" t="s">
        <v>40</v>
      </c>
      <c r="H415" s="7" t="s">
        <v>54</v>
      </c>
      <c r="I415" s="8">
        <v>2715910</v>
      </c>
      <c r="J415" s="9">
        <v>34759</v>
      </c>
      <c r="K415" s="6" t="s">
        <v>49</v>
      </c>
      <c r="L415" s="12" t="s">
        <v>773</v>
      </c>
    </row>
    <row r="416" spans="1:12" ht="22.5" customHeight="1" x14ac:dyDescent="0.3">
      <c r="A416" s="2">
        <v>415</v>
      </c>
      <c r="B416" s="3" t="s">
        <v>46</v>
      </c>
      <c r="C416" s="3">
        <v>3124</v>
      </c>
      <c r="D416" s="4">
        <v>11</v>
      </c>
      <c r="E416" s="4">
        <v>66750712</v>
      </c>
      <c r="F416" s="5" t="s">
        <v>514</v>
      </c>
      <c r="G416" s="6" t="s">
        <v>40</v>
      </c>
      <c r="H416" s="7" t="s">
        <v>54</v>
      </c>
      <c r="I416" s="8">
        <v>2317039</v>
      </c>
      <c r="J416" s="9">
        <v>34871</v>
      </c>
      <c r="K416" s="6" t="s">
        <v>44</v>
      </c>
      <c r="L416" s="12" t="s">
        <v>710</v>
      </c>
    </row>
    <row r="417" spans="1:12" ht="22.5" customHeight="1" x14ac:dyDescent="0.3">
      <c r="A417" s="2">
        <v>416</v>
      </c>
      <c r="B417" s="3" t="s">
        <v>46</v>
      </c>
      <c r="C417" s="3">
        <v>3124</v>
      </c>
      <c r="D417" s="4">
        <v>11</v>
      </c>
      <c r="E417" s="4">
        <v>94509005</v>
      </c>
      <c r="F417" s="5" t="s">
        <v>515</v>
      </c>
      <c r="G417" s="6" t="s">
        <v>40</v>
      </c>
      <c r="H417" s="7" t="s">
        <v>278</v>
      </c>
      <c r="I417" s="8">
        <v>2317039</v>
      </c>
      <c r="J417" s="9">
        <v>45201</v>
      </c>
      <c r="K417" s="11" t="s">
        <v>49</v>
      </c>
      <c r="L417" s="12" t="s">
        <v>710</v>
      </c>
    </row>
    <row r="418" spans="1:12" ht="22.5" customHeight="1" x14ac:dyDescent="0.3">
      <c r="A418" s="2">
        <v>417</v>
      </c>
      <c r="B418" s="3" t="s">
        <v>46</v>
      </c>
      <c r="C418" s="3">
        <v>3124</v>
      </c>
      <c r="D418" s="4">
        <v>11</v>
      </c>
      <c r="E418" s="4" t="s">
        <v>18</v>
      </c>
      <c r="F418" s="5" t="s">
        <v>27</v>
      </c>
      <c r="G418" s="6" t="s">
        <v>40</v>
      </c>
      <c r="H418" s="7" t="s">
        <v>54</v>
      </c>
      <c r="I418" s="8">
        <v>2317039</v>
      </c>
      <c r="J418" s="9"/>
      <c r="K418" s="11" t="s">
        <v>27</v>
      </c>
      <c r="L418" s="12" t="s">
        <v>710</v>
      </c>
    </row>
    <row r="419" spans="1:12" ht="22.5" customHeight="1" x14ac:dyDescent="0.3">
      <c r="A419" s="2">
        <v>418</v>
      </c>
      <c r="B419" s="3" t="s">
        <v>46</v>
      </c>
      <c r="C419" s="3">
        <v>3124</v>
      </c>
      <c r="D419" s="4">
        <v>10</v>
      </c>
      <c r="E419" s="4">
        <v>16689712</v>
      </c>
      <c r="F419" s="5" t="s">
        <v>516</v>
      </c>
      <c r="G419" s="6" t="s">
        <v>40</v>
      </c>
      <c r="H419" s="7" t="s">
        <v>54</v>
      </c>
      <c r="I419" s="8">
        <v>2197857</v>
      </c>
      <c r="J419" s="9">
        <v>35107</v>
      </c>
      <c r="K419" s="11" t="s">
        <v>44</v>
      </c>
      <c r="L419" s="12" t="s">
        <v>780</v>
      </c>
    </row>
    <row r="420" spans="1:12" ht="22.5" customHeight="1" x14ac:dyDescent="0.3">
      <c r="A420" s="2">
        <v>419</v>
      </c>
      <c r="B420" s="3" t="s">
        <v>99</v>
      </c>
      <c r="C420" s="3">
        <v>3132</v>
      </c>
      <c r="D420" s="4">
        <v>7</v>
      </c>
      <c r="E420" s="4">
        <v>14879218</v>
      </c>
      <c r="F420" s="5" t="s">
        <v>517</v>
      </c>
      <c r="G420" s="6" t="s">
        <v>40</v>
      </c>
      <c r="H420" s="7" t="s">
        <v>54</v>
      </c>
      <c r="I420" s="8">
        <v>1861289</v>
      </c>
      <c r="J420" s="9">
        <v>35107</v>
      </c>
      <c r="K420" s="11" t="s">
        <v>44</v>
      </c>
      <c r="L420" s="12" t="s">
        <v>756</v>
      </c>
    </row>
    <row r="421" spans="1:12" ht="22.5" customHeight="1" x14ac:dyDescent="0.3">
      <c r="A421" s="2">
        <v>420</v>
      </c>
      <c r="B421" s="3" t="s">
        <v>30</v>
      </c>
      <c r="C421" s="3">
        <v>2044</v>
      </c>
      <c r="D421" s="4">
        <v>9</v>
      </c>
      <c r="E421" s="4">
        <v>43086033</v>
      </c>
      <c r="F421" s="5" t="s">
        <v>518</v>
      </c>
      <c r="G421" s="6" t="s">
        <v>40</v>
      </c>
      <c r="H421" s="7" t="s">
        <v>222</v>
      </c>
      <c r="I421" s="8">
        <v>3759563</v>
      </c>
      <c r="J421" s="9">
        <v>34759</v>
      </c>
      <c r="K421" s="6" t="s">
        <v>86</v>
      </c>
      <c r="L421" s="12" t="s">
        <v>777</v>
      </c>
    </row>
    <row r="422" spans="1:12" ht="22.5" customHeight="1" x14ac:dyDescent="0.3">
      <c r="A422" s="2">
        <v>421</v>
      </c>
      <c r="B422" s="3" t="s">
        <v>30</v>
      </c>
      <c r="C422" s="3">
        <v>2044</v>
      </c>
      <c r="D422" s="4">
        <v>9</v>
      </c>
      <c r="E422" s="4">
        <v>1082803528</v>
      </c>
      <c r="F422" s="5" t="s">
        <v>478</v>
      </c>
      <c r="G422" s="6" t="s">
        <v>40</v>
      </c>
      <c r="H422" s="7" t="s">
        <v>273</v>
      </c>
      <c r="I422" s="8">
        <v>3759563</v>
      </c>
      <c r="J422" s="9">
        <v>44147</v>
      </c>
      <c r="K422" s="11" t="s">
        <v>49</v>
      </c>
      <c r="L422" s="12" t="s">
        <v>777</v>
      </c>
    </row>
    <row r="423" spans="1:12" ht="22.5" customHeight="1" x14ac:dyDescent="0.3">
      <c r="A423" s="2">
        <v>422</v>
      </c>
      <c r="B423" s="3" t="s">
        <v>189</v>
      </c>
      <c r="C423" s="3">
        <v>4169</v>
      </c>
      <c r="D423" s="4">
        <v>11</v>
      </c>
      <c r="E423" s="4">
        <v>1143841855</v>
      </c>
      <c r="F423" s="5" t="s">
        <v>696</v>
      </c>
      <c r="G423" s="6" t="s">
        <v>40</v>
      </c>
      <c r="H423" s="7" t="s">
        <v>54</v>
      </c>
      <c r="I423" s="8">
        <v>1721749</v>
      </c>
      <c r="J423" s="9">
        <v>45301</v>
      </c>
      <c r="K423" s="11" t="s">
        <v>49</v>
      </c>
      <c r="L423" s="12" t="s">
        <v>781</v>
      </c>
    </row>
    <row r="424" spans="1:12" ht="36.75" customHeight="1" x14ac:dyDescent="0.3">
      <c r="A424" s="2">
        <v>423</v>
      </c>
      <c r="B424" s="3" t="s">
        <v>30</v>
      </c>
      <c r="C424" s="3">
        <v>2044</v>
      </c>
      <c r="D424" s="4">
        <v>11</v>
      </c>
      <c r="E424" s="4" t="s">
        <v>18</v>
      </c>
      <c r="F424" s="5" t="s">
        <v>45</v>
      </c>
      <c r="G424" s="6" t="s">
        <v>40</v>
      </c>
      <c r="H424" s="7" t="s">
        <v>54</v>
      </c>
      <c r="I424" s="8">
        <v>4051533</v>
      </c>
      <c r="J424" s="13"/>
      <c r="K424" s="6" t="s">
        <v>45</v>
      </c>
      <c r="L424" s="12" t="s">
        <v>782</v>
      </c>
    </row>
    <row r="425" spans="1:12" ht="22.5" customHeight="1" x14ac:dyDescent="0.3">
      <c r="A425" s="2">
        <v>424</v>
      </c>
      <c r="B425" s="3" t="s">
        <v>30</v>
      </c>
      <c r="C425" s="3">
        <v>2044</v>
      </c>
      <c r="D425" s="4">
        <v>11</v>
      </c>
      <c r="E425" s="4">
        <v>1075221516</v>
      </c>
      <c r="F425" s="5" t="s">
        <v>477</v>
      </c>
      <c r="G425" s="6" t="s">
        <v>40</v>
      </c>
      <c r="H425" s="7" t="s">
        <v>245</v>
      </c>
      <c r="I425" s="8">
        <v>4051533</v>
      </c>
      <c r="J425" s="13">
        <v>42464</v>
      </c>
      <c r="K425" s="11" t="s">
        <v>86</v>
      </c>
      <c r="L425" s="12" t="s">
        <v>782</v>
      </c>
    </row>
    <row r="426" spans="1:12" ht="22.5" customHeight="1" x14ac:dyDescent="0.3">
      <c r="A426" s="2">
        <v>425</v>
      </c>
      <c r="B426" s="3" t="s">
        <v>46</v>
      </c>
      <c r="C426" s="3">
        <v>3124</v>
      </c>
      <c r="D426" s="4">
        <v>14</v>
      </c>
      <c r="E426" s="4">
        <v>98357706</v>
      </c>
      <c r="F426" s="5" t="s">
        <v>521</v>
      </c>
      <c r="G426" s="6" t="s">
        <v>40</v>
      </c>
      <c r="H426" s="7" t="s">
        <v>245</v>
      </c>
      <c r="I426" s="8">
        <v>2715910</v>
      </c>
      <c r="J426" s="9">
        <v>43115</v>
      </c>
      <c r="K426" s="6" t="s">
        <v>44</v>
      </c>
      <c r="L426" s="12" t="s">
        <v>773</v>
      </c>
    </row>
    <row r="427" spans="1:12" ht="22.5" customHeight="1" x14ac:dyDescent="0.3">
      <c r="A427" s="2">
        <v>426</v>
      </c>
      <c r="B427" s="3" t="s">
        <v>46</v>
      </c>
      <c r="C427" s="3">
        <v>3124</v>
      </c>
      <c r="D427" s="4">
        <v>11</v>
      </c>
      <c r="E427" s="4">
        <v>1089459037</v>
      </c>
      <c r="F427" s="5" t="s">
        <v>692</v>
      </c>
      <c r="G427" s="6" t="s">
        <v>40</v>
      </c>
      <c r="H427" s="7" t="s">
        <v>245</v>
      </c>
      <c r="I427" s="8">
        <v>2317039</v>
      </c>
      <c r="J427" s="13">
        <v>45301</v>
      </c>
      <c r="K427" s="11" t="s">
        <v>49</v>
      </c>
      <c r="L427" s="12" t="s">
        <v>710</v>
      </c>
    </row>
    <row r="428" spans="1:12" ht="38.25" customHeight="1" x14ac:dyDescent="0.3">
      <c r="A428" s="2">
        <v>427</v>
      </c>
      <c r="B428" s="3" t="s">
        <v>46</v>
      </c>
      <c r="C428" s="3">
        <v>3124</v>
      </c>
      <c r="D428" s="4">
        <v>10</v>
      </c>
      <c r="E428" s="4" t="s">
        <v>18</v>
      </c>
      <c r="F428" s="5" t="s">
        <v>27</v>
      </c>
      <c r="G428" s="6" t="s">
        <v>40</v>
      </c>
      <c r="H428" s="7" t="s">
        <v>245</v>
      </c>
      <c r="I428" s="8">
        <v>2197857</v>
      </c>
      <c r="J428" s="9"/>
      <c r="K428" s="11" t="s">
        <v>27</v>
      </c>
      <c r="L428" s="12" t="s">
        <v>780</v>
      </c>
    </row>
    <row r="429" spans="1:12" ht="22.5" customHeight="1" x14ac:dyDescent="0.3">
      <c r="A429" s="2">
        <v>428</v>
      </c>
      <c r="B429" s="3" t="s">
        <v>46</v>
      </c>
      <c r="C429" s="3">
        <v>3124</v>
      </c>
      <c r="D429" s="4">
        <v>10</v>
      </c>
      <c r="E429" s="4" t="s">
        <v>18</v>
      </c>
      <c r="F429" s="5" t="s">
        <v>27</v>
      </c>
      <c r="G429" s="6" t="s">
        <v>40</v>
      </c>
      <c r="H429" s="7" t="s">
        <v>54</v>
      </c>
      <c r="I429" s="8">
        <v>2197857</v>
      </c>
      <c r="J429" s="9"/>
      <c r="K429" s="11" t="s">
        <v>27</v>
      </c>
      <c r="L429" s="12" t="s">
        <v>780</v>
      </c>
    </row>
    <row r="430" spans="1:12" ht="38.25" customHeight="1" x14ac:dyDescent="0.3">
      <c r="A430" s="2">
        <v>429</v>
      </c>
      <c r="B430" s="3" t="s">
        <v>46</v>
      </c>
      <c r="C430" s="3">
        <v>3124</v>
      </c>
      <c r="D430" s="4">
        <v>10</v>
      </c>
      <c r="E430" s="4" t="s">
        <v>18</v>
      </c>
      <c r="F430" s="5" t="s">
        <v>27</v>
      </c>
      <c r="G430" s="6" t="s">
        <v>40</v>
      </c>
      <c r="H430" s="7" t="s">
        <v>245</v>
      </c>
      <c r="I430" s="8">
        <v>2197857</v>
      </c>
      <c r="J430" s="9"/>
      <c r="K430" s="6" t="s">
        <v>27</v>
      </c>
      <c r="L430" s="12" t="s">
        <v>780</v>
      </c>
    </row>
    <row r="431" spans="1:12" ht="22.5" customHeight="1" x14ac:dyDescent="0.3">
      <c r="A431" s="2">
        <v>430</v>
      </c>
      <c r="B431" s="3" t="s">
        <v>99</v>
      </c>
      <c r="C431" s="3">
        <v>3132</v>
      </c>
      <c r="D431" s="4">
        <v>9</v>
      </c>
      <c r="E431" s="4" t="s">
        <v>18</v>
      </c>
      <c r="F431" s="5" t="s">
        <v>45</v>
      </c>
      <c r="G431" s="6" t="s">
        <v>40</v>
      </c>
      <c r="H431" s="7" t="s">
        <v>245</v>
      </c>
      <c r="I431" s="8">
        <v>2100304</v>
      </c>
      <c r="J431" s="9"/>
      <c r="K431" s="11" t="s">
        <v>45</v>
      </c>
      <c r="L431" s="12" t="s">
        <v>790</v>
      </c>
    </row>
    <row r="432" spans="1:12" ht="22.5" customHeight="1" x14ac:dyDescent="0.3">
      <c r="A432" s="2">
        <v>431</v>
      </c>
      <c r="B432" s="3" t="s">
        <v>42</v>
      </c>
      <c r="C432" s="3">
        <v>2028</v>
      </c>
      <c r="D432" s="4">
        <v>13</v>
      </c>
      <c r="E432" s="4">
        <v>11434052</v>
      </c>
      <c r="F432" s="5" t="s">
        <v>526</v>
      </c>
      <c r="G432" s="6" t="s">
        <v>40</v>
      </c>
      <c r="H432" s="7" t="s">
        <v>114</v>
      </c>
      <c r="I432" s="8">
        <v>4657200</v>
      </c>
      <c r="J432" s="9">
        <v>34759</v>
      </c>
      <c r="K432" s="6" t="s">
        <v>44</v>
      </c>
      <c r="L432" s="12" t="s">
        <v>749</v>
      </c>
    </row>
    <row r="433" spans="1:12" ht="22.5" customHeight="1" x14ac:dyDescent="0.3">
      <c r="A433" s="2">
        <v>432</v>
      </c>
      <c r="B433" s="3" t="s">
        <v>30</v>
      </c>
      <c r="C433" s="3">
        <v>2044</v>
      </c>
      <c r="D433" s="4">
        <v>5</v>
      </c>
      <c r="E433" s="4">
        <v>93296983</v>
      </c>
      <c r="F433" s="5" t="s">
        <v>527</v>
      </c>
      <c r="G433" s="6" t="s">
        <v>40</v>
      </c>
      <c r="H433" s="7" t="s">
        <v>245</v>
      </c>
      <c r="I433" s="8">
        <v>3161628</v>
      </c>
      <c r="J433" s="9">
        <v>44379</v>
      </c>
      <c r="K433" s="11" t="s">
        <v>63</v>
      </c>
      <c r="L433" s="12" t="s">
        <v>784</v>
      </c>
    </row>
    <row r="434" spans="1:12" ht="22.5" customHeight="1" x14ac:dyDescent="0.3">
      <c r="A434" s="2">
        <v>433</v>
      </c>
      <c r="B434" s="3" t="s">
        <v>99</v>
      </c>
      <c r="C434" s="3">
        <v>3132</v>
      </c>
      <c r="D434" s="4">
        <v>9</v>
      </c>
      <c r="E434" s="4">
        <v>65718987</v>
      </c>
      <c r="F434" s="5" t="s">
        <v>528</v>
      </c>
      <c r="G434" s="6" t="s">
        <v>40</v>
      </c>
      <c r="H434" s="7" t="s">
        <v>245</v>
      </c>
      <c r="I434" s="8">
        <v>2100304</v>
      </c>
      <c r="J434" s="9">
        <v>44179</v>
      </c>
      <c r="K434" s="11" t="s">
        <v>63</v>
      </c>
      <c r="L434" s="12" t="s">
        <v>790</v>
      </c>
    </row>
    <row r="435" spans="1:12" ht="22.5" customHeight="1" x14ac:dyDescent="0.3">
      <c r="A435" s="2">
        <v>434</v>
      </c>
      <c r="B435" s="3" t="s">
        <v>42</v>
      </c>
      <c r="C435" s="3">
        <v>2028</v>
      </c>
      <c r="D435" s="4">
        <v>15</v>
      </c>
      <c r="E435" s="4">
        <v>93363862</v>
      </c>
      <c r="F435" s="5" t="s">
        <v>529</v>
      </c>
      <c r="G435" s="6" t="s">
        <v>40</v>
      </c>
      <c r="H435" s="7" t="s">
        <v>245</v>
      </c>
      <c r="I435" s="8">
        <v>5510171</v>
      </c>
      <c r="J435" s="9">
        <v>37293</v>
      </c>
      <c r="K435" s="6" t="s">
        <v>44</v>
      </c>
      <c r="L435" s="12" t="s">
        <v>772</v>
      </c>
    </row>
    <row r="436" spans="1:12" ht="22.5" customHeight="1" x14ac:dyDescent="0.3">
      <c r="A436" s="2">
        <v>435</v>
      </c>
      <c r="B436" s="3" t="s">
        <v>42</v>
      </c>
      <c r="C436" s="3">
        <v>2028</v>
      </c>
      <c r="D436" s="4">
        <v>15</v>
      </c>
      <c r="E436" s="4">
        <v>1026567849</v>
      </c>
      <c r="F436" s="5" t="s">
        <v>530</v>
      </c>
      <c r="G436" s="6" t="s">
        <v>40</v>
      </c>
      <c r="H436" s="7" t="s">
        <v>20</v>
      </c>
      <c r="I436" s="8">
        <v>5510171</v>
      </c>
      <c r="J436" s="9">
        <v>44456</v>
      </c>
      <c r="K436" s="11" t="s">
        <v>44</v>
      </c>
      <c r="L436" s="12" t="s">
        <v>835</v>
      </c>
    </row>
    <row r="437" spans="1:12" ht="22.5" customHeight="1" x14ac:dyDescent="0.3">
      <c r="A437" s="2">
        <v>436</v>
      </c>
      <c r="B437" s="3" t="s">
        <v>42</v>
      </c>
      <c r="C437" s="3">
        <v>2028</v>
      </c>
      <c r="D437" s="4">
        <v>15</v>
      </c>
      <c r="E437" s="4">
        <v>79240612</v>
      </c>
      <c r="F437" s="5" t="s">
        <v>531</v>
      </c>
      <c r="G437" s="6" t="s">
        <v>40</v>
      </c>
      <c r="H437" s="7" t="s">
        <v>371</v>
      </c>
      <c r="I437" s="8">
        <v>5510171</v>
      </c>
      <c r="J437" s="9">
        <v>34759</v>
      </c>
      <c r="K437" s="6" t="s">
        <v>44</v>
      </c>
      <c r="L437" s="12" t="s">
        <v>772</v>
      </c>
    </row>
    <row r="438" spans="1:12" ht="22.5" customHeight="1" x14ac:dyDescent="0.3">
      <c r="A438" s="2">
        <v>437</v>
      </c>
      <c r="B438" s="3" t="s">
        <v>42</v>
      </c>
      <c r="C438" s="3">
        <v>2028</v>
      </c>
      <c r="D438" s="4">
        <v>15</v>
      </c>
      <c r="E438" s="4">
        <v>3028873</v>
      </c>
      <c r="F438" s="5" t="s">
        <v>429</v>
      </c>
      <c r="G438" s="6" t="s">
        <v>40</v>
      </c>
      <c r="H438" s="7" t="s">
        <v>20</v>
      </c>
      <c r="I438" s="8">
        <v>5510171</v>
      </c>
      <c r="J438" s="9">
        <v>42622</v>
      </c>
      <c r="K438" s="6" t="s">
        <v>90</v>
      </c>
      <c r="L438" s="12" t="s">
        <v>721</v>
      </c>
    </row>
    <row r="439" spans="1:12" ht="22.5" customHeight="1" x14ac:dyDescent="0.3">
      <c r="A439" s="2">
        <v>438</v>
      </c>
      <c r="B439" s="3" t="s">
        <v>46</v>
      </c>
      <c r="C439" s="3">
        <v>3124</v>
      </c>
      <c r="D439" s="4">
        <v>11</v>
      </c>
      <c r="E439" s="4" t="s">
        <v>18</v>
      </c>
      <c r="F439" s="5" t="s">
        <v>27</v>
      </c>
      <c r="G439" s="6" t="s">
        <v>40</v>
      </c>
      <c r="H439" s="7" t="s">
        <v>278</v>
      </c>
      <c r="I439" s="8">
        <v>2317039</v>
      </c>
      <c r="J439" s="9"/>
      <c r="K439" s="11" t="s">
        <v>27</v>
      </c>
      <c r="L439" s="12" t="s">
        <v>710</v>
      </c>
    </row>
    <row r="440" spans="1:12" ht="22.5" customHeight="1" x14ac:dyDescent="0.3">
      <c r="A440" s="2">
        <v>439</v>
      </c>
      <c r="B440" s="3" t="s">
        <v>46</v>
      </c>
      <c r="C440" s="3">
        <v>3124</v>
      </c>
      <c r="D440" s="4">
        <v>10</v>
      </c>
      <c r="E440" s="4" t="s">
        <v>18</v>
      </c>
      <c r="F440" s="5" t="s">
        <v>45</v>
      </c>
      <c r="G440" s="6" t="s">
        <v>40</v>
      </c>
      <c r="H440" s="7" t="s">
        <v>20</v>
      </c>
      <c r="I440" s="8">
        <v>2197857</v>
      </c>
      <c r="J440" s="9"/>
      <c r="K440" s="6" t="s">
        <v>45</v>
      </c>
      <c r="L440" s="12" t="s">
        <v>780</v>
      </c>
    </row>
    <row r="441" spans="1:12" ht="37.5" customHeight="1" x14ac:dyDescent="0.3">
      <c r="A441" s="2">
        <v>440</v>
      </c>
      <c r="B441" s="3" t="s">
        <v>160</v>
      </c>
      <c r="C441" s="3">
        <v>4044</v>
      </c>
      <c r="D441" s="4">
        <v>14</v>
      </c>
      <c r="E441" s="4" t="s">
        <v>18</v>
      </c>
      <c r="F441" s="5" t="s">
        <v>27</v>
      </c>
      <c r="G441" s="6" t="s">
        <v>40</v>
      </c>
      <c r="H441" s="7" t="s">
        <v>284</v>
      </c>
      <c r="I441" s="8">
        <v>1950276</v>
      </c>
      <c r="J441" s="9"/>
      <c r="K441" s="6" t="s">
        <v>27</v>
      </c>
      <c r="L441" s="12" t="s">
        <v>728</v>
      </c>
    </row>
    <row r="442" spans="1:12" ht="22.5" customHeight="1" x14ac:dyDescent="0.3">
      <c r="A442" s="2">
        <v>441</v>
      </c>
      <c r="B442" s="3" t="s">
        <v>33</v>
      </c>
      <c r="C442" s="3">
        <v>4210</v>
      </c>
      <c r="D442" s="4">
        <v>24</v>
      </c>
      <c r="E442" s="4">
        <v>52150103</v>
      </c>
      <c r="F442" s="5" t="s">
        <v>534</v>
      </c>
      <c r="G442" s="6" t="s">
        <v>40</v>
      </c>
      <c r="H442" s="7" t="s">
        <v>20</v>
      </c>
      <c r="I442" s="8">
        <v>3095942</v>
      </c>
      <c r="J442" s="9">
        <v>43381</v>
      </c>
      <c r="K442" s="11" t="s">
        <v>44</v>
      </c>
      <c r="L442" s="12" t="s">
        <v>730</v>
      </c>
    </row>
    <row r="443" spans="1:12" ht="22.5" customHeight="1" x14ac:dyDescent="0.3">
      <c r="A443" s="2">
        <v>442</v>
      </c>
      <c r="B443" s="3" t="s">
        <v>33</v>
      </c>
      <c r="C443" s="3">
        <v>4210</v>
      </c>
      <c r="D443" s="4">
        <v>20</v>
      </c>
      <c r="E443" s="4">
        <v>1022414402</v>
      </c>
      <c r="F443" s="5" t="s">
        <v>535</v>
      </c>
      <c r="G443" s="6" t="s">
        <v>40</v>
      </c>
      <c r="H443" s="7" t="s">
        <v>20</v>
      </c>
      <c r="I443" s="8">
        <v>2324600</v>
      </c>
      <c r="J443" s="9">
        <v>44589</v>
      </c>
      <c r="K443" s="11" t="s">
        <v>63</v>
      </c>
      <c r="L443" s="12" t="s">
        <v>746</v>
      </c>
    </row>
    <row r="444" spans="1:12" ht="22.5" customHeight="1" x14ac:dyDescent="0.3">
      <c r="A444" s="2">
        <v>443</v>
      </c>
      <c r="B444" s="3" t="s">
        <v>46</v>
      </c>
      <c r="C444" s="3">
        <v>3124</v>
      </c>
      <c r="D444" s="4">
        <v>10</v>
      </c>
      <c r="E444" s="15" t="s">
        <v>18</v>
      </c>
      <c r="F444" s="5" t="s">
        <v>45</v>
      </c>
      <c r="G444" s="6" t="s">
        <v>40</v>
      </c>
      <c r="H444" s="7" t="s">
        <v>122</v>
      </c>
      <c r="I444" s="8">
        <v>2197857</v>
      </c>
      <c r="J444" s="9"/>
      <c r="K444" s="6" t="s">
        <v>45</v>
      </c>
      <c r="L444" s="12" t="s">
        <v>780</v>
      </c>
    </row>
    <row r="445" spans="1:12" ht="22.5" customHeight="1" x14ac:dyDescent="0.3">
      <c r="A445" s="2">
        <v>444</v>
      </c>
      <c r="B445" s="3" t="s">
        <v>46</v>
      </c>
      <c r="C445" s="3">
        <v>3124</v>
      </c>
      <c r="D445" s="4">
        <v>10</v>
      </c>
      <c r="E445" s="4">
        <v>13442917</v>
      </c>
      <c r="F445" s="5" t="s">
        <v>537</v>
      </c>
      <c r="G445" s="6" t="s">
        <v>40</v>
      </c>
      <c r="H445" s="7" t="s">
        <v>20</v>
      </c>
      <c r="I445" s="8">
        <v>2197857</v>
      </c>
      <c r="J445" s="9">
        <v>34759</v>
      </c>
      <c r="K445" s="11" t="s">
        <v>44</v>
      </c>
      <c r="L445" s="12" t="s">
        <v>780</v>
      </c>
    </row>
    <row r="446" spans="1:12" ht="22.5" customHeight="1" x14ac:dyDescent="0.3">
      <c r="A446" s="2">
        <v>445</v>
      </c>
      <c r="B446" s="3" t="s">
        <v>99</v>
      </c>
      <c r="C446" s="3">
        <v>3132</v>
      </c>
      <c r="D446" s="4">
        <v>7</v>
      </c>
      <c r="E446" s="4">
        <v>1002416662</v>
      </c>
      <c r="F446" s="5" t="s">
        <v>666</v>
      </c>
      <c r="G446" s="6" t="s">
        <v>40</v>
      </c>
      <c r="H446" s="7" t="s">
        <v>20</v>
      </c>
      <c r="I446" s="8">
        <v>1861289</v>
      </c>
      <c r="J446" s="9">
        <v>45301</v>
      </c>
      <c r="K446" s="11" t="s">
        <v>80</v>
      </c>
      <c r="L446" s="12" t="s">
        <v>820</v>
      </c>
    </row>
    <row r="447" spans="1:12" ht="22.5" customHeight="1" x14ac:dyDescent="0.3">
      <c r="A447" s="2">
        <v>446</v>
      </c>
      <c r="B447" s="3" t="s">
        <v>35</v>
      </c>
      <c r="C447" s="3">
        <v>4103</v>
      </c>
      <c r="D447" s="4">
        <v>15</v>
      </c>
      <c r="E447" s="4">
        <v>8756230</v>
      </c>
      <c r="F447" s="5" t="s">
        <v>539</v>
      </c>
      <c r="G447" s="6" t="s">
        <v>40</v>
      </c>
      <c r="H447" s="7" t="s">
        <v>20</v>
      </c>
      <c r="I447" s="8">
        <v>2010894</v>
      </c>
      <c r="J447" s="9">
        <v>35184</v>
      </c>
      <c r="K447" s="6" t="s">
        <v>44</v>
      </c>
      <c r="L447" s="12" t="s">
        <v>847</v>
      </c>
    </row>
    <row r="448" spans="1:12" ht="22.5" customHeight="1" x14ac:dyDescent="0.3">
      <c r="A448" s="2">
        <v>447</v>
      </c>
      <c r="B448" s="3" t="s">
        <v>42</v>
      </c>
      <c r="C448" s="3">
        <v>2028</v>
      </c>
      <c r="D448" s="4">
        <v>13</v>
      </c>
      <c r="E448" s="4">
        <v>1022998904</v>
      </c>
      <c r="F448" s="5" t="s">
        <v>541</v>
      </c>
      <c r="G448" s="6" t="s">
        <v>40</v>
      </c>
      <c r="H448" s="7" t="s">
        <v>20</v>
      </c>
      <c r="I448" s="8">
        <v>4657200</v>
      </c>
      <c r="J448" s="9">
        <v>44958</v>
      </c>
      <c r="K448" s="11" t="s">
        <v>44</v>
      </c>
      <c r="L448" s="12" t="s">
        <v>757</v>
      </c>
    </row>
    <row r="449" spans="1:12" ht="22.5" customHeight="1" x14ac:dyDescent="0.3">
      <c r="A449" s="2">
        <v>448</v>
      </c>
      <c r="B449" s="3" t="s">
        <v>192</v>
      </c>
      <c r="C449" s="3" t="s">
        <v>193</v>
      </c>
      <c r="D449" s="4">
        <v>19</v>
      </c>
      <c r="E449" s="4">
        <v>1130588922</v>
      </c>
      <c r="F449" s="5" t="s">
        <v>542</v>
      </c>
      <c r="G449" s="6" t="s">
        <v>40</v>
      </c>
      <c r="H449" s="7" t="s">
        <v>20</v>
      </c>
      <c r="I449" s="8">
        <v>9919559</v>
      </c>
      <c r="J449" s="9">
        <v>44958</v>
      </c>
      <c r="K449" s="6" t="s">
        <v>19</v>
      </c>
      <c r="L449" s="12" t="s">
        <v>718</v>
      </c>
    </row>
    <row r="450" spans="1:12" ht="22.5" customHeight="1" x14ac:dyDescent="0.3">
      <c r="A450" s="2">
        <v>449</v>
      </c>
      <c r="B450" s="3" t="s">
        <v>42</v>
      </c>
      <c r="C450" s="3">
        <v>2028</v>
      </c>
      <c r="D450" s="4">
        <v>17</v>
      </c>
      <c r="E450" s="4">
        <v>80221110</v>
      </c>
      <c r="F450" s="5" t="s">
        <v>543</v>
      </c>
      <c r="G450" s="6" t="s">
        <v>40</v>
      </c>
      <c r="H450" s="7" t="s">
        <v>20</v>
      </c>
      <c r="I450" s="8">
        <v>6248604</v>
      </c>
      <c r="J450" s="9">
        <v>44958</v>
      </c>
      <c r="K450" s="11" t="s">
        <v>44</v>
      </c>
      <c r="L450" s="12" t="s">
        <v>758</v>
      </c>
    </row>
    <row r="451" spans="1:12" ht="22.5" customHeight="1" x14ac:dyDescent="0.3">
      <c r="A451" s="2">
        <v>450</v>
      </c>
      <c r="B451" s="3" t="s">
        <v>42</v>
      </c>
      <c r="C451" s="3">
        <v>2028</v>
      </c>
      <c r="D451" s="4">
        <v>15</v>
      </c>
      <c r="E451" s="4">
        <v>52012165</v>
      </c>
      <c r="F451" s="5" t="s">
        <v>544</v>
      </c>
      <c r="G451" s="6" t="s">
        <v>40</v>
      </c>
      <c r="H451" s="7" t="s">
        <v>20</v>
      </c>
      <c r="I451" s="8">
        <v>5510171</v>
      </c>
      <c r="J451" s="9">
        <v>39556</v>
      </c>
      <c r="K451" s="11" t="s">
        <v>44</v>
      </c>
      <c r="L451" s="12" t="s">
        <v>895</v>
      </c>
    </row>
    <row r="452" spans="1:12" ht="22.5" customHeight="1" x14ac:dyDescent="0.3">
      <c r="A452" s="2">
        <v>451</v>
      </c>
      <c r="B452" s="3" t="s">
        <v>42</v>
      </c>
      <c r="C452" s="3">
        <v>2028</v>
      </c>
      <c r="D452" s="4">
        <v>15</v>
      </c>
      <c r="E452" s="4">
        <v>51892740</v>
      </c>
      <c r="F452" s="5" t="s">
        <v>545</v>
      </c>
      <c r="G452" s="6" t="s">
        <v>40</v>
      </c>
      <c r="H452" s="7" t="s">
        <v>20</v>
      </c>
      <c r="I452" s="8">
        <v>5510171</v>
      </c>
      <c r="J452" s="13">
        <v>34759</v>
      </c>
      <c r="K452" s="6" t="s">
        <v>90</v>
      </c>
      <c r="L452" s="12" t="s">
        <v>901</v>
      </c>
    </row>
    <row r="453" spans="1:12" ht="22.5" customHeight="1" x14ac:dyDescent="0.3">
      <c r="A453" s="2">
        <v>452</v>
      </c>
      <c r="B453" s="3" t="s">
        <v>99</v>
      </c>
      <c r="C453" s="3">
        <v>3132</v>
      </c>
      <c r="D453" s="4">
        <v>7</v>
      </c>
      <c r="E453" s="4" t="s">
        <v>18</v>
      </c>
      <c r="F453" s="5" t="s">
        <v>45</v>
      </c>
      <c r="G453" s="6" t="s">
        <v>40</v>
      </c>
      <c r="H453" s="7" t="s">
        <v>20</v>
      </c>
      <c r="I453" s="8">
        <v>1861289</v>
      </c>
      <c r="J453" s="9"/>
      <c r="K453" s="11" t="s">
        <v>45</v>
      </c>
      <c r="L453" s="12" t="s">
        <v>759</v>
      </c>
    </row>
    <row r="454" spans="1:12" ht="22.5" customHeight="1" x14ac:dyDescent="0.3">
      <c r="A454" s="2">
        <v>453</v>
      </c>
      <c r="B454" s="3" t="s">
        <v>30</v>
      </c>
      <c r="C454" s="3">
        <v>2044</v>
      </c>
      <c r="D454" s="4">
        <v>7</v>
      </c>
      <c r="E454" s="4">
        <v>1037618937</v>
      </c>
      <c r="F454" s="5" t="s">
        <v>687</v>
      </c>
      <c r="G454" s="6" t="s">
        <v>40</v>
      </c>
      <c r="H454" s="7" t="s">
        <v>20</v>
      </c>
      <c r="I454" s="8">
        <v>3433686</v>
      </c>
      <c r="J454" s="13">
        <v>45301</v>
      </c>
      <c r="K454" s="11" t="s">
        <v>63</v>
      </c>
      <c r="L454" s="12" t="s">
        <v>791</v>
      </c>
    </row>
    <row r="455" spans="1:12" ht="22.5" customHeight="1" x14ac:dyDescent="0.3">
      <c r="A455" s="2">
        <v>454</v>
      </c>
      <c r="B455" s="3" t="s">
        <v>30</v>
      </c>
      <c r="C455" s="3">
        <v>2044</v>
      </c>
      <c r="D455" s="4">
        <v>5</v>
      </c>
      <c r="E455" s="4">
        <v>1049628702</v>
      </c>
      <c r="F455" s="5" t="s">
        <v>548</v>
      </c>
      <c r="G455" s="6" t="s">
        <v>40</v>
      </c>
      <c r="H455" s="7" t="s">
        <v>20</v>
      </c>
      <c r="I455" s="8">
        <v>3161628</v>
      </c>
      <c r="J455" s="9">
        <v>45078</v>
      </c>
      <c r="K455" s="11" t="s">
        <v>44</v>
      </c>
      <c r="L455" s="12" t="s">
        <v>902</v>
      </c>
    </row>
    <row r="456" spans="1:12" ht="32.25" customHeight="1" x14ac:dyDescent="0.3">
      <c r="A456" s="2">
        <v>455</v>
      </c>
      <c r="B456" s="3" t="s">
        <v>42</v>
      </c>
      <c r="C456" s="3">
        <v>2028</v>
      </c>
      <c r="D456" s="4">
        <v>15</v>
      </c>
      <c r="E456" s="4" t="s">
        <v>18</v>
      </c>
      <c r="F456" s="5" t="s">
        <v>27</v>
      </c>
      <c r="G456" s="6" t="s">
        <v>40</v>
      </c>
      <c r="H456" s="7" t="s">
        <v>20</v>
      </c>
      <c r="I456" s="8">
        <v>5510171</v>
      </c>
      <c r="J456" s="9"/>
      <c r="K456" s="6" t="s">
        <v>27</v>
      </c>
      <c r="L456" s="12" t="s">
        <v>792</v>
      </c>
    </row>
    <row r="457" spans="1:12" ht="46.5" customHeight="1" x14ac:dyDescent="0.3">
      <c r="A457" s="2">
        <v>456</v>
      </c>
      <c r="B457" s="3" t="s">
        <v>30</v>
      </c>
      <c r="C457" s="3">
        <v>2044</v>
      </c>
      <c r="D457" s="4">
        <v>11</v>
      </c>
      <c r="E457" s="4">
        <v>1019057930</v>
      </c>
      <c r="F457" s="5" t="s">
        <v>550</v>
      </c>
      <c r="G457" s="6" t="s">
        <v>40</v>
      </c>
      <c r="H457" s="7" t="s">
        <v>20</v>
      </c>
      <c r="I457" s="8">
        <v>4051533</v>
      </c>
      <c r="J457" s="9">
        <v>44958</v>
      </c>
      <c r="K457" s="11" t="s">
        <v>44</v>
      </c>
      <c r="L457" s="12" t="s">
        <v>760</v>
      </c>
    </row>
    <row r="458" spans="1:12" ht="22.5" customHeight="1" x14ac:dyDescent="0.3">
      <c r="A458" s="2">
        <v>457</v>
      </c>
      <c r="B458" s="3" t="s">
        <v>30</v>
      </c>
      <c r="C458" s="3">
        <v>2044</v>
      </c>
      <c r="D458" s="4">
        <v>6</v>
      </c>
      <c r="E458" s="4">
        <v>1019041131</v>
      </c>
      <c r="F458" s="5" t="s">
        <v>688</v>
      </c>
      <c r="G458" s="6" t="s">
        <v>40</v>
      </c>
      <c r="H458" s="7" t="s">
        <v>20</v>
      </c>
      <c r="I458" s="8">
        <v>3271720</v>
      </c>
      <c r="J458" s="13">
        <v>45301</v>
      </c>
      <c r="K458" s="11" t="s">
        <v>80</v>
      </c>
      <c r="L458" s="12" t="s">
        <v>806</v>
      </c>
    </row>
    <row r="459" spans="1:12" ht="22.5" customHeight="1" x14ac:dyDescent="0.3">
      <c r="A459" s="2">
        <v>458</v>
      </c>
      <c r="B459" s="3" t="s">
        <v>33</v>
      </c>
      <c r="C459" s="3">
        <v>4210</v>
      </c>
      <c r="D459" s="4">
        <v>20</v>
      </c>
      <c r="E459" s="4" t="s">
        <v>18</v>
      </c>
      <c r="F459" s="5" t="s">
        <v>27</v>
      </c>
      <c r="G459" s="6" t="s">
        <v>40</v>
      </c>
      <c r="H459" s="7" t="s">
        <v>20</v>
      </c>
      <c r="I459" s="8">
        <v>2324600</v>
      </c>
      <c r="J459" s="9"/>
      <c r="K459" s="6" t="s">
        <v>27</v>
      </c>
      <c r="L459" s="12" t="s">
        <v>746</v>
      </c>
    </row>
    <row r="460" spans="1:12" ht="22.5" customHeight="1" x14ac:dyDescent="0.3">
      <c r="A460" s="2">
        <v>459</v>
      </c>
      <c r="B460" s="3" t="s">
        <v>42</v>
      </c>
      <c r="C460" s="3">
        <v>2028</v>
      </c>
      <c r="D460" s="4">
        <v>17</v>
      </c>
      <c r="E460" s="4">
        <v>35410508</v>
      </c>
      <c r="F460" s="5" t="s">
        <v>552</v>
      </c>
      <c r="G460" s="6" t="s">
        <v>40</v>
      </c>
      <c r="H460" s="7" t="s">
        <v>20</v>
      </c>
      <c r="I460" s="8">
        <v>6248604</v>
      </c>
      <c r="J460" s="9">
        <v>35601</v>
      </c>
      <c r="K460" s="6" t="s">
        <v>44</v>
      </c>
      <c r="L460" s="12" t="s">
        <v>904</v>
      </c>
    </row>
    <row r="461" spans="1:12" ht="22.5" customHeight="1" x14ac:dyDescent="0.3">
      <c r="A461" s="2">
        <v>460</v>
      </c>
      <c r="B461" s="3" t="s">
        <v>42</v>
      </c>
      <c r="C461" s="3">
        <v>2028</v>
      </c>
      <c r="D461" s="4">
        <v>17</v>
      </c>
      <c r="E461" s="4">
        <v>52283927</v>
      </c>
      <c r="F461" s="5" t="s">
        <v>553</v>
      </c>
      <c r="G461" s="6" t="s">
        <v>40</v>
      </c>
      <c r="H461" s="7" t="s">
        <v>20</v>
      </c>
      <c r="I461" s="8">
        <v>6248604</v>
      </c>
      <c r="J461" s="9">
        <v>42647</v>
      </c>
      <c r="K461" s="6" t="s">
        <v>44</v>
      </c>
      <c r="L461" s="12" t="s">
        <v>905</v>
      </c>
    </row>
    <row r="462" spans="1:12" ht="22.5" customHeight="1" x14ac:dyDescent="0.3">
      <c r="A462" s="2">
        <v>461</v>
      </c>
      <c r="B462" s="3" t="s">
        <v>42</v>
      </c>
      <c r="C462" s="3">
        <v>2028</v>
      </c>
      <c r="D462" s="4">
        <v>17</v>
      </c>
      <c r="E462" s="4">
        <v>80852239</v>
      </c>
      <c r="F462" s="5" t="s">
        <v>554</v>
      </c>
      <c r="G462" s="6" t="s">
        <v>40</v>
      </c>
      <c r="H462" s="7" t="s">
        <v>20</v>
      </c>
      <c r="I462" s="8">
        <v>6248604</v>
      </c>
      <c r="J462" s="9">
        <v>44958</v>
      </c>
      <c r="K462" s="11" t="s">
        <v>44</v>
      </c>
      <c r="L462" s="12" t="s">
        <v>761</v>
      </c>
    </row>
    <row r="463" spans="1:12" ht="22.5" customHeight="1" x14ac:dyDescent="0.3">
      <c r="A463" s="2">
        <v>462</v>
      </c>
      <c r="B463" s="3" t="s">
        <v>42</v>
      </c>
      <c r="C463" s="3">
        <v>2028</v>
      </c>
      <c r="D463" s="4">
        <v>17</v>
      </c>
      <c r="E463" s="4" t="s">
        <v>18</v>
      </c>
      <c r="F463" s="5" t="s">
        <v>27</v>
      </c>
      <c r="G463" s="6" t="s">
        <v>40</v>
      </c>
      <c r="H463" s="7" t="s">
        <v>20</v>
      </c>
      <c r="I463" s="8">
        <v>6248604</v>
      </c>
      <c r="J463" s="9"/>
      <c r="K463" s="6" t="s">
        <v>27</v>
      </c>
      <c r="L463" s="12" t="s">
        <v>707</v>
      </c>
    </row>
    <row r="464" spans="1:12" ht="22.5" customHeight="1" x14ac:dyDescent="0.3">
      <c r="A464" s="2">
        <v>463</v>
      </c>
      <c r="B464" s="3" t="s">
        <v>42</v>
      </c>
      <c r="C464" s="3">
        <v>2028</v>
      </c>
      <c r="D464" s="4">
        <v>17</v>
      </c>
      <c r="E464" s="4">
        <v>43049586</v>
      </c>
      <c r="F464" s="5" t="s">
        <v>556</v>
      </c>
      <c r="G464" s="6" t="s">
        <v>40</v>
      </c>
      <c r="H464" s="7" t="s">
        <v>20</v>
      </c>
      <c r="I464" s="8">
        <v>6248604</v>
      </c>
      <c r="J464" s="9">
        <v>35237</v>
      </c>
      <c r="K464" s="11" t="s">
        <v>44</v>
      </c>
      <c r="L464" s="12" t="s">
        <v>726</v>
      </c>
    </row>
    <row r="465" spans="1:12" ht="22.5" customHeight="1" x14ac:dyDescent="0.3">
      <c r="A465" s="2">
        <v>464</v>
      </c>
      <c r="B465" s="3" t="s">
        <v>42</v>
      </c>
      <c r="C465" s="3">
        <v>2028</v>
      </c>
      <c r="D465" s="4">
        <v>17</v>
      </c>
      <c r="E465" s="4">
        <v>51595887</v>
      </c>
      <c r="F465" s="5" t="s">
        <v>557</v>
      </c>
      <c r="G465" s="6" t="s">
        <v>40</v>
      </c>
      <c r="H465" s="7" t="s">
        <v>20</v>
      </c>
      <c r="I465" s="8">
        <v>6248604</v>
      </c>
      <c r="J465" s="9">
        <v>35569</v>
      </c>
      <c r="K465" s="6" t="s">
        <v>44</v>
      </c>
      <c r="L465" s="12" t="s">
        <v>906</v>
      </c>
    </row>
    <row r="466" spans="1:12" ht="16.5" x14ac:dyDescent="0.3">
      <c r="A466" s="2">
        <v>465</v>
      </c>
      <c r="B466" s="3" t="s">
        <v>42</v>
      </c>
      <c r="C466" s="3">
        <v>2028</v>
      </c>
      <c r="D466" s="4">
        <v>15</v>
      </c>
      <c r="E466" s="4">
        <v>8650234</v>
      </c>
      <c r="F466" s="5" t="s">
        <v>260</v>
      </c>
      <c r="G466" s="6" t="s">
        <v>40</v>
      </c>
      <c r="H466" s="7" t="s">
        <v>20</v>
      </c>
      <c r="I466" s="8">
        <v>5510171</v>
      </c>
      <c r="J466" s="9">
        <v>44090</v>
      </c>
      <c r="K466" s="6" t="s">
        <v>63</v>
      </c>
      <c r="L466" s="12" t="s">
        <v>807</v>
      </c>
    </row>
    <row r="467" spans="1:12" ht="22.5" customHeight="1" x14ac:dyDescent="0.3">
      <c r="A467" s="2">
        <v>466</v>
      </c>
      <c r="B467" s="3" t="s">
        <v>42</v>
      </c>
      <c r="C467" s="3">
        <v>2028</v>
      </c>
      <c r="D467" s="4">
        <v>13</v>
      </c>
      <c r="E467" s="4">
        <v>1024496182</v>
      </c>
      <c r="F467" s="5" t="s">
        <v>558</v>
      </c>
      <c r="G467" s="6" t="s">
        <v>40</v>
      </c>
      <c r="H467" s="7" t="s">
        <v>20</v>
      </c>
      <c r="I467" s="8">
        <v>4657200</v>
      </c>
      <c r="J467" s="9">
        <v>44210</v>
      </c>
      <c r="K467" s="11" t="s">
        <v>80</v>
      </c>
      <c r="L467" s="12" t="s">
        <v>1736</v>
      </c>
    </row>
    <row r="468" spans="1:12" ht="22.5" customHeight="1" x14ac:dyDescent="0.3">
      <c r="A468" s="2">
        <v>467</v>
      </c>
      <c r="B468" s="3" t="s">
        <v>99</v>
      </c>
      <c r="C468" s="3">
        <v>3132</v>
      </c>
      <c r="D468" s="4">
        <v>12</v>
      </c>
      <c r="E468" s="4">
        <v>1103117274</v>
      </c>
      <c r="F468" s="5" t="s">
        <v>559</v>
      </c>
      <c r="G468" s="6" t="s">
        <v>40</v>
      </c>
      <c r="H468" s="7" t="s">
        <v>20</v>
      </c>
      <c r="I468" s="8">
        <v>2457013</v>
      </c>
      <c r="J468" s="13">
        <v>45078</v>
      </c>
      <c r="K468" s="6" t="s">
        <v>44</v>
      </c>
      <c r="L468" s="12" t="s">
        <v>723</v>
      </c>
    </row>
    <row r="469" spans="1:12" ht="22.5" customHeight="1" x14ac:dyDescent="0.3">
      <c r="A469" s="2">
        <v>468</v>
      </c>
      <c r="B469" s="3" t="s">
        <v>35</v>
      </c>
      <c r="C469" s="3">
        <v>4103</v>
      </c>
      <c r="D469" s="3">
        <v>15</v>
      </c>
      <c r="E469" s="4">
        <v>19481122</v>
      </c>
      <c r="F469" s="5" t="s">
        <v>560</v>
      </c>
      <c r="G469" s="6" t="s">
        <v>40</v>
      </c>
      <c r="H469" s="7" t="s">
        <v>20</v>
      </c>
      <c r="I469" s="8">
        <v>2010894</v>
      </c>
      <c r="J469" s="9">
        <v>42436</v>
      </c>
      <c r="K469" s="11" t="s">
        <v>44</v>
      </c>
      <c r="L469" s="12" t="s">
        <v>847</v>
      </c>
    </row>
    <row r="470" spans="1:12" ht="22.5" customHeight="1" x14ac:dyDescent="0.3">
      <c r="A470" s="2">
        <v>469</v>
      </c>
      <c r="B470" s="3" t="s">
        <v>301</v>
      </c>
      <c r="C470" s="3">
        <v>3105</v>
      </c>
      <c r="D470" s="4">
        <v>6</v>
      </c>
      <c r="E470" s="4">
        <v>1091674912</v>
      </c>
      <c r="F470" s="5" t="s">
        <v>561</v>
      </c>
      <c r="G470" s="6" t="s">
        <v>40</v>
      </c>
      <c r="H470" s="7" t="s">
        <v>303</v>
      </c>
      <c r="I470" s="8">
        <v>1746720</v>
      </c>
      <c r="J470" s="9">
        <v>45139</v>
      </c>
      <c r="K470" s="6" t="s">
        <v>80</v>
      </c>
      <c r="L470" s="12" t="s">
        <v>842</v>
      </c>
    </row>
    <row r="471" spans="1:12" ht="22.5" customHeight="1" x14ac:dyDescent="0.3">
      <c r="A471" s="2">
        <v>470</v>
      </c>
      <c r="B471" s="3" t="s">
        <v>301</v>
      </c>
      <c r="C471" s="3">
        <v>3105</v>
      </c>
      <c r="D471" s="3">
        <v>9</v>
      </c>
      <c r="E471" s="4">
        <v>11790227</v>
      </c>
      <c r="F471" s="5" t="s">
        <v>562</v>
      </c>
      <c r="G471" s="6" t="s">
        <v>40</v>
      </c>
      <c r="H471" s="7" t="s">
        <v>312</v>
      </c>
      <c r="I471" s="8">
        <v>2100304</v>
      </c>
      <c r="J471" s="9">
        <v>34759</v>
      </c>
      <c r="K471" s="6" t="s">
        <v>44</v>
      </c>
      <c r="L471" s="12" t="s">
        <v>871</v>
      </c>
    </row>
    <row r="472" spans="1:12" ht="22.5" customHeight="1" x14ac:dyDescent="0.3">
      <c r="A472" s="2">
        <v>471</v>
      </c>
      <c r="B472" s="3" t="s">
        <v>287</v>
      </c>
      <c r="C472" s="3">
        <v>3046</v>
      </c>
      <c r="D472" s="3">
        <v>16</v>
      </c>
      <c r="E472" s="4">
        <v>79688128</v>
      </c>
      <c r="F472" s="5" t="s">
        <v>402</v>
      </c>
      <c r="G472" s="6" t="s">
        <v>40</v>
      </c>
      <c r="H472" s="7" t="s">
        <v>20</v>
      </c>
      <c r="I472" s="8">
        <v>3207074</v>
      </c>
      <c r="J472" s="9">
        <v>36081</v>
      </c>
      <c r="K472" s="11" t="s">
        <v>86</v>
      </c>
      <c r="L472" s="12" t="s">
        <v>851</v>
      </c>
    </row>
    <row r="473" spans="1:12" ht="22.5" customHeight="1" x14ac:dyDescent="0.3">
      <c r="A473" s="2">
        <v>472</v>
      </c>
      <c r="B473" s="3" t="s">
        <v>287</v>
      </c>
      <c r="C473" s="3">
        <v>3046</v>
      </c>
      <c r="D473" s="3">
        <v>16</v>
      </c>
      <c r="E473" s="4">
        <v>92511279</v>
      </c>
      <c r="F473" s="5" t="s">
        <v>391</v>
      </c>
      <c r="G473" s="6" t="s">
        <v>40</v>
      </c>
      <c r="H473" s="7" t="s">
        <v>273</v>
      </c>
      <c r="I473" s="8">
        <v>3207074</v>
      </c>
      <c r="J473" s="9">
        <v>34759</v>
      </c>
      <c r="K473" s="11" t="s">
        <v>86</v>
      </c>
      <c r="L473" s="12" t="s">
        <v>851</v>
      </c>
    </row>
    <row r="474" spans="1:12" ht="22.5" customHeight="1" x14ac:dyDescent="0.3">
      <c r="A474" s="2">
        <v>473</v>
      </c>
      <c r="B474" s="3" t="s">
        <v>287</v>
      </c>
      <c r="C474" s="3">
        <v>3046</v>
      </c>
      <c r="D474" s="3">
        <v>16</v>
      </c>
      <c r="E474" s="4">
        <v>79299709</v>
      </c>
      <c r="F474" s="5" t="s">
        <v>331</v>
      </c>
      <c r="G474" s="6" t="s">
        <v>40</v>
      </c>
      <c r="H474" s="7" t="s">
        <v>48</v>
      </c>
      <c r="I474" s="8">
        <v>3207074</v>
      </c>
      <c r="J474" s="9">
        <v>34759</v>
      </c>
      <c r="K474" s="11" t="s">
        <v>86</v>
      </c>
      <c r="L474" s="12" t="s">
        <v>851</v>
      </c>
    </row>
    <row r="475" spans="1:12" ht="22.5" customHeight="1" x14ac:dyDescent="0.3">
      <c r="A475" s="2">
        <v>474</v>
      </c>
      <c r="B475" s="3" t="s">
        <v>287</v>
      </c>
      <c r="C475" s="3">
        <v>3046</v>
      </c>
      <c r="D475" s="3">
        <v>16</v>
      </c>
      <c r="E475" s="4">
        <v>11381795</v>
      </c>
      <c r="F475" s="5" t="s">
        <v>326</v>
      </c>
      <c r="G475" s="6" t="s">
        <v>40</v>
      </c>
      <c r="H475" s="7" t="s">
        <v>54</v>
      </c>
      <c r="I475" s="8">
        <v>3207074</v>
      </c>
      <c r="J475" s="9">
        <v>34759</v>
      </c>
      <c r="K475" s="11" t="s">
        <v>86</v>
      </c>
      <c r="L475" s="12" t="s">
        <v>851</v>
      </c>
    </row>
    <row r="476" spans="1:12" ht="22.5" customHeight="1" x14ac:dyDescent="0.3">
      <c r="A476" s="2">
        <v>475</v>
      </c>
      <c r="B476" s="3" t="s">
        <v>287</v>
      </c>
      <c r="C476" s="3">
        <v>3046</v>
      </c>
      <c r="D476" s="3">
        <v>16</v>
      </c>
      <c r="E476" s="4">
        <v>13503776</v>
      </c>
      <c r="F476" s="5" t="s">
        <v>308</v>
      </c>
      <c r="G476" s="6" t="s">
        <v>40</v>
      </c>
      <c r="H476" s="7" t="s">
        <v>20</v>
      </c>
      <c r="I476" s="8">
        <v>3207074</v>
      </c>
      <c r="J476" s="9">
        <v>34759</v>
      </c>
      <c r="K476" s="6" t="s">
        <v>86</v>
      </c>
      <c r="L476" s="12" t="s">
        <v>851</v>
      </c>
    </row>
    <row r="477" spans="1:12" ht="22.5" customHeight="1" x14ac:dyDescent="0.3">
      <c r="A477" s="2">
        <v>476</v>
      </c>
      <c r="B477" s="3" t="s">
        <v>287</v>
      </c>
      <c r="C477" s="3">
        <v>3046</v>
      </c>
      <c r="D477" s="3">
        <v>16</v>
      </c>
      <c r="E477" s="4">
        <v>11365791</v>
      </c>
      <c r="F477" s="5" t="s">
        <v>409</v>
      </c>
      <c r="G477" s="6" t="s">
        <v>40</v>
      </c>
      <c r="H477" s="7" t="s">
        <v>318</v>
      </c>
      <c r="I477" s="8">
        <v>3207074</v>
      </c>
      <c r="J477" s="9">
        <v>40207</v>
      </c>
      <c r="K477" s="11" t="s">
        <v>86</v>
      </c>
      <c r="L477" s="12" t="s">
        <v>851</v>
      </c>
    </row>
    <row r="478" spans="1:12" ht="22.5" customHeight="1" x14ac:dyDescent="0.3">
      <c r="A478" s="2">
        <v>477</v>
      </c>
      <c r="B478" s="3" t="s">
        <v>42</v>
      </c>
      <c r="C478" s="3">
        <v>2028</v>
      </c>
      <c r="D478" s="3">
        <v>17</v>
      </c>
      <c r="E478" s="4">
        <v>1019027870</v>
      </c>
      <c r="F478" s="5" t="s">
        <v>563</v>
      </c>
      <c r="G478" s="10" t="s">
        <v>40</v>
      </c>
      <c r="H478" s="7" t="s">
        <v>20</v>
      </c>
      <c r="I478" s="8">
        <v>6248604</v>
      </c>
      <c r="J478" s="9">
        <v>45204</v>
      </c>
      <c r="K478" s="11" t="s">
        <v>49</v>
      </c>
      <c r="L478" s="12" t="s">
        <v>852</v>
      </c>
    </row>
    <row r="479" spans="1:12" ht="22.5" customHeight="1" x14ac:dyDescent="0.3">
      <c r="A479" s="2">
        <v>478</v>
      </c>
      <c r="B479" s="3" t="s">
        <v>42</v>
      </c>
      <c r="C479" s="3">
        <v>2028</v>
      </c>
      <c r="D479" s="3">
        <v>13</v>
      </c>
      <c r="E479" s="4">
        <v>27603498</v>
      </c>
      <c r="F479" s="5" t="s">
        <v>269</v>
      </c>
      <c r="G479" s="10" t="s">
        <v>40</v>
      </c>
      <c r="H479" s="7" t="s">
        <v>20</v>
      </c>
      <c r="I479" s="8">
        <v>4657200</v>
      </c>
      <c r="J479" s="9">
        <v>42522</v>
      </c>
      <c r="K479" s="11" t="s">
        <v>86</v>
      </c>
      <c r="L479" s="12" t="s">
        <v>853</v>
      </c>
    </row>
    <row r="480" spans="1:12" ht="22.5" customHeight="1" x14ac:dyDescent="0.3">
      <c r="A480" s="2">
        <v>479</v>
      </c>
      <c r="B480" s="3" t="s">
        <v>30</v>
      </c>
      <c r="C480" s="3">
        <v>2044</v>
      </c>
      <c r="D480" s="3">
        <v>9</v>
      </c>
      <c r="E480" s="4">
        <v>1054547515</v>
      </c>
      <c r="F480" s="5" t="s">
        <v>564</v>
      </c>
      <c r="G480" s="10" t="s">
        <v>40</v>
      </c>
      <c r="H480" s="7" t="s">
        <v>20</v>
      </c>
      <c r="I480" s="8">
        <v>3759563</v>
      </c>
      <c r="J480" s="9">
        <v>42464</v>
      </c>
      <c r="K480" s="11" t="s">
        <v>86</v>
      </c>
      <c r="L480" s="12" t="s">
        <v>854</v>
      </c>
    </row>
    <row r="481" spans="1:12" ht="22.5" customHeight="1" x14ac:dyDescent="0.3">
      <c r="A481" s="2">
        <v>480</v>
      </c>
      <c r="B481" s="3" t="s">
        <v>30</v>
      </c>
      <c r="C481" s="3">
        <v>2044</v>
      </c>
      <c r="D481" s="3">
        <v>9</v>
      </c>
      <c r="E481" s="4">
        <v>1032424438</v>
      </c>
      <c r="F481" s="5" t="s">
        <v>686</v>
      </c>
      <c r="G481" s="10" t="s">
        <v>40</v>
      </c>
      <c r="H481" s="7" t="s">
        <v>20</v>
      </c>
      <c r="I481" s="8">
        <v>3759563</v>
      </c>
      <c r="J481" s="9">
        <v>45139</v>
      </c>
      <c r="K481" s="6" t="s">
        <v>63</v>
      </c>
      <c r="L481" s="12" t="s">
        <v>860</v>
      </c>
    </row>
    <row r="482" spans="1:12" ht="22.5" customHeight="1" x14ac:dyDescent="0.3">
      <c r="A482" s="2">
        <v>481</v>
      </c>
      <c r="B482" s="3" t="s">
        <v>42</v>
      </c>
      <c r="C482" s="3">
        <v>2028</v>
      </c>
      <c r="D482" s="3">
        <v>17</v>
      </c>
      <c r="E482" s="4">
        <v>1023871956</v>
      </c>
      <c r="F482" s="5" t="s">
        <v>546</v>
      </c>
      <c r="G482" s="10" t="s">
        <v>40</v>
      </c>
      <c r="H482" s="7" t="s">
        <v>20</v>
      </c>
      <c r="I482" s="8">
        <v>6248604</v>
      </c>
      <c r="J482" s="9">
        <v>42646</v>
      </c>
      <c r="K482" s="6" t="s">
        <v>86</v>
      </c>
      <c r="L482" s="12" t="s">
        <v>726</v>
      </c>
    </row>
    <row r="483" spans="1:12" ht="22.5" customHeight="1" x14ac:dyDescent="0.3">
      <c r="A483" s="2">
        <v>482</v>
      </c>
      <c r="B483" s="3" t="s">
        <v>42</v>
      </c>
      <c r="C483" s="3">
        <v>2028</v>
      </c>
      <c r="D483" s="3">
        <v>17</v>
      </c>
      <c r="E483" s="4">
        <v>79323773</v>
      </c>
      <c r="F483" s="5" t="s">
        <v>532</v>
      </c>
      <c r="G483" s="10" t="s">
        <v>40</v>
      </c>
      <c r="H483" s="7" t="s">
        <v>20</v>
      </c>
      <c r="I483" s="8">
        <v>6248604</v>
      </c>
      <c r="J483" s="9">
        <v>35068</v>
      </c>
      <c r="K483" s="11" t="s">
        <v>86</v>
      </c>
      <c r="L483" s="12" t="s">
        <v>855</v>
      </c>
    </row>
    <row r="484" spans="1:12" ht="22.5" customHeight="1" x14ac:dyDescent="0.3">
      <c r="A484" s="2">
        <v>483</v>
      </c>
      <c r="B484" s="3" t="s">
        <v>160</v>
      </c>
      <c r="C484" s="3">
        <v>4044</v>
      </c>
      <c r="D484" s="3">
        <v>14</v>
      </c>
      <c r="E484" s="4">
        <v>79789742</v>
      </c>
      <c r="F484" s="5" t="s">
        <v>566</v>
      </c>
      <c r="G484" s="10" t="s">
        <v>40</v>
      </c>
      <c r="H484" s="7" t="s">
        <v>20</v>
      </c>
      <c r="I484" s="8">
        <v>1950276</v>
      </c>
      <c r="J484" s="9">
        <v>44896</v>
      </c>
      <c r="K484" s="6" t="s">
        <v>63</v>
      </c>
      <c r="L484" s="12" t="s">
        <v>856</v>
      </c>
    </row>
    <row r="485" spans="1:12" ht="22.5" customHeight="1" x14ac:dyDescent="0.3">
      <c r="A485" s="2">
        <v>484</v>
      </c>
      <c r="B485" s="3" t="s">
        <v>42</v>
      </c>
      <c r="C485" s="3">
        <v>2028</v>
      </c>
      <c r="D485" s="3">
        <v>13</v>
      </c>
      <c r="E485" s="15">
        <v>51685206</v>
      </c>
      <c r="F485" s="5" t="s">
        <v>425</v>
      </c>
      <c r="G485" s="10" t="s">
        <v>40</v>
      </c>
      <c r="H485" s="7" t="s">
        <v>20</v>
      </c>
      <c r="I485" s="8">
        <v>4657200</v>
      </c>
      <c r="J485" s="9">
        <v>35837</v>
      </c>
      <c r="K485" s="6" t="s">
        <v>86</v>
      </c>
      <c r="L485" s="12" t="s">
        <v>850</v>
      </c>
    </row>
    <row r="486" spans="1:12" ht="22.5" customHeight="1" x14ac:dyDescent="0.3">
      <c r="A486" s="2">
        <v>485</v>
      </c>
      <c r="B486" s="3" t="s">
        <v>42</v>
      </c>
      <c r="C486" s="3">
        <v>2028</v>
      </c>
      <c r="D486" s="3">
        <v>13</v>
      </c>
      <c r="E486" s="15">
        <v>1056482113</v>
      </c>
      <c r="F486" s="5" t="s">
        <v>261</v>
      </c>
      <c r="G486" s="10" t="s">
        <v>40</v>
      </c>
      <c r="H486" s="7" t="s">
        <v>20</v>
      </c>
      <c r="I486" s="8">
        <v>4657200</v>
      </c>
      <c r="J486" s="9">
        <v>44958</v>
      </c>
      <c r="K486" s="6" t="s">
        <v>86</v>
      </c>
      <c r="L486" s="12" t="s">
        <v>861</v>
      </c>
    </row>
    <row r="487" spans="1:12" ht="22.5" customHeight="1" x14ac:dyDescent="0.3">
      <c r="A487" s="2">
        <v>486</v>
      </c>
      <c r="B487" s="3" t="s">
        <v>30</v>
      </c>
      <c r="C487" s="3">
        <v>2044</v>
      </c>
      <c r="D487" s="3">
        <v>6</v>
      </c>
      <c r="E487" s="4">
        <v>1076648913</v>
      </c>
      <c r="F487" s="5" t="s">
        <v>567</v>
      </c>
      <c r="G487" s="10" t="s">
        <v>40</v>
      </c>
      <c r="H487" s="7" t="s">
        <v>20</v>
      </c>
      <c r="I487" s="8">
        <v>3271720</v>
      </c>
      <c r="J487" s="9">
        <v>44896</v>
      </c>
      <c r="K487" s="6" t="s">
        <v>63</v>
      </c>
      <c r="L487" s="12" t="s">
        <v>857</v>
      </c>
    </row>
    <row r="488" spans="1:12" ht="22.5" customHeight="1" x14ac:dyDescent="0.3">
      <c r="A488" s="2">
        <v>487</v>
      </c>
      <c r="B488" s="3" t="s">
        <v>46</v>
      </c>
      <c r="C488" s="3">
        <v>3124</v>
      </c>
      <c r="D488" s="3">
        <v>12</v>
      </c>
      <c r="E488" s="4">
        <v>1013655509</v>
      </c>
      <c r="F488" s="5" t="s">
        <v>568</v>
      </c>
      <c r="G488" s="10" t="s">
        <v>40</v>
      </c>
      <c r="H488" s="7" t="s">
        <v>20</v>
      </c>
      <c r="I488" s="8">
        <v>2457013</v>
      </c>
      <c r="J488" s="13">
        <v>44308</v>
      </c>
      <c r="K488" s="6" t="s">
        <v>63</v>
      </c>
      <c r="L488" s="12" t="s">
        <v>858</v>
      </c>
    </row>
    <row r="489" spans="1:12" ht="22.5" customHeight="1" x14ac:dyDescent="0.3">
      <c r="A489" s="2">
        <v>488</v>
      </c>
      <c r="B489" s="3" t="s">
        <v>42</v>
      </c>
      <c r="C489" s="3">
        <v>2028</v>
      </c>
      <c r="D489" s="3">
        <v>13</v>
      </c>
      <c r="E489" s="4">
        <v>1026260845</v>
      </c>
      <c r="F489" s="5" t="s">
        <v>685</v>
      </c>
      <c r="G489" s="10" t="s">
        <v>40</v>
      </c>
      <c r="H489" s="7" t="s">
        <v>20</v>
      </c>
      <c r="I489" s="8">
        <v>4657200</v>
      </c>
      <c r="J489" s="9">
        <v>45117</v>
      </c>
      <c r="K489" s="6" t="s">
        <v>63</v>
      </c>
      <c r="L489" s="12" t="s">
        <v>859</v>
      </c>
    </row>
    <row r="490" spans="1:12" ht="22.5" customHeight="1" x14ac:dyDescent="0.3">
      <c r="A490" s="18"/>
      <c r="B490" s="19"/>
      <c r="C490" s="20"/>
      <c r="D490" s="20"/>
      <c r="E490" s="21"/>
      <c r="F490" s="22"/>
      <c r="G490" s="20"/>
      <c r="H490" s="19"/>
      <c r="I490" s="24"/>
      <c r="J490" s="25"/>
      <c r="K490" s="21"/>
      <c r="L490" s="12"/>
    </row>
    <row r="491" spans="1:12" ht="22.5" customHeight="1" x14ac:dyDescent="0.3">
      <c r="A491" s="18"/>
      <c r="B491" s="28"/>
      <c r="C491" s="29"/>
      <c r="D491" s="29"/>
      <c r="E491" s="26"/>
      <c r="F491" s="22"/>
      <c r="G491" s="20"/>
      <c r="H491" s="19"/>
      <c r="I491" s="24"/>
      <c r="J491" s="25"/>
      <c r="K491" s="21"/>
      <c r="L491" s="23"/>
    </row>
    <row r="492" spans="1:12" ht="22.5" customHeight="1" x14ac:dyDescent="0.3">
      <c r="A492" s="18"/>
      <c r="B492" s="19"/>
      <c r="C492" s="20"/>
      <c r="D492" s="29"/>
      <c r="E492" s="26"/>
      <c r="F492" s="22"/>
      <c r="G492" s="20"/>
      <c r="H492" s="19"/>
      <c r="I492" s="24"/>
      <c r="J492" s="25"/>
      <c r="K492" s="21"/>
      <c r="L492" s="23"/>
    </row>
    <row r="493" spans="1:12" ht="22.5" customHeight="1" x14ac:dyDescent="0.3">
      <c r="A493" s="18"/>
      <c r="B493" s="28"/>
      <c r="C493" s="29"/>
      <c r="D493" s="29"/>
      <c r="E493" s="26"/>
      <c r="F493" s="22"/>
      <c r="G493" s="20"/>
      <c r="H493" s="19"/>
      <c r="I493" s="24"/>
      <c r="J493" s="25"/>
      <c r="K493" s="21"/>
      <c r="L493" s="23"/>
    </row>
    <row r="494" spans="1:12" ht="22.5" customHeight="1" x14ac:dyDescent="0.3">
      <c r="A494" s="18"/>
      <c r="B494" s="28"/>
      <c r="C494" s="29"/>
      <c r="D494" s="29"/>
      <c r="E494" s="26"/>
      <c r="F494" s="22"/>
      <c r="G494" s="20"/>
      <c r="H494" s="19"/>
      <c r="I494" s="24"/>
      <c r="J494" s="25"/>
      <c r="K494" s="21"/>
      <c r="L494" s="23"/>
    </row>
    <row r="495" spans="1:12" ht="22.5" customHeight="1" x14ac:dyDescent="0.3">
      <c r="A495" s="18"/>
      <c r="B495" s="28"/>
      <c r="C495" s="29"/>
      <c r="D495" s="29"/>
      <c r="E495" s="26"/>
      <c r="F495" s="22"/>
      <c r="G495" s="20"/>
      <c r="H495" s="19"/>
      <c r="I495" s="24"/>
      <c r="J495" s="25"/>
      <c r="K495" s="21"/>
      <c r="L495" s="23"/>
    </row>
    <row r="496" spans="1:12" ht="22.5" customHeight="1" x14ac:dyDescent="0.3">
      <c r="A496" s="18"/>
      <c r="B496" s="28"/>
      <c r="C496" s="29"/>
      <c r="D496" s="29"/>
      <c r="E496" s="26"/>
      <c r="F496" s="22"/>
      <c r="G496" s="20"/>
      <c r="H496" s="19"/>
      <c r="I496" s="24"/>
      <c r="J496" s="25"/>
      <c r="K496" s="21"/>
      <c r="L496" s="23"/>
    </row>
    <row r="497" spans="1:12" ht="22.5" customHeight="1" x14ac:dyDescent="0.3">
      <c r="A497" s="18"/>
      <c r="B497" s="28"/>
      <c r="C497" s="29"/>
      <c r="D497" s="29"/>
      <c r="E497" s="26"/>
      <c r="F497" s="22"/>
      <c r="G497" s="20"/>
      <c r="H497" s="19"/>
      <c r="I497" s="24"/>
      <c r="J497" s="25"/>
      <c r="K497" s="21"/>
      <c r="L497" s="23"/>
    </row>
    <row r="498" spans="1:12" ht="22.5" customHeight="1" x14ac:dyDescent="0.3">
      <c r="A498" s="18"/>
      <c r="B498" s="28"/>
      <c r="C498" s="29"/>
      <c r="D498" s="29"/>
      <c r="E498" s="26"/>
      <c r="F498" s="22"/>
      <c r="G498" s="20"/>
      <c r="H498" s="19"/>
      <c r="I498" s="24"/>
      <c r="J498" s="25"/>
      <c r="K498" s="21"/>
      <c r="L498" s="23"/>
    </row>
    <row r="499" spans="1:12" ht="22.5" customHeight="1" x14ac:dyDescent="0.3">
      <c r="A499" s="18"/>
      <c r="B499" s="28"/>
      <c r="C499" s="29"/>
      <c r="D499" s="29"/>
      <c r="E499" s="26"/>
      <c r="F499" s="22"/>
      <c r="G499" s="20"/>
      <c r="H499" s="19"/>
      <c r="I499" s="24"/>
      <c r="J499" s="25"/>
      <c r="K499" s="21"/>
      <c r="L499" s="23"/>
    </row>
    <row r="500" spans="1:12" ht="22.5" customHeight="1" x14ac:dyDescent="0.3">
      <c r="A500" s="18"/>
      <c r="B500" s="28"/>
      <c r="C500" s="29"/>
      <c r="D500" s="29"/>
      <c r="E500" s="26"/>
      <c r="F500" s="22"/>
      <c r="G500" s="20"/>
      <c r="H500" s="19"/>
      <c r="I500" s="24"/>
      <c r="J500" s="25"/>
      <c r="K500" s="21"/>
      <c r="L500" s="23"/>
    </row>
    <row r="501" spans="1:12" ht="22.5" customHeight="1" x14ac:dyDescent="0.3">
      <c r="A501" s="18"/>
      <c r="B501" s="28"/>
      <c r="C501" s="29"/>
      <c r="D501" s="29"/>
      <c r="E501" s="26"/>
      <c r="F501" s="22"/>
      <c r="G501" s="20"/>
      <c r="H501" s="19"/>
      <c r="I501" s="24"/>
      <c r="J501" s="25"/>
      <c r="K501" s="21"/>
      <c r="L501" s="23"/>
    </row>
    <row r="502" spans="1:12" ht="22.5" customHeight="1" x14ac:dyDescent="0.3">
      <c r="A502" s="18"/>
      <c r="B502" s="28"/>
      <c r="C502" s="29"/>
      <c r="D502" s="29"/>
      <c r="E502" s="26"/>
      <c r="F502" s="22"/>
      <c r="G502" s="20"/>
      <c r="H502" s="19"/>
      <c r="I502" s="24"/>
      <c r="J502" s="25"/>
      <c r="K502" s="21"/>
      <c r="L502" s="23"/>
    </row>
    <row r="503" spans="1:12" ht="22.5" customHeight="1" x14ac:dyDescent="0.3">
      <c r="A503" s="18"/>
      <c r="B503" s="28"/>
      <c r="C503" s="29"/>
      <c r="D503" s="29"/>
      <c r="E503" s="26"/>
      <c r="F503" s="22"/>
      <c r="G503" s="20"/>
      <c r="H503" s="19"/>
      <c r="I503" s="24"/>
      <c r="J503" s="25"/>
      <c r="K503" s="21"/>
      <c r="L503" s="23"/>
    </row>
    <row r="504" spans="1:12" ht="22.5" customHeight="1" x14ac:dyDescent="0.3">
      <c r="A504" s="18"/>
      <c r="B504" s="28"/>
      <c r="C504" s="29"/>
      <c r="D504" s="29"/>
      <c r="E504" s="26"/>
      <c r="F504" s="22"/>
      <c r="G504" s="20"/>
      <c r="H504" s="19"/>
      <c r="I504" s="24"/>
      <c r="J504" s="25"/>
      <c r="K504" s="21"/>
      <c r="L504" s="23"/>
    </row>
    <row r="505" spans="1:12" ht="22.5" customHeight="1" x14ac:dyDescent="0.3">
      <c r="A505" s="18"/>
      <c r="B505" s="28"/>
      <c r="C505" s="29"/>
      <c r="D505" s="29"/>
      <c r="E505" s="26"/>
      <c r="F505" s="22"/>
      <c r="G505" s="20"/>
      <c r="H505" s="19"/>
      <c r="I505" s="24"/>
      <c r="J505" s="25"/>
      <c r="K505" s="21"/>
      <c r="L505" s="23"/>
    </row>
    <row r="506" spans="1:12" ht="22.5" customHeight="1" x14ac:dyDescent="0.3">
      <c r="A506" s="18"/>
      <c r="B506" s="28"/>
      <c r="C506" s="29"/>
      <c r="D506" s="29"/>
      <c r="E506" s="26"/>
      <c r="F506" s="22"/>
      <c r="G506" s="20"/>
      <c r="H506" s="19"/>
      <c r="I506" s="24"/>
      <c r="J506" s="25"/>
      <c r="K506" s="21"/>
      <c r="L506" s="23"/>
    </row>
    <row r="507" spans="1:12" ht="22.5" customHeight="1" x14ac:dyDescent="0.3">
      <c r="A507" s="18"/>
      <c r="B507" s="28"/>
      <c r="C507" s="29"/>
      <c r="D507" s="29"/>
      <c r="E507" s="26"/>
      <c r="F507" s="22"/>
      <c r="G507" s="20"/>
      <c r="H507" s="19"/>
      <c r="I507" s="24"/>
      <c r="J507" s="25"/>
      <c r="K507" s="21"/>
      <c r="L507" s="23"/>
    </row>
    <row r="508" spans="1:12" ht="22.5" customHeight="1" x14ac:dyDescent="0.3">
      <c r="A508" s="18"/>
      <c r="B508" s="28"/>
      <c r="C508" s="29"/>
      <c r="D508" s="29"/>
      <c r="E508" s="26"/>
      <c r="F508" s="22"/>
      <c r="G508" s="20"/>
      <c r="H508" s="19"/>
      <c r="I508" s="24"/>
      <c r="J508" s="25"/>
      <c r="K508" s="21"/>
      <c r="L508" s="23"/>
    </row>
    <row r="509" spans="1:12" ht="22.5" customHeight="1" x14ac:dyDescent="0.3">
      <c r="A509" s="18"/>
      <c r="B509" s="28"/>
      <c r="C509" s="29"/>
      <c r="D509" s="29"/>
      <c r="E509" s="26"/>
      <c r="F509" s="22"/>
      <c r="G509" s="20"/>
      <c r="H509" s="19"/>
      <c r="I509" s="24"/>
      <c r="J509" s="25"/>
      <c r="K509" s="21"/>
      <c r="L509" s="23"/>
    </row>
    <row r="510" spans="1:12" ht="22.5" customHeight="1" x14ac:dyDescent="0.3">
      <c r="A510" s="18"/>
      <c r="B510" s="28"/>
      <c r="C510" s="29"/>
      <c r="D510" s="29"/>
      <c r="E510" s="26"/>
      <c r="F510" s="22"/>
      <c r="G510" s="20"/>
      <c r="H510" s="19"/>
      <c r="I510" s="24"/>
      <c r="J510" s="25"/>
      <c r="K510" s="21"/>
      <c r="L510" s="23"/>
    </row>
    <row r="511" spans="1:12" ht="22.5" customHeight="1" x14ac:dyDescent="0.3">
      <c r="A511" s="18"/>
      <c r="B511" s="28"/>
      <c r="C511" s="29"/>
      <c r="D511" s="29"/>
      <c r="E511" s="26"/>
      <c r="F511" s="22"/>
      <c r="G511" s="20"/>
      <c r="H511" s="19"/>
      <c r="I511" s="24"/>
      <c r="J511" s="25"/>
      <c r="K511" s="21"/>
      <c r="L511" s="23"/>
    </row>
    <row r="512" spans="1:12" ht="22.5" customHeight="1" x14ac:dyDescent="0.3">
      <c r="A512" s="18"/>
      <c r="B512" s="28"/>
      <c r="C512" s="29"/>
      <c r="D512" s="29"/>
      <c r="E512" s="26"/>
      <c r="F512" s="22"/>
      <c r="G512" s="20"/>
      <c r="H512" s="19"/>
      <c r="I512" s="24"/>
      <c r="J512" s="25"/>
      <c r="K512" s="21"/>
      <c r="L512" s="23"/>
    </row>
    <row r="513" spans="1:12" ht="22.5" customHeight="1" x14ac:dyDescent="0.3">
      <c r="A513" s="18"/>
      <c r="B513" s="28"/>
      <c r="C513" s="29"/>
      <c r="D513" s="29"/>
      <c r="E513" s="26"/>
      <c r="F513" s="22"/>
      <c r="G513" s="20"/>
      <c r="H513" s="19"/>
      <c r="I513" s="24"/>
      <c r="J513" s="25"/>
      <c r="K513" s="21"/>
      <c r="L513" s="23"/>
    </row>
    <row r="514" spans="1:12" ht="22.5" customHeight="1" x14ac:dyDescent="0.3">
      <c r="A514" s="18"/>
      <c r="B514" s="28"/>
      <c r="C514" s="29"/>
      <c r="D514" s="29"/>
      <c r="E514" s="26"/>
      <c r="F514" s="22"/>
      <c r="G514" s="20"/>
      <c r="H514" s="19"/>
      <c r="I514" s="24"/>
      <c r="J514" s="25"/>
      <c r="K514" s="21"/>
      <c r="L514" s="23"/>
    </row>
    <row r="515" spans="1:12" ht="22.5" customHeight="1" x14ac:dyDescent="0.3">
      <c r="A515" s="18"/>
      <c r="B515" s="28"/>
      <c r="C515" s="29"/>
      <c r="D515" s="29"/>
      <c r="E515" s="26"/>
      <c r="F515" s="22"/>
      <c r="G515" s="20"/>
      <c r="H515" s="19"/>
      <c r="I515" s="24"/>
      <c r="J515" s="25"/>
      <c r="K515" s="21"/>
      <c r="L515" s="23"/>
    </row>
    <row r="516" spans="1:12" ht="22.5" customHeight="1" x14ac:dyDescent="0.3">
      <c r="A516" s="18"/>
      <c r="B516" s="28"/>
      <c r="C516" s="29"/>
      <c r="D516" s="29"/>
      <c r="E516" s="26"/>
      <c r="F516" s="22"/>
      <c r="G516" s="20"/>
      <c r="H516" s="19"/>
      <c r="I516" s="24"/>
      <c r="J516" s="25"/>
      <c r="K516" s="21"/>
      <c r="L516" s="23"/>
    </row>
    <row r="517" spans="1:12" ht="22.5" customHeight="1" x14ac:dyDescent="0.3">
      <c r="A517" s="18"/>
      <c r="B517" s="28"/>
      <c r="C517" s="29"/>
      <c r="D517" s="29"/>
      <c r="E517" s="26"/>
      <c r="F517" s="22"/>
      <c r="G517" s="20"/>
      <c r="H517" s="19"/>
      <c r="I517" s="24"/>
      <c r="J517" s="25"/>
      <c r="K517" s="21"/>
      <c r="L517" s="23"/>
    </row>
    <row r="518" spans="1:12" ht="22.5" customHeight="1" x14ac:dyDescent="0.3">
      <c r="A518" s="18"/>
      <c r="B518" s="28"/>
      <c r="C518" s="29"/>
      <c r="D518" s="29"/>
      <c r="E518" s="26"/>
      <c r="F518" s="22"/>
      <c r="G518" s="20"/>
      <c r="H518" s="19"/>
      <c r="I518" s="24"/>
      <c r="J518" s="25"/>
      <c r="K518" s="21"/>
      <c r="L518" s="23"/>
    </row>
    <row r="519" spans="1:12" ht="22.5" customHeight="1" x14ac:dyDescent="0.3">
      <c r="A519" s="18"/>
      <c r="B519" s="28"/>
      <c r="C519" s="29"/>
      <c r="D519" s="29"/>
      <c r="E519" s="26"/>
      <c r="F519" s="22"/>
      <c r="G519" s="20"/>
      <c r="H519" s="19"/>
      <c r="I519" s="24"/>
      <c r="J519" s="25"/>
      <c r="K519" s="21"/>
      <c r="L519" s="23"/>
    </row>
    <row r="520" spans="1:12" ht="22.5" customHeight="1" x14ac:dyDescent="0.3">
      <c r="A520" s="18"/>
      <c r="B520" s="28"/>
      <c r="C520" s="29"/>
      <c r="D520" s="29"/>
      <c r="E520" s="26"/>
      <c r="F520" s="22"/>
      <c r="G520" s="20"/>
      <c r="H520" s="19"/>
      <c r="I520" s="24"/>
      <c r="J520" s="25"/>
      <c r="K520" s="21"/>
      <c r="L520" s="23"/>
    </row>
    <row r="521" spans="1:12" ht="22.5" customHeight="1" x14ac:dyDescent="0.3">
      <c r="A521" s="18"/>
      <c r="B521" s="28"/>
      <c r="C521" s="29"/>
      <c r="D521" s="29"/>
      <c r="E521" s="26"/>
      <c r="F521" s="22"/>
      <c r="G521" s="20"/>
      <c r="H521" s="19"/>
      <c r="I521" s="24"/>
      <c r="J521" s="25"/>
      <c r="K521" s="21"/>
      <c r="L521" s="23"/>
    </row>
    <row r="522" spans="1:12" ht="22.5" customHeight="1" x14ac:dyDescent="0.3">
      <c r="A522" s="18"/>
      <c r="B522" s="28"/>
      <c r="C522" s="29"/>
      <c r="D522" s="29"/>
      <c r="E522" s="26"/>
      <c r="F522" s="22"/>
      <c r="G522" s="20"/>
      <c r="H522" s="19"/>
      <c r="I522" s="24"/>
      <c r="J522" s="25"/>
      <c r="K522" s="21"/>
      <c r="L522" s="23"/>
    </row>
    <row r="523" spans="1:12" ht="22.5" customHeight="1" x14ac:dyDescent="0.3">
      <c r="A523" s="18"/>
      <c r="B523" s="28"/>
      <c r="C523" s="29"/>
      <c r="D523" s="29"/>
      <c r="E523" s="26"/>
      <c r="F523" s="22"/>
      <c r="G523" s="20"/>
      <c r="H523" s="19"/>
      <c r="I523" s="24"/>
      <c r="J523" s="25"/>
      <c r="K523" s="21"/>
      <c r="L523" s="23"/>
    </row>
    <row r="524" spans="1:12" ht="22.5" customHeight="1" x14ac:dyDescent="0.3">
      <c r="A524" s="18"/>
      <c r="B524" s="28"/>
      <c r="C524" s="29"/>
      <c r="D524" s="29"/>
      <c r="E524" s="26"/>
      <c r="F524" s="22"/>
      <c r="G524" s="20"/>
      <c r="H524" s="19"/>
      <c r="I524" s="24"/>
      <c r="J524" s="25"/>
      <c r="K524" s="21"/>
      <c r="L524" s="23"/>
    </row>
    <row r="525" spans="1:12" ht="22.5" customHeight="1" x14ac:dyDescent="0.3">
      <c r="A525" s="18"/>
      <c r="B525" s="28"/>
      <c r="C525" s="29"/>
      <c r="D525" s="29"/>
      <c r="E525" s="26"/>
      <c r="F525" s="22"/>
      <c r="G525" s="20"/>
      <c r="H525" s="19"/>
      <c r="I525" s="24"/>
      <c r="J525" s="25"/>
      <c r="K525" s="21"/>
      <c r="L525" s="23"/>
    </row>
    <row r="526" spans="1:12" ht="22.5" customHeight="1" x14ac:dyDescent="0.3">
      <c r="A526" s="18"/>
      <c r="B526" s="28"/>
      <c r="C526" s="29"/>
      <c r="D526" s="29"/>
      <c r="E526" s="26"/>
      <c r="F526" s="22"/>
      <c r="G526" s="20"/>
      <c r="H526" s="19"/>
      <c r="I526" s="24"/>
      <c r="J526" s="25"/>
      <c r="K526" s="21"/>
      <c r="L526" s="23"/>
    </row>
    <row r="527" spans="1:12" ht="22.5" customHeight="1" x14ac:dyDescent="0.3">
      <c r="A527" s="18"/>
      <c r="B527" s="28"/>
      <c r="C527" s="29"/>
      <c r="D527" s="29"/>
      <c r="E527" s="26"/>
      <c r="F527" s="22"/>
      <c r="G527" s="20"/>
      <c r="H527" s="19"/>
      <c r="I527" s="24"/>
      <c r="J527" s="25"/>
      <c r="K527" s="21"/>
      <c r="L527" s="23"/>
    </row>
    <row r="528" spans="1:12" ht="22.5" customHeight="1" x14ac:dyDescent="0.3">
      <c r="A528" s="18"/>
      <c r="B528" s="28"/>
      <c r="C528" s="29"/>
      <c r="D528" s="29"/>
      <c r="E528" s="26"/>
      <c r="F528" s="22"/>
      <c r="G528" s="20"/>
      <c r="H528" s="19"/>
      <c r="I528" s="24"/>
      <c r="J528" s="25"/>
      <c r="K528" s="21"/>
      <c r="L528" s="23"/>
    </row>
    <row r="529" spans="1:12" ht="22.5" customHeight="1" x14ac:dyDescent="0.3">
      <c r="A529" s="18"/>
      <c r="B529" s="28"/>
      <c r="C529" s="29"/>
      <c r="D529" s="29"/>
      <c r="E529" s="26"/>
      <c r="F529" s="22"/>
      <c r="G529" s="20"/>
      <c r="H529" s="19"/>
      <c r="I529" s="24"/>
      <c r="J529" s="25"/>
      <c r="K529" s="21"/>
      <c r="L529" s="23"/>
    </row>
    <row r="530" spans="1:12" ht="22.5" customHeight="1" x14ac:dyDescent="0.3">
      <c r="A530" s="18"/>
      <c r="B530" s="28"/>
      <c r="C530" s="29"/>
      <c r="D530" s="29"/>
      <c r="E530" s="26"/>
      <c r="F530" s="22"/>
      <c r="G530" s="20"/>
      <c r="H530" s="19"/>
      <c r="I530" s="24"/>
      <c r="J530" s="25"/>
      <c r="K530" s="21"/>
      <c r="L530" s="23"/>
    </row>
    <row r="531" spans="1:12" ht="22.5" customHeight="1" x14ac:dyDescent="0.3">
      <c r="A531" s="18"/>
      <c r="B531" s="28"/>
      <c r="C531" s="29"/>
      <c r="D531" s="29"/>
      <c r="E531" s="26"/>
      <c r="F531" s="22"/>
      <c r="G531" s="20"/>
      <c r="H531" s="19"/>
      <c r="I531" s="24"/>
      <c r="J531" s="25"/>
      <c r="K531" s="21"/>
      <c r="L531" s="23"/>
    </row>
    <row r="532" spans="1:12" ht="22.5" customHeight="1" x14ac:dyDescent="0.3">
      <c r="A532" s="18"/>
      <c r="B532" s="28"/>
      <c r="C532" s="29"/>
      <c r="D532" s="29"/>
      <c r="E532" s="26"/>
      <c r="F532" s="22"/>
      <c r="G532" s="20"/>
      <c r="H532" s="19"/>
      <c r="I532" s="24"/>
      <c r="J532" s="25"/>
      <c r="K532" s="21"/>
      <c r="L532" s="23"/>
    </row>
    <row r="533" spans="1:12" ht="22.5" customHeight="1" x14ac:dyDescent="0.3">
      <c r="A533" s="18"/>
      <c r="B533" s="28"/>
      <c r="C533" s="29"/>
      <c r="D533" s="29"/>
      <c r="E533" s="26"/>
      <c r="F533" s="22"/>
      <c r="G533" s="20"/>
      <c r="H533" s="19"/>
      <c r="I533" s="24"/>
      <c r="J533" s="25"/>
      <c r="K533" s="21"/>
      <c r="L533" s="23"/>
    </row>
    <row r="534" spans="1:12" ht="22.5" customHeight="1" x14ac:dyDescent="0.3">
      <c r="A534" s="18"/>
      <c r="B534" s="28"/>
      <c r="C534" s="29"/>
      <c r="D534" s="29"/>
      <c r="E534" s="26"/>
      <c r="F534" s="22"/>
      <c r="G534" s="20"/>
      <c r="H534" s="19"/>
      <c r="I534" s="24"/>
      <c r="J534" s="25"/>
      <c r="K534" s="21"/>
      <c r="L534" s="23"/>
    </row>
    <row r="535" spans="1:12" ht="22.5" customHeight="1" x14ac:dyDescent="0.3">
      <c r="A535" s="18"/>
      <c r="B535" s="28"/>
      <c r="C535" s="29"/>
      <c r="D535" s="29"/>
      <c r="E535" s="26"/>
      <c r="F535" s="22"/>
      <c r="G535" s="20"/>
      <c r="H535" s="19"/>
      <c r="I535" s="24"/>
      <c r="J535" s="25"/>
      <c r="K535" s="21"/>
      <c r="L535" s="23"/>
    </row>
    <row r="536" spans="1:12" ht="22.5" customHeight="1" x14ac:dyDescent="0.3">
      <c r="A536" s="18"/>
      <c r="B536" s="28"/>
      <c r="C536" s="29"/>
      <c r="D536" s="29"/>
      <c r="E536" s="26"/>
      <c r="F536" s="22"/>
      <c r="G536" s="20"/>
      <c r="H536" s="19"/>
      <c r="I536" s="24"/>
      <c r="J536" s="25"/>
      <c r="K536" s="21"/>
      <c r="L536" s="23"/>
    </row>
    <row r="537" spans="1:12" ht="22.5" customHeight="1" x14ac:dyDescent="0.3">
      <c r="A537" s="18"/>
      <c r="B537" s="28"/>
      <c r="C537" s="29"/>
      <c r="D537" s="29"/>
      <c r="E537" s="26"/>
      <c r="F537" s="22"/>
      <c r="G537" s="20"/>
      <c r="H537" s="19"/>
      <c r="I537" s="24"/>
      <c r="J537" s="25"/>
      <c r="K537" s="21"/>
      <c r="L537" s="23"/>
    </row>
    <row r="538" spans="1:12" ht="22.5" customHeight="1" x14ac:dyDescent="0.3">
      <c r="A538" s="18"/>
      <c r="B538" s="28"/>
      <c r="C538" s="29"/>
      <c r="D538" s="29"/>
      <c r="E538" s="26"/>
      <c r="F538" s="22"/>
      <c r="G538" s="20"/>
      <c r="H538" s="19"/>
      <c r="I538" s="24"/>
      <c r="J538" s="25"/>
      <c r="K538" s="21"/>
      <c r="L538" s="23"/>
    </row>
    <row r="539" spans="1:12" ht="22.5" customHeight="1" x14ac:dyDescent="0.3">
      <c r="A539" s="18"/>
      <c r="B539" s="28"/>
      <c r="C539" s="29"/>
      <c r="D539" s="29"/>
      <c r="E539" s="26"/>
      <c r="F539" s="22"/>
      <c r="G539" s="20"/>
      <c r="H539" s="19"/>
      <c r="I539" s="24"/>
      <c r="J539" s="25"/>
      <c r="K539" s="21"/>
      <c r="L539" s="23"/>
    </row>
    <row r="540" spans="1:12" ht="22.5" customHeight="1" x14ac:dyDescent="0.3">
      <c r="A540" s="18"/>
      <c r="B540" s="28"/>
      <c r="C540" s="29"/>
      <c r="D540" s="29"/>
      <c r="E540" s="26"/>
      <c r="F540" s="22"/>
      <c r="G540" s="20"/>
      <c r="H540" s="19"/>
      <c r="I540" s="24"/>
      <c r="J540" s="25"/>
      <c r="K540" s="21"/>
      <c r="L540" s="23"/>
    </row>
    <row r="541" spans="1:12" ht="22.5" customHeight="1" x14ac:dyDescent="0.3">
      <c r="A541" s="18"/>
      <c r="B541" s="28"/>
      <c r="C541" s="29"/>
      <c r="D541" s="29"/>
      <c r="E541" s="26"/>
      <c r="F541" s="22"/>
      <c r="G541" s="20"/>
      <c r="H541" s="19"/>
      <c r="I541" s="24"/>
      <c r="J541" s="25"/>
      <c r="K541" s="21"/>
      <c r="L541" s="23"/>
    </row>
    <row r="542" spans="1:12" ht="22.5" customHeight="1" x14ac:dyDescent="0.3">
      <c r="A542" s="18"/>
      <c r="B542" s="28"/>
      <c r="C542" s="29"/>
      <c r="D542" s="29"/>
      <c r="E542" s="26"/>
      <c r="F542" s="22"/>
      <c r="G542" s="20"/>
      <c r="H542" s="19"/>
      <c r="I542" s="24"/>
      <c r="J542" s="25"/>
      <c r="K542" s="21"/>
      <c r="L542" s="23"/>
    </row>
    <row r="543" spans="1:12" ht="22.5" customHeight="1" x14ac:dyDescent="0.3">
      <c r="A543" s="18"/>
      <c r="B543" s="28"/>
      <c r="C543" s="29"/>
      <c r="D543" s="29"/>
      <c r="E543" s="26"/>
      <c r="F543" s="22"/>
      <c r="G543" s="20"/>
      <c r="H543" s="19"/>
      <c r="I543" s="24"/>
      <c r="J543" s="25"/>
      <c r="K543" s="21"/>
      <c r="L543" s="23"/>
    </row>
    <row r="544" spans="1:12" ht="22.5" customHeight="1" x14ac:dyDescent="0.3">
      <c r="A544" s="18"/>
      <c r="B544" s="28"/>
      <c r="C544" s="29"/>
      <c r="D544" s="29"/>
      <c r="E544" s="26"/>
      <c r="F544" s="22"/>
      <c r="G544" s="20"/>
      <c r="H544" s="19"/>
      <c r="I544" s="24"/>
      <c r="J544" s="25"/>
      <c r="K544" s="21"/>
      <c r="L544" s="23"/>
    </row>
    <row r="545" spans="1:12" ht="22.5" customHeight="1" x14ac:dyDescent="0.3">
      <c r="A545" s="18"/>
      <c r="B545" s="28"/>
      <c r="C545" s="29"/>
      <c r="D545" s="29"/>
      <c r="E545" s="26"/>
      <c r="F545" s="22"/>
      <c r="G545" s="20"/>
      <c r="H545" s="19"/>
      <c r="I545" s="24"/>
      <c r="J545" s="25"/>
      <c r="K545" s="21"/>
      <c r="L545" s="23"/>
    </row>
    <row r="546" spans="1:12" ht="22.5" customHeight="1" x14ac:dyDescent="0.3">
      <c r="A546" s="18"/>
      <c r="B546" s="28"/>
      <c r="C546" s="29"/>
      <c r="D546" s="29"/>
      <c r="E546" s="26"/>
      <c r="F546" s="22"/>
      <c r="G546" s="20"/>
      <c r="H546" s="19"/>
      <c r="I546" s="24"/>
      <c r="J546" s="25"/>
      <c r="K546" s="21"/>
      <c r="L546" s="23"/>
    </row>
    <row r="547" spans="1:12" ht="22.5" customHeight="1" x14ac:dyDescent="0.3">
      <c r="A547" s="18"/>
      <c r="B547" s="28"/>
      <c r="C547" s="29"/>
      <c r="D547" s="29"/>
      <c r="E547" s="26"/>
      <c r="F547" s="22"/>
      <c r="G547" s="20"/>
      <c r="H547" s="19"/>
      <c r="I547" s="24"/>
      <c r="J547" s="25"/>
      <c r="K547" s="21"/>
      <c r="L547" s="23"/>
    </row>
    <row r="548" spans="1:12" ht="22.5" customHeight="1" x14ac:dyDescent="0.3">
      <c r="A548" s="18"/>
      <c r="B548" s="28"/>
      <c r="C548" s="29"/>
      <c r="D548" s="29"/>
      <c r="E548" s="26"/>
      <c r="F548" s="22"/>
      <c r="G548" s="20"/>
      <c r="H548" s="19"/>
      <c r="I548" s="24"/>
      <c r="J548" s="25"/>
      <c r="K548" s="21"/>
      <c r="L548" s="23"/>
    </row>
    <row r="549" spans="1:12" ht="22.5" customHeight="1" x14ac:dyDescent="0.3">
      <c r="A549" s="18"/>
      <c r="B549" s="28"/>
      <c r="C549" s="29"/>
      <c r="D549" s="29"/>
      <c r="E549" s="26"/>
      <c r="F549" s="22"/>
      <c r="G549" s="20"/>
      <c r="H549" s="19"/>
      <c r="I549" s="24"/>
      <c r="J549" s="25"/>
      <c r="K549" s="21"/>
      <c r="L549" s="23"/>
    </row>
    <row r="550" spans="1:12" ht="22.5" customHeight="1" x14ac:dyDescent="0.3">
      <c r="A550" s="18"/>
      <c r="B550" s="28"/>
      <c r="C550" s="29"/>
      <c r="D550" s="29"/>
      <c r="E550" s="26"/>
      <c r="F550" s="22"/>
      <c r="G550" s="20"/>
      <c r="H550" s="19"/>
      <c r="I550" s="24"/>
      <c r="J550" s="25"/>
      <c r="K550" s="21"/>
      <c r="L550" s="23"/>
    </row>
    <row r="551" spans="1:12" ht="22.5" customHeight="1" x14ac:dyDescent="0.3">
      <c r="A551" s="18"/>
      <c r="B551" s="28"/>
      <c r="C551" s="29"/>
      <c r="D551" s="29"/>
      <c r="E551" s="26"/>
      <c r="F551" s="22"/>
      <c r="G551" s="20"/>
      <c r="H551" s="19"/>
      <c r="I551" s="24"/>
      <c r="J551" s="25"/>
      <c r="K551" s="21"/>
      <c r="L551" s="23"/>
    </row>
    <row r="552" spans="1:12" ht="22.5" customHeight="1" x14ac:dyDescent="0.3">
      <c r="A552" s="18"/>
      <c r="B552" s="28"/>
      <c r="C552" s="29"/>
      <c r="D552" s="29"/>
      <c r="E552" s="26"/>
      <c r="F552" s="22"/>
      <c r="G552" s="20"/>
      <c r="H552" s="19"/>
      <c r="I552" s="24"/>
      <c r="J552" s="25"/>
      <c r="K552" s="21"/>
      <c r="L552" s="23"/>
    </row>
    <row r="553" spans="1:12" ht="22.5" customHeight="1" x14ac:dyDescent="0.3">
      <c r="A553" s="18"/>
      <c r="B553" s="28"/>
      <c r="C553" s="29"/>
      <c r="D553" s="29"/>
      <c r="E553" s="26"/>
      <c r="F553" s="22"/>
      <c r="G553" s="20"/>
      <c r="H553" s="19"/>
      <c r="I553" s="24"/>
      <c r="J553" s="25"/>
      <c r="K553" s="21"/>
      <c r="L553" s="23"/>
    </row>
    <row r="554" spans="1:12" ht="22.5" customHeight="1" x14ac:dyDescent="0.3">
      <c r="A554" s="18"/>
      <c r="B554" s="28"/>
      <c r="C554" s="29"/>
      <c r="D554" s="29"/>
      <c r="E554" s="26"/>
      <c r="F554" s="22"/>
      <c r="G554" s="20"/>
      <c r="H554" s="19"/>
      <c r="I554" s="24"/>
      <c r="J554" s="25"/>
      <c r="K554" s="21"/>
      <c r="L554" s="23"/>
    </row>
    <row r="555" spans="1:12" ht="22.5" customHeight="1" x14ac:dyDescent="0.3">
      <c r="A555" s="18"/>
      <c r="B555" s="28"/>
      <c r="C555" s="29"/>
      <c r="D555" s="29"/>
      <c r="E555" s="26"/>
      <c r="F555" s="22"/>
      <c r="G555" s="20"/>
      <c r="H555" s="19"/>
      <c r="I555" s="24"/>
      <c r="J555" s="25"/>
      <c r="K555" s="21"/>
      <c r="L555" s="23"/>
    </row>
    <row r="556" spans="1:12" ht="22.5" customHeight="1" x14ac:dyDescent="0.3">
      <c r="A556" s="18"/>
      <c r="B556" s="28"/>
      <c r="C556" s="29"/>
      <c r="D556" s="29"/>
      <c r="E556" s="26"/>
      <c r="F556" s="22"/>
      <c r="G556" s="20"/>
      <c r="H556" s="19"/>
      <c r="I556" s="24"/>
      <c r="J556" s="25"/>
      <c r="K556" s="21"/>
      <c r="L556" s="23"/>
    </row>
    <row r="557" spans="1:12" ht="22.5" customHeight="1" x14ac:dyDescent="0.3">
      <c r="A557" s="18"/>
      <c r="B557" s="28"/>
      <c r="C557" s="29"/>
      <c r="D557" s="29"/>
      <c r="E557" s="26"/>
      <c r="F557" s="22"/>
      <c r="G557" s="20"/>
      <c r="H557" s="19"/>
      <c r="I557" s="24"/>
      <c r="J557" s="25"/>
      <c r="K557" s="21"/>
      <c r="L557" s="23"/>
    </row>
    <row r="558" spans="1:12" ht="22.5" customHeight="1" x14ac:dyDescent="0.3">
      <c r="A558" s="18"/>
      <c r="B558" s="28"/>
      <c r="C558" s="29"/>
      <c r="D558" s="29"/>
      <c r="E558" s="26"/>
      <c r="F558" s="22"/>
      <c r="G558" s="20"/>
      <c r="H558" s="19"/>
      <c r="I558" s="24"/>
      <c r="J558" s="25"/>
      <c r="K558" s="21"/>
      <c r="L558" s="23"/>
    </row>
    <row r="559" spans="1:12" ht="22.5" customHeight="1" x14ac:dyDescent="0.3">
      <c r="A559" s="18"/>
      <c r="B559" s="28"/>
      <c r="C559" s="29"/>
      <c r="D559" s="29"/>
      <c r="E559" s="26"/>
      <c r="F559" s="22"/>
      <c r="G559" s="20"/>
      <c r="H559" s="19"/>
      <c r="I559" s="24"/>
      <c r="J559" s="25"/>
      <c r="K559" s="21"/>
      <c r="L559" s="23"/>
    </row>
    <row r="560" spans="1:12" ht="22.5" customHeight="1" x14ac:dyDescent="0.3">
      <c r="A560" s="18"/>
      <c r="B560" s="28"/>
      <c r="C560" s="29"/>
      <c r="D560" s="29"/>
      <c r="E560" s="26"/>
      <c r="F560" s="22"/>
      <c r="G560" s="20"/>
      <c r="H560" s="19"/>
      <c r="I560" s="24"/>
      <c r="J560" s="25"/>
      <c r="K560" s="21"/>
      <c r="L560" s="23"/>
    </row>
    <row r="561" spans="1:12" ht="22.5" customHeight="1" x14ac:dyDescent="0.3">
      <c r="A561" s="18"/>
      <c r="B561" s="28"/>
      <c r="C561" s="29"/>
      <c r="D561" s="29"/>
      <c r="E561" s="26"/>
      <c r="F561" s="22"/>
      <c r="G561" s="20"/>
      <c r="H561" s="19"/>
      <c r="I561" s="24"/>
      <c r="J561" s="25"/>
      <c r="K561" s="21"/>
      <c r="L561" s="23"/>
    </row>
    <row r="562" spans="1:12" ht="22.5" customHeight="1" x14ac:dyDescent="0.3">
      <c r="A562" s="18"/>
      <c r="B562" s="28"/>
      <c r="C562" s="29"/>
      <c r="D562" s="29"/>
      <c r="E562" s="26"/>
      <c r="F562" s="22"/>
      <c r="G562" s="20"/>
      <c r="H562" s="19"/>
      <c r="I562" s="24"/>
      <c r="J562" s="25"/>
      <c r="K562" s="21"/>
      <c r="L562" s="23"/>
    </row>
    <row r="563" spans="1:12" ht="22.5" customHeight="1" x14ac:dyDescent="0.3">
      <c r="A563" s="18"/>
      <c r="B563" s="28"/>
      <c r="C563" s="29"/>
      <c r="D563" s="29"/>
      <c r="E563" s="26"/>
      <c r="F563" s="22"/>
      <c r="G563" s="20"/>
      <c r="H563" s="19"/>
      <c r="I563" s="24"/>
      <c r="J563" s="25"/>
      <c r="K563" s="21"/>
      <c r="L563" s="23"/>
    </row>
    <row r="564" spans="1:12" ht="22.5" customHeight="1" x14ac:dyDescent="0.3">
      <c r="A564" s="18"/>
      <c r="B564" s="28"/>
      <c r="C564" s="29"/>
      <c r="D564" s="29"/>
      <c r="E564" s="26"/>
      <c r="F564" s="22"/>
      <c r="G564" s="20"/>
      <c r="H564" s="19"/>
      <c r="I564" s="24"/>
      <c r="J564" s="25"/>
      <c r="K564" s="21"/>
      <c r="L564" s="23"/>
    </row>
    <row r="565" spans="1:12" ht="22.5" customHeight="1" x14ac:dyDescent="0.3">
      <c r="A565" s="18"/>
      <c r="B565" s="28"/>
      <c r="C565" s="29"/>
      <c r="D565" s="29"/>
      <c r="E565" s="26"/>
      <c r="F565" s="22"/>
      <c r="G565" s="20"/>
      <c r="H565" s="19"/>
      <c r="I565" s="24"/>
      <c r="J565" s="25"/>
      <c r="K565" s="21"/>
      <c r="L565" s="23"/>
    </row>
    <row r="566" spans="1:12" ht="22.5" customHeight="1" x14ac:dyDescent="0.3">
      <c r="A566" s="18"/>
      <c r="B566" s="28"/>
      <c r="C566" s="29"/>
      <c r="D566" s="29"/>
      <c r="E566" s="26"/>
      <c r="F566" s="22"/>
      <c r="G566" s="20"/>
      <c r="H566" s="19"/>
      <c r="I566" s="24"/>
      <c r="J566" s="25"/>
      <c r="K566" s="21"/>
      <c r="L566" s="23"/>
    </row>
    <row r="567" spans="1:12" ht="22.5" customHeight="1" x14ac:dyDescent="0.3">
      <c r="A567" s="18"/>
      <c r="B567" s="28"/>
      <c r="C567" s="29"/>
      <c r="D567" s="29"/>
      <c r="E567" s="26"/>
      <c r="F567" s="22"/>
      <c r="G567" s="20"/>
      <c r="H567" s="19"/>
      <c r="I567" s="24"/>
      <c r="J567" s="25"/>
      <c r="K567" s="21"/>
      <c r="L567" s="23"/>
    </row>
    <row r="568" spans="1:12" ht="22.5" customHeight="1" x14ac:dyDescent="0.3">
      <c r="A568" s="18"/>
      <c r="B568" s="28"/>
      <c r="C568" s="29"/>
      <c r="D568" s="29"/>
      <c r="E568" s="26"/>
      <c r="F568" s="22"/>
      <c r="G568" s="20"/>
      <c r="H568" s="19"/>
      <c r="I568" s="24"/>
      <c r="J568" s="25"/>
      <c r="K568" s="21"/>
      <c r="L568" s="23"/>
    </row>
    <row r="569" spans="1:12" ht="22.5" customHeight="1" x14ac:dyDescent="0.3">
      <c r="A569" s="18"/>
      <c r="B569" s="28"/>
      <c r="C569" s="29"/>
      <c r="D569" s="29"/>
      <c r="E569" s="26"/>
      <c r="F569" s="22"/>
      <c r="G569" s="20"/>
      <c r="H569" s="19"/>
      <c r="I569" s="24"/>
      <c r="J569" s="25"/>
      <c r="K569" s="21"/>
      <c r="L569" s="23"/>
    </row>
    <row r="570" spans="1:12" ht="22.5" customHeight="1" x14ac:dyDescent="0.3">
      <c r="A570" s="18"/>
      <c r="B570" s="28"/>
      <c r="C570" s="29"/>
      <c r="D570" s="29"/>
      <c r="E570" s="26"/>
      <c r="F570" s="22"/>
      <c r="G570" s="20"/>
      <c r="H570" s="19"/>
      <c r="I570" s="24"/>
      <c r="J570" s="25"/>
      <c r="K570" s="21"/>
      <c r="L570" s="23"/>
    </row>
    <row r="571" spans="1:12" ht="22.5" customHeight="1" x14ac:dyDescent="0.3">
      <c r="A571" s="18"/>
      <c r="B571" s="28"/>
      <c r="C571" s="29"/>
      <c r="D571" s="29"/>
      <c r="E571" s="26"/>
      <c r="F571" s="22"/>
      <c r="G571" s="20"/>
      <c r="H571" s="19"/>
      <c r="I571" s="24"/>
      <c r="J571" s="25"/>
      <c r="K571" s="21"/>
      <c r="L571" s="23"/>
    </row>
    <row r="572" spans="1:12" ht="22.5" customHeight="1" x14ac:dyDescent="0.3">
      <c r="A572" s="18"/>
      <c r="B572" s="28"/>
      <c r="C572" s="29"/>
      <c r="D572" s="29"/>
      <c r="E572" s="26"/>
      <c r="F572" s="22"/>
      <c r="G572" s="20"/>
      <c r="H572" s="19"/>
      <c r="I572" s="24"/>
      <c r="J572" s="25"/>
      <c r="K572" s="21"/>
      <c r="L572" s="23"/>
    </row>
    <row r="573" spans="1:12" ht="22.5" customHeight="1" x14ac:dyDescent="0.3">
      <c r="A573" s="18"/>
      <c r="B573" s="28"/>
      <c r="C573" s="29"/>
      <c r="D573" s="29"/>
      <c r="E573" s="26"/>
      <c r="F573" s="22"/>
      <c r="G573" s="20"/>
      <c r="H573" s="19"/>
      <c r="I573" s="24"/>
      <c r="J573" s="25"/>
      <c r="K573" s="21"/>
      <c r="L573" s="23"/>
    </row>
    <row r="574" spans="1:12" ht="22.5" customHeight="1" x14ac:dyDescent="0.3">
      <c r="A574" s="18"/>
      <c r="B574" s="28"/>
      <c r="C574" s="29"/>
      <c r="D574" s="29"/>
      <c r="E574" s="26"/>
      <c r="F574" s="22"/>
      <c r="G574" s="20"/>
      <c r="H574" s="19"/>
      <c r="I574" s="24"/>
      <c r="J574" s="25"/>
      <c r="K574" s="21"/>
      <c r="L574" s="23"/>
    </row>
    <row r="575" spans="1:12" ht="22.5" customHeight="1" x14ac:dyDescent="0.3">
      <c r="A575" s="18"/>
      <c r="B575" s="28"/>
      <c r="C575" s="29"/>
      <c r="D575" s="29"/>
      <c r="E575" s="26"/>
      <c r="F575" s="22"/>
      <c r="G575" s="20"/>
      <c r="H575" s="19"/>
      <c r="I575" s="24"/>
      <c r="J575" s="25"/>
      <c r="K575" s="21"/>
      <c r="L575" s="23"/>
    </row>
    <row r="576" spans="1:12" ht="22.5" customHeight="1" x14ac:dyDescent="0.3">
      <c r="A576" s="18"/>
      <c r="B576" s="28"/>
      <c r="C576" s="29"/>
      <c r="D576" s="29"/>
      <c r="E576" s="26"/>
      <c r="F576" s="22"/>
      <c r="G576" s="20"/>
      <c r="H576" s="19"/>
      <c r="I576" s="24"/>
      <c r="J576" s="25"/>
      <c r="K576" s="21"/>
      <c r="L576" s="23"/>
    </row>
    <row r="577" spans="1:12" ht="22.5" customHeight="1" x14ac:dyDescent="0.3">
      <c r="A577" s="18"/>
      <c r="B577" s="28"/>
      <c r="C577" s="29"/>
      <c r="D577" s="29"/>
      <c r="E577" s="26"/>
      <c r="F577" s="22"/>
      <c r="G577" s="20"/>
      <c r="H577" s="19"/>
      <c r="I577" s="24"/>
      <c r="J577" s="25"/>
      <c r="K577" s="21"/>
      <c r="L577" s="23"/>
    </row>
    <row r="578" spans="1:12" ht="22.5" customHeight="1" x14ac:dyDescent="0.3">
      <c r="A578" s="18"/>
      <c r="B578" s="28"/>
      <c r="C578" s="29"/>
      <c r="D578" s="29"/>
      <c r="E578" s="26"/>
      <c r="F578" s="22"/>
      <c r="G578" s="20"/>
      <c r="H578" s="19"/>
      <c r="I578" s="24"/>
      <c r="J578" s="25"/>
      <c r="K578" s="21"/>
      <c r="L578" s="23"/>
    </row>
    <row r="579" spans="1:12" ht="22.5" customHeight="1" x14ac:dyDescent="0.3">
      <c r="A579" s="18"/>
      <c r="B579" s="28"/>
      <c r="C579" s="29"/>
      <c r="D579" s="29"/>
      <c r="E579" s="26"/>
      <c r="F579" s="22"/>
      <c r="G579" s="20"/>
      <c r="H579" s="19"/>
      <c r="I579" s="24"/>
      <c r="J579" s="25"/>
      <c r="K579" s="21"/>
      <c r="L579" s="23"/>
    </row>
    <row r="580" spans="1:12" ht="22.5" customHeight="1" x14ac:dyDescent="0.3">
      <c r="A580" s="18"/>
      <c r="B580" s="28"/>
      <c r="C580" s="29"/>
      <c r="D580" s="29"/>
      <c r="E580" s="26"/>
      <c r="F580" s="22"/>
      <c r="G580" s="20"/>
      <c r="H580" s="19"/>
      <c r="I580" s="24"/>
      <c r="J580" s="25"/>
      <c r="K580" s="21"/>
      <c r="L580" s="23"/>
    </row>
    <row r="581" spans="1:12" ht="22.5" customHeight="1" x14ac:dyDescent="0.3">
      <c r="A581" s="18"/>
      <c r="B581" s="28"/>
      <c r="C581" s="29"/>
      <c r="D581" s="29"/>
      <c r="E581" s="26"/>
      <c r="F581" s="22"/>
      <c r="G581" s="20"/>
      <c r="H581" s="19"/>
      <c r="I581" s="24"/>
      <c r="J581" s="25"/>
      <c r="K581" s="21"/>
      <c r="L581" s="23"/>
    </row>
    <row r="582" spans="1:12" ht="22.5" customHeight="1" x14ac:dyDescent="0.3">
      <c r="A582" s="18"/>
      <c r="B582" s="28"/>
      <c r="C582" s="29"/>
      <c r="D582" s="29"/>
      <c r="E582" s="26"/>
      <c r="F582" s="22"/>
      <c r="G582" s="20"/>
      <c r="H582" s="19"/>
      <c r="I582" s="24"/>
      <c r="J582" s="25"/>
      <c r="K582" s="21"/>
      <c r="L582" s="23"/>
    </row>
    <row r="583" spans="1:12" ht="22.5" customHeight="1" x14ac:dyDescent="0.3">
      <c r="A583" s="18"/>
      <c r="B583" s="28"/>
      <c r="C583" s="29"/>
      <c r="D583" s="29"/>
      <c r="E583" s="26"/>
      <c r="F583" s="22"/>
      <c r="G583" s="20"/>
      <c r="H583" s="19"/>
      <c r="I583" s="24"/>
      <c r="J583" s="25"/>
      <c r="K583" s="21"/>
      <c r="L583" s="23"/>
    </row>
    <row r="584" spans="1:12" ht="22.5" customHeight="1" x14ac:dyDescent="0.3">
      <c r="A584" s="18"/>
      <c r="B584" s="28"/>
      <c r="C584" s="29"/>
      <c r="D584" s="29"/>
      <c r="E584" s="26"/>
      <c r="F584" s="22"/>
      <c r="G584" s="20"/>
      <c r="H584" s="19"/>
      <c r="I584" s="24"/>
      <c r="J584" s="25"/>
      <c r="K584" s="21"/>
      <c r="L584" s="23"/>
    </row>
    <row r="585" spans="1:12" ht="22.5" customHeight="1" x14ac:dyDescent="0.3">
      <c r="A585" s="18"/>
      <c r="B585" s="28"/>
      <c r="C585" s="29"/>
      <c r="D585" s="29"/>
      <c r="E585" s="26"/>
      <c r="F585" s="22"/>
      <c r="G585" s="20"/>
      <c r="H585" s="19"/>
      <c r="I585" s="24"/>
      <c r="J585" s="25"/>
      <c r="K585" s="21"/>
      <c r="L585" s="23"/>
    </row>
    <row r="586" spans="1:12" ht="22.5" customHeight="1" x14ac:dyDescent="0.3">
      <c r="A586" s="18"/>
      <c r="B586" s="28"/>
      <c r="C586" s="29"/>
      <c r="D586" s="29"/>
      <c r="E586" s="26"/>
      <c r="F586" s="22"/>
      <c r="G586" s="20"/>
      <c r="H586" s="19"/>
      <c r="I586" s="24"/>
      <c r="J586" s="25"/>
      <c r="K586" s="21"/>
      <c r="L586" s="23"/>
    </row>
    <row r="587" spans="1:12" ht="22.5" customHeight="1" x14ac:dyDescent="0.3">
      <c r="A587" s="18"/>
      <c r="B587" s="28"/>
      <c r="C587" s="29"/>
      <c r="D587" s="29"/>
      <c r="E587" s="26"/>
      <c r="F587" s="22"/>
      <c r="G587" s="20"/>
      <c r="H587" s="19"/>
      <c r="I587" s="24"/>
      <c r="J587" s="25"/>
      <c r="K587" s="21"/>
      <c r="L587" s="23"/>
    </row>
    <row r="588" spans="1:12" ht="22.5" customHeight="1" x14ac:dyDescent="0.3">
      <c r="A588" s="18"/>
      <c r="B588" s="28"/>
      <c r="C588" s="29"/>
      <c r="D588" s="29"/>
      <c r="E588" s="26"/>
      <c r="F588" s="22"/>
      <c r="G588" s="20"/>
      <c r="H588" s="19"/>
      <c r="I588" s="24"/>
      <c r="J588" s="25"/>
      <c r="K588" s="21"/>
      <c r="L588" s="23"/>
    </row>
    <row r="589" spans="1:12" ht="22.5" customHeight="1" x14ac:dyDescent="0.3">
      <c r="A589" s="18"/>
      <c r="B589" s="28"/>
      <c r="C589" s="29"/>
      <c r="D589" s="29"/>
      <c r="E589" s="26"/>
      <c r="F589" s="22"/>
      <c r="G589" s="20"/>
      <c r="H589" s="19"/>
      <c r="I589" s="24"/>
      <c r="J589" s="25"/>
      <c r="K589" s="21"/>
      <c r="L589" s="23"/>
    </row>
    <row r="590" spans="1:12" ht="22.5" customHeight="1" x14ac:dyDescent="0.3">
      <c r="A590" s="18"/>
      <c r="B590" s="28"/>
      <c r="C590" s="29"/>
      <c r="D590" s="29"/>
      <c r="E590" s="26"/>
      <c r="F590" s="22"/>
      <c r="G590" s="20"/>
      <c r="H590" s="19"/>
      <c r="I590" s="24"/>
      <c r="J590" s="25"/>
      <c r="K590" s="21"/>
      <c r="L590" s="23"/>
    </row>
    <row r="591" spans="1:12" ht="22.5" customHeight="1" x14ac:dyDescent="0.3">
      <c r="A591" s="18"/>
      <c r="B591" s="28"/>
      <c r="C591" s="29"/>
      <c r="D591" s="29"/>
      <c r="E591" s="26"/>
      <c r="F591" s="22"/>
      <c r="G591" s="20"/>
      <c r="H591" s="19"/>
      <c r="I591" s="24"/>
      <c r="J591" s="25"/>
      <c r="K591" s="21"/>
      <c r="L591" s="23"/>
    </row>
    <row r="592" spans="1:12" ht="22.5" customHeight="1" x14ac:dyDescent="0.3">
      <c r="A592" s="18"/>
      <c r="B592" s="28"/>
      <c r="C592" s="29"/>
      <c r="D592" s="29"/>
      <c r="E592" s="26"/>
      <c r="F592" s="22"/>
      <c r="G592" s="20"/>
      <c r="H592" s="19"/>
      <c r="I592" s="24"/>
      <c r="J592" s="25"/>
      <c r="K592" s="21"/>
      <c r="L592" s="23"/>
    </row>
    <row r="593" spans="1:12" ht="22.5" customHeight="1" x14ac:dyDescent="0.3">
      <c r="A593" s="18"/>
      <c r="B593" s="28"/>
      <c r="C593" s="29"/>
      <c r="D593" s="29"/>
      <c r="E593" s="26"/>
      <c r="F593" s="22"/>
      <c r="G593" s="20"/>
      <c r="H593" s="19"/>
      <c r="I593" s="24"/>
      <c r="J593" s="25"/>
      <c r="K593" s="21"/>
      <c r="L593" s="23"/>
    </row>
    <row r="594" spans="1:12" ht="22.5" customHeight="1" x14ac:dyDescent="0.3">
      <c r="A594" s="18"/>
      <c r="B594" s="28"/>
      <c r="C594" s="29"/>
      <c r="D594" s="29"/>
      <c r="E594" s="26"/>
      <c r="F594" s="22"/>
      <c r="G594" s="20"/>
      <c r="H594" s="19"/>
      <c r="I594" s="24"/>
      <c r="J594" s="25"/>
      <c r="K594" s="21"/>
      <c r="L594" s="23"/>
    </row>
    <row r="595" spans="1:12" ht="22.5" customHeight="1" x14ac:dyDescent="0.3">
      <c r="A595" s="18"/>
      <c r="B595" s="28"/>
      <c r="C595" s="29"/>
      <c r="D595" s="29"/>
      <c r="E595" s="26"/>
      <c r="F595" s="22"/>
      <c r="G595" s="20"/>
      <c r="H595" s="19"/>
      <c r="I595" s="24"/>
      <c r="J595" s="25"/>
      <c r="K595" s="21"/>
      <c r="L595" s="23"/>
    </row>
    <row r="596" spans="1:12" ht="22.5" customHeight="1" x14ac:dyDescent="0.3">
      <c r="A596" s="18"/>
      <c r="B596" s="28"/>
      <c r="C596" s="29"/>
      <c r="D596" s="29"/>
      <c r="E596" s="26"/>
      <c r="F596" s="22"/>
      <c r="G596" s="20"/>
      <c r="H596" s="19"/>
      <c r="I596" s="24"/>
      <c r="J596" s="25"/>
      <c r="K596" s="21"/>
      <c r="L596" s="23"/>
    </row>
    <row r="597" spans="1:12" ht="22.5" customHeight="1" x14ac:dyDescent="0.3">
      <c r="A597" s="18"/>
      <c r="B597" s="28"/>
      <c r="C597" s="29"/>
      <c r="D597" s="29"/>
      <c r="E597" s="26"/>
      <c r="F597" s="22"/>
      <c r="G597" s="20"/>
      <c r="H597" s="19"/>
      <c r="I597" s="24"/>
      <c r="J597" s="25"/>
      <c r="K597" s="21"/>
      <c r="L597" s="23"/>
    </row>
    <row r="598" spans="1:12" ht="22.5" customHeight="1" x14ac:dyDescent="0.3">
      <c r="A598" s="18"/>
      <c r="B598" s="28"/>
      <c r="C598" s="29"/>
      <c r="D598" s="29"/>
      <c r="E598" s="26"/>
      <c r="F598" s="22"/>
      <c r="G598" s="20"/>
      <c r="H598" s="19"/>
      <c r="I598" s="24"/>
      <c r="J598" s="25"/>
      <c r="K598" s="21"/>
      <c r="L598" s="23"/>
    </row>
    <row r="599" spans="1:12" ht="22.5" customHeight="1" x14ac:dyDescent="0.3">
      <c r="A599" s="18"/>
      <c r="B599" s="28"/>
      <c r="C599" s="29"/>
      <c r="D599" s="29"/>
      <c r="E599" s="26"/>
      <c r="F599" s="22"/>
      <c r="G599" s="20"/>
      <c r="H599" s="19"/>
      <c r="I599" s="24"/>
      <c r="J599" s="25"/>
      <c r="K599" s="21"/>
      <c r="L599" s="23"/>
    </row>
    <row r="600" spans="1:12" ht="22.5" customHeight="1" x14ac:dyDescent="0.3">
      <c r="A600" s="18"/>
      <c r="B600" s="28"/>
      <c r="C600" s="29"/>
      <c r="D600" s="29"/>
      <c r="E600" s="26"/>
      <c r="F600" s="22"/>
      <c r="G600" s="20"/>
      <c r="H600" s="19"/>
      <c r="I600" s="24"/>
      <c r="J600" s="25"/>
      <c r="K600" s="21"/>
      <c r="L600" s="23"/>
    </row>
    <row r="601" spans="1:12" ht="22.5" customHeight="1" x14ac:dyDescent="0.3">
      <c r="A601" s="18"/>
      <c r="B601" s="28"/>
      <c r="C601" s="29"/>
      <c r="D601" s="29"/>
      <c r="E601" s="26"/>
      <c r="F601" s="22"/>
      <c r="G601" s="20"/>
      <c r="H601" s="19"/>
      <c r="I601" s="24"/>
      <c r="J601" s="25"/>
      <c r="K601" s="21"/>
      <c r="L601" s="23"/>
    </row>
    <row r="602" spans="1:12" ht="22.5" customHeight="1" x14ac:dyDescent="0.3">
      <c r="A602" s="18"/>
      <c r="B602" s="28"/>
      <c r="C602" s="29"/>
      <c r="D602" s="29"/>
      <c r="E602" s="26"/>
      <c r="F602" s="22"/>
      <c r="G602" s="20"/>
      <c r="H602" s="19"/>
      <c r="I602" s="24"/>
      <c r="J602" s="25"/>
      <c r="K602" s="21"/>
      <c r="L602" s="23"/>
    </row>
    <row r="603" spans="1:12" ht="22.5" customHeight="1" x14ac:dyDescent="0.3">
      <c r="A603" s="18"/>
      <c r="B603" s="28"/>
      <c r="C603" s="29"/>
      <c r="D603" s="29"/>
      <c r="E603" s="26"/>
      <c r="F603" s="22"/>
      <c r="G603" s="20"/>
      <c r="H603" s="19"/>
      <c r="I603" s="24"/>
      <c r="J603" s="25"/>
      <c r="K603" s="21"/>
      <c r="L603" s="23"/>
    </row>
    <row r="604" spans="1:12" ht="22.5" customHeight="1" x14ac:dyDescent="0.3">
      <c r="A604" s="18"/>
      <c r="B604" s="28"/>
      <c r="C604" s="29"/>
      <c r="D604" s="29"/>
      <c r="E604" s="26"/>
      <c r="F604" s="22"/>
      <c r="G604" s="20"/>
      <c r="H604" s="19"/>
      <c r="I604" s="24"/>
      <c r="J604" s="25"/>
      <c r="K604" s="21"/>
      <c r="L604" s="23"/>
    </row>
    <row r="605" spans="1:12" ht="22.5" customHeight="1" x14ac:dyDescent="0.3">
      <c r="A605" s="18"/>
      <c r="B605" s="28"/>
      <c r="C605" s="29"/>
      <c r="D605" s="29"/>
      <c r="E605" s="26"/>
      <c r="F605" s="22"/>
      <c r="G605" s="20"/>
      <c r="H605" s="19"/>
      <c r="I605" s="24"/>
      <c r="J605" s="25"/>
      <c r="K605" s="21"/>
      <c r="L605" s="23"/>
    </row>
    <row r="606" spans="1:12" ht="22.5" customHeight="1" x14ac:dyDescent="0.3">
      <c r="A606" s="18"/>
      <c r="B606" s="28"/>
      <c r="C606" s="29"/>
      <c r="D606" s="29"/>
      <c r="E606" s="26"/>
      <c r="F606" s="22"/>
      <c r="G606" s="20"/>
      <c r="H606" s="19"/>
      <c r="I606" s="24"/>
      <c r="J606" s="25"/>
      <c r="K606" s="21"/>
      <c r="L606" s="23"/>
    </row>
    <row r="607" spans="1:12" ht="22.5" customHeight="1" x14ac:dyDescent="0.3">
      <c r="A607" s="18"/>
      <c r="B607" s="28"/>
      <c r="C607" s="29"/>
      <c r="D607" s="29"/>
      <c r="E607" s="26"/>
      <c r="F607" s="22"/>
      <c r="G607" s="20"/>
      <c r="H607" s="19"/>
      <c r="I607" s="24"/>
      <c r="J607" s="25"/>
      <c r="K607" s="21"/>
      <c r="L607" s="23"/>
    </row>
    <row r="608" spans="1:12" ht="22.5" customHeight="1" x14ac:dyDescent="0.3">
      <c r="A608" s="18"/>
      <c r="B608" s="28"/>
      <c r="C608" s="29"/>
      <c r="D608" s="29"/>
      <c r="E608" s="26"/>
      <c r="F608" s="22"/>
      <c r="G608" s="20"/>
      <c r="H608" s="19"/>
      <c r="I608" s="24"/>
      <c r="J608" s="25"/>
      <c r="K608" s="21"/>
      <c r="L608" s="23"/>
    </row>
    <row r="609" spans="1:12" ht="22.5" customHeight="1" x14ac:dyDescent="0.3">
      <c r="A609" s="18"/>
      <c r="B609" s="28"/>
      <c r="C609" s="29"/>
      <c r="D609" s="29"/>
      <c r="E609" s="26"/>
      <c r="F609" s="22"/>
      <c r="G609" s="20"/>
      <c r="H609" s="19"/>
      <c r="I609" s="24"/>
      <c r="J609" s="25"/>
      <c r="K609" s="21"/>
      <c r="L609" s="23"/>
    </row>
    <row r="610" spans="1:12" ht="22.5" customHeight="1" x14ac:dyDescent="0.3">
      <c r="A610" s="18"/>
      <c r="B610" s="28"/>
      <c r="C610" s="29"/>
      <c r="D610" s="29"/>
      <c r="E610" s="26"/>
      <c r="F610" s="22"/>
      <c r="G610" s="20"/>
      <c r="H610" s="19"/>
      <c r="I610" s="24"/>
      <c r="J610" s="25"/>
      <c r="K610" s="21"/>
      <c r="L610" s="23"/>
    </row>
    <row r="611" spans="1:12" ht="22.5" customHeight="1" x14ac:dyDescent="0.3">
      <c r="A611" s="18"/>
      <c r="B611" s="28"/>
      <c r="C611" s="29"/>
      <c r="D611" s="29"/>
      <c r="E611" s="26"/>
      <c r="F611" s="22"/>
      <c r="G611" s="20"/>
      <c r="H611" s="19"/>
      <c r="I611" s="24"/>
      <c r="J611" s="25"/>
      <c r="K611" s="21"/>
      <c r="L611" s="23"/>
    </row>
    <row r="612" spans="1:12" ht="22.5" customHeight="1" x14ac:dyDescent="0.3">
      <c r="A612" s="18"/>
      <c r="B612" s="28"/>
      <c r="C612" s="29"/>
      <c r="D612" s="29"/>
      <c r="E612" s="26"/>
      <c r="F612" s="22"/>
      <c r="G612" s="20"/>
      <c r="H612" s="19"/>
      <c r="I612" s="24"/>
      <c r="J612" s="25"/>
      <c r="K612" s="21"/>
      <c r="L612" s="23"/>
    </row>
    <row r="613" spans="1:12" ht="22.5" customHeight="1" x14ac:dyDescent="0.3">
      <c r="A613" s="18"/>
      <c r="B613" s="28"/>
      <c r="C613" s="29"/>
      <c r="D613" s="29"/>
      <c r="E613" s="26"/>
      <c r="F613" s="22"/>
      <c r="G613" s="20"/>
      <c r="H613" s="19"/>
      <c r="I613" s="24"/>
      <c r="J613" s="25"/>
      <c r="K613" s="21"/>
      <c r="L613" s="23"/>
    </row>
    <row r="614" spans="1:12" ht="22.5" customHeight="1" x14ac:dyDescent="0.3">
      <c r="A614" s="18"/>
      <c r="B614" s="28"/>
      <c r="C614" s="29"/>
      <c r="D614" s="29"/>
      <c r="E614" s="26"/>
      <c r="F614" s="22"/>
      <c r="G614" s="20"/>
      <c r="H614" s="19"/>
      <c r="I614" s="24"/>
      <c r="J614" s="25"/>
      <c r="K614" s="21"/>
      <c r="L614" s="23"/>
    </row>
    <row r="615" spans="1:12" ht="22.5" customHeight="1" x14ac:dyDescent="0.3">
      <c r="A615" s="18"/>
      <c r="B615" s="28"/>
      <c r="C615" s="29"/>
      <c r="D615" s="29"/>
      <c r="E615" s="26"/>
      <c r="F615" s="22"/>
      <c r="G615" s="20"/>
      <c r="H615" s="19"/>
      <c r="I615" s="24"/>
      <c r="J615" s="25"/>
      <c r="K615" s="21"/>
      <c r="L615" s="23"/>
    </row>
    <row r="616" spans="1:12" ht="22.5" customHeight="1" x14ac:dyDescent="0.3">
      <c r="A616" s="18"/>
      <c r="B616" s="28"/>
      <c r="C616" s="29"/>
      <c r="D616" s="29"/>
      <c r="E616" s="26"/>
      <c r="F616" s="22"/>
      <c r="G616" s="20"/>
      <c r="H616" s="19"/>
      <c r="I616" s="24"/>
      <c r="J616" s="25"/>
      <c r="K616" s="21"/>
      <c r="L616" s="23"/>
    </row>
    <row r="617" spans="1:12" ht="22.5" customHeight="1" x14ac:dyDescent="0.3">
      <c r="A617" s="18"/>
      <c r="B617" s="28"/>
      <c r="C617" s="29"/>
      <c r="D617" s="29"/>
      <c r="E617" s="26"/>
      <c r="F617" s="22"/>
      <c r="G617" s="20"/>
      <c r="H617" s="19"/>
      <c r="I617" s="24"/>
      <c r="J617" s="25"/>
      <c r="K617" s="21"/>
      <c r="L617" s="23"/>
    </row>
    <row r="618" spans="1:12" ht="22.5" customHeight="1" x14ac:dyDescent="0.3">
      <c r="A618" s="18"/>
      <c r="B618" s="28"/>
      <c r="C618" s="29"/>
      <c r="D618" s="29"/>
      <c r="E618" s="26"/>
      <c r="F618" s="22"/>
      <c r="G618" s="20"/>
      <c r="H618" s="19"/>
      <c r="I618" s="24"/>
      <c r="J618" s="25"/>
      <c r="K618" s="21"/>
      <c r="L618" s="23"/>
    </row>
    <row r="619" spans="1:12" ht="22.5" customHeight="1" x14ac:dyDescent="0.3">
      <c r="A619" s="18"/>
      <c r="B619" s="28"/>
      <c r="C619" s="29"/>
      <c r="D619" s="29"/>
      <c r="E619" s="26"/>
      <c r="F619" s="22"/>
      <c r="G619" s="20"/>
      <c r="H619" s="19"/>
      <c r="I619" s="24"/>
      <c r="J619" s="25"/>
      <c r="K619" s="21"/>
      <c r="L619" s="23"/>
    </row>
    <row r="620" spans="1:12" ht="22.5" customHeight="1" x14ac:dyDescent="0.3">
      <c r="A620" s="18"/>
      <c r="B620" s="28"/>
      <c r="C620" s="29"/>
      <c r="D620" s="29"/>
      <c r="E620" s="26"/>
      <c r="F620" s="22"/>
      <c r="G620" s="20"/>
      <c r="H620" s="19"/>
      <c r="I620" s="24"/>
      <c r="J620" s="25"/>
      <c r="K620" s="21"/>
      <c r="L620" s="23"/>
    </row>
    <row r="621" spans="1:12" ht="22.5" customHeight="1" x14ac:dyDescent="0.3">
      <c r="A621" s="18"/>
      <c r="B621" s="28"/>
      <c r="C621" s="29"/>
      <c r="D621" s="29"/>
      <c r="E621" s="26"/>
      <c r="F621" s="22"/>
      <c r="G621" s="20"/>
      <c r="H621" s="19"/>
      <c r="I621" s="24"/>
      <c r="J621" s="25"/>
      <c r="K621" s="21"/>
      <c r="L621" s="23"/>
    </row>
    <row r="622" spans="1:12" ht="22.5" customHeight="1" x14ac:dyDescent="0.3">
      <c r="A622" s="18"/>
      <c r="B622" s="28"/>
      <c r="C622" s="29"/>
      <c r="D622" s="29"/>
      <c r="E622" s="26"/>
      <c r="F622" s="22"/>
      <c r="G622" s="20"/>
      <c r="H622" s="19"/>
      <c r="I622" s="24"/>
      <c r="J622" s="25"/>
      <c r="K622" s="21"/>
      <c r="L622" s="23"/>
    </row>
    <row r="623" spans="1:12" ht="22.5" customHeight="1" x14ac:dyDescent="0.3">
      <c r="A623" s="18"/>
      <c r="B623" s="28"/>
      <c r="C623" s="29"/>
      <c r="D623" s="29"/>
      <c r="E623" s="26"/>
      <c r="F623" s="22"/>
      <c r="G623" s="20"/>
      <c r="H623" s="19"/>
      <c r="I623" s="24"/>
      <c r="J623" s="25"/>
      <c r="K623" s="21"/>
      <c r="L623" s="23"/>
    </row>
    <row r="624" spans="1:12" ht="22.5" customHeight="1" x14ac:dyDescent="0.3">
      <c r="A624" s="18"/>
      <c r="B624" s="28"/>
      <c r="C624" s="29"/>
      <c r="D624" s="29"/>
      <c r="E624" s="26"/>
      <c r="F624" s="22"/>
      <c r="G624" s="20"/>
      <c r="H624" s="19"/>
      <c r="I624" s="24"/>
      <c r="J624" s="25"/>
      <c r="K624" s="21"/>
      <c r="L624" s="23"/>
    </row>
    <row r="625" spans="1:12" ht="22.5" customHeight="1" x14ac:dyDescent="0.3">
      <c r="A625" s="18"/>
      <c r="B625" s="28"/>
      <c r="C625" s="29"/>
      <c r="D625" s="29"/>
      <c r="E625" s="26"/>
      <c r="F625" s="22"/>
      <c r="G625" s="20"/>
      <c r="H625" s="19"/>
      <c r="I625" s="24"/>
      <c r="J625" s="25"/>
      <c r="K625" s="21"/>
      <c r="L625" s="23"/>
    </row>
    <row r="626" spans="1:12" ht="22.5" customHeight="1" x14ac:dyDescent="0.3">
      <c r="A626" s="18"/>
      <c r="B626" s="28"/>
      <c r="C626" s="29"/>
      <c r="D626" s="29"/>
      <c r="E626" s="26"/>
      <c r="F626" s="22"/>
      <c r="G626" s="20"/>
      <c r="H626" s="19"/>
      <c r="I626" s="24"/>
      <c r="J626" s="25"/>
      <c r="K626" s="21"/>
      <c r="L626" s="23"/>
    </row>
    <row r="627" spans="1:12" ht="22.5" customHeight="1" x14ac:dyDescent="0.3">
      <c r="A627" s="18"/>
      <c r="B627" s="28"/>
      <c r="C627" s="29"/>
      <c r="D627" s="29"/>
      <c r="E627" s="26"/>
      <c r="F627" s="22"/>
      <c r="G627" s="20"/>
      <c r="H627" s="19"/>
      <c r="I627" s="24"/>
      <c r="J627" s="25"/>
      <c r="K627" s="21"/>
      <c r="L627" s="23"/>
    </row>
    <row r="628" spans="1:12" ht="22.5" customHeight="1" x14ac:dyDescent="0.3">
      <c r="A628" s="18"/>
      <c r="B628" s="28"/>
      <c r="C628" s="29"/>
      <c r="D628" s="29"/>
      <c r="E628" s="26"/>
      <c r="F628" s="22"/>
      <c r="G628" s="20"/>
      <c r="H628" s="19"/>
      <c r="I628" s="24"/>
      <c r="J628" s="25"/>
      <c r="K628" s="21"/>
      <c r="L628" s="23"/>
    </row>
    <row r="629" spans="1:12" ht="22.5" customHeight="1" x14ac:dyDescent="0.3">
      <c r="A629" s="18"/>
      <c r="B629" s="28"/>
      <c r="C629" s="29"/>
      <c r="D629" s="29"/>
      <c r="E629" s="26"/>
      <c r="F629" s="22"/>
      <c r="G629" s="20"/>
      <c r="H629" s="19"/>
      <c r="I629" s="24"/>
      <c r="J629" s="25"/>
      <c r="K629" s="21"/>
      <c r="L629" s="23"/>
    </row>
    <row r="630" spans="1:12" ht="22.5" customHeight="1" x14ac:dyDescent="0.3">
      <c r="A630" s="18"/>
      <c r="B630" s="28"/>
      <c r="C630" s="29"/>
      <c r="D630" s="29"/>
      <c r="E630" s="26"/>
      <c r="F630" s="22"/>
      <c r="G630" s="20"/>
      <c r="H630" s="19"/>
      <c r="I630" s="24"/>
      <c r="J630" s="25"/>
      <c r="K630" s="21"/>
      <c r="L630" s="23"/>
    </row>
    <row r="631" spans="1:12" ht="22.5" customHeight="1" x14ac:dyDescent="0.3">
      <c r="A631" s="18"/>
      <c r="B631" s="28"/>
      <c r="C631" s="29"/>
      <c r="D631" s="29"/>
      <c r="E631" s="26"/>
      <c r="F631" s="22"/>
      <c r="G631" s="20"/>
      <c r="H631" s="19"/>
      <c r="I631" s="24"/>
      <c r="J631" s="25"/>
      <c r="K631" s="21"/>
      <c r="L631" s="23"/>
    </row>
    <row r="632" spans="1:12" ht="22.5" customHeight="1" x14ac:dyDescent="0.3">
      <c r="A632" s="18"/>
      <c r="B632" s="28"/>
      <c r="C632" s="29"/>
      <c r="D632" s="29"/>
      <c r="E632" s="26"/>
      <c r="F632" s="22"/>
      <c r="G632" s="20"/>
      <c r="H632" s="19"/>
      <c r="I632" s="24"/>
      <c r="J632" s="25"/>
      <c r="K632" s="21"/>
      <c r="L632" s="23"/>
    </row>
    <row r="633" spans="1:12" ht="22.5" customHeight="1" x14ac:dyDescent="0.3">
      <c r="A633" s="18"/>
      <c r="B633" s="28"/>
      <c r="C633" s="29"/>
      <c r="D633" s="29"/>
      <c r="E633" s="26"/>
      <c r="F633" s="22"/>
      <c r="G633" s="20"/>
      <c r="H633" s="19"/>
      <c r="I633" s="24"/>
      <c r="J633" s="25"/>
      <c r="K633" s="21"/>
      <c r="L633" s="23"/>
    </row>
    <row r="634" spans="1:12" ht="22.5" customHeight="1" x14ac:dyDescent="0.3">
      <c r="A634" s="18"/>
      <c r="B634" s="28"/>
      <c r="C634" s="29"/>
      <c r="D634" s="29"/>
      <c r="E634" s="26"/>
      <c r="F634" s="22"/>
      <c r="G634" s="20"/>
      <c r="H634" s="19"/>
      <c r="I634" s="24"/>
      <c r="J634" s="25"/>
      <c r="K634" s="21"/>
      <c r="L634" s="23"/>
    </row>
    <row r="635" spans="1:12" ht="22.5" customHeight="1" x14ac:dyDescent="0.3">
      <c r="A635" s="18"/>
      <c r="B635" s="28"/>
      <c r="C635" s="29"/>
      <c r="D635" s="29"/>
      <c r="E635" s="26"/>
      <c r="F635" s="22"/>
      <c r="G635" s="20"/>
      <c r="H635" s="19"/>
      <c r="I635" s="24"/>
      <c r="J635" s="25"/>
      <c r="K635" s="21"/>
      <c r="L635" s="23"/>
    </row>
    <row r="636" spans="1:12" ht="22.5" customHeight="1" x14ac:dyDescent="0.3">
      <c r="A636" s="18"/>
      <c r="B636" s="28"/>
      <c r="C636" s="29"/>
      <c r="D636" s="29"/>
      <c r="E636" s="26"/>
      <c r="F636" s="22"/>
      <c r="G636" s="20"/>
      <c r="H636" s="19"/>
      <c r="I636" s="24"/>
      <c r="J636" s="25"/>
      <c r="K636" s="21"/>
      <c r="L636" s="23"/>
    </row>
    <row r="637" spans="1:12" ht="22.5" customHeight="1" x14ac:dyDescent="0.3">
      <c r="A637" s="18"/>
      <c r="B637" s="28"/>
      <c r="C637" s="29"/>
      <c r="D637" s="29"/>
      <c r="E637" s="26"/>
      <c r="F637" s="22"/>
      <c r="G637" s="20"/>
      <c r="H637" s="19"/>
      <c r="I637" s="24"/>
      <c r="J637" s="25"/>
      <c r="K637" s="21"/>
      <c r="L637" s="23"/>
    </row>
    <row r="638" spans="1:12" ht="22.5" customHeight="1" x14ac:dyDescent="0.3">
      <c r="A638" s="18"/>
      <c r="B638" s="28"/>
      <c r="C638" s="29"/>
      <c r="D638" s="29"/>
      <c r="E638" s="26"/>
      <c r="F638" s="22"/>
      <c r="G638" s="20"/>
      <c r="H638" s="19"/>
      <c r="I638" s="24"/>
      <c r="J638" s="25"/>
      <c r="K638" s="21"/>
      <c r="L638" s="23"/>
    </row>
    <row r="639" spans="1:12" ht="22.5" customHeight="1" x14ac:dyDescent="0.3">
      <c r="A639" s="18"/>
      <c r="B639" s="28"/>
      <c r="C639" s="29"/>
      <c r="D639" s="29"/>
      <c r="E639" s="26"/>
      <c r="F639" s="22"/>
      <c r="G639" s="20"/>
      <c r="H639" s="19"/>
      <c r="I639" s="24"/>
      <c r="J639" s="25"/>
      <c r="K639" s="21"/>
      <c r="L639" s="23"/>
    </row>
    <row r="640" spans="1:12" ht="22.5" customHeight="1" x14ac:dyDescent="0.3">
      <c r="A640" s="18"/>
      <c r="B640" s="28"/>
      <c r="C640" s="29"/>
      <c r="D640" s="29"/>
      <c r="E640" s="26"/>
      <c r="F640" s="22"/>
      <c r="G640" s="20"/>
      <c r="H640" s="19"/>
      <c r="I640" s="24"/>
      <c r="J640" s="25"/>
      <c r="K640" s="21"/>
      <c r="L640" s="23"/>
    </row>
    <row r="641" spans="1:12" ht="22.5" customHeight="1" x14ac:dyDescent="0.3">
      <c r="A641" s="18"/>
      <c r="B641" s="28"/>
      <c r="C641" s="29"/>
      <c r="D641" s="29"/>
      <c r="E641" s="26"/>
      <c r="F641" s="22"/>
      <c r="G641" s="20"/>
      <c r="H641" s="19"/>
      <c r="I641" s="24"/>
      <c r="J641" s="25"/>
      <c r="K641" s="21"/>
      <c r="L641" s="23"/>
    </row>
    <row r="642" spans="1:12" ht="22.5" customHeight="1" x14ac:dyDescent="0.3">
      <c r="A642" s="18"/>
      <c r="B642" s="28"/>
      <c r="C642" s="29"/>
      <c r="D642" s="29"/>
      <c r="E642" s="26"/>
      <c r="F642" s="22"/>
      <c r="G642" s="20"/>
      <c r="H642" s="19"/>
      <c r="I642" s="24"/>
      <c r="J642" s="25"/>
      <c r="K642" s="21"/>
      <c r="L642" s="23"/>
    </row>
    <row r="643" spans="1:12" ht="22.5" customHeight="1" x14ac:dyDescent="0.3">
      <c r="A643" s="18"/>
      <c r="B643" s="28"/>
      <c r="C643" s="29"/>
      <c r="D643" s="29"/>
      <c r="E643" s="26"/>
      <c r="F643" s="22"/>
      <c r="G643" s="20"/>
      <c r="H643" s="19"/>
      <c r="I643" s="24"/>
      <c r="J643" s="25"/>
      <c r="K643" s="21"/>
      <c r="L643" s="23"/>
    </row>
    <row r="644" spans="1:12" ht="22.5" customHeight="1" x14ac:dyDescent="0.3">
      <c r="A644" s="18"/>
      <c r="B644" s="28"/>
      <c r="C644" s="29"/>
      <c r="D644" s="29"/>
      <c r="E644" s="26"/>
      <c r="F644" s="22"/>
      <c r="G644" s="20"/>
      <c r="H644" s="19"/>
      <c r="I644" s="24"/>
      <c r="J644" s="25"/>
      <c r="K644" s="21"/>
      <c r="L644" s="23"/>
    </row>
    <row r="645" spans="1:12" ht="22.5" customHeight="1" x14ac:dyDescent="0.3">
      <c r="A645" s="18"/>
      <c r="B645" s="28"/>
      <c r="C645" s="29"/>
      <c r="D645" s="29"/>
      <c r="E645" s="26"/>
      <c r="F645" s="22"/>
      <c r="G645" s="20"/>
      <c r="H645" s="19"/>
      <c r="I645" s="24"/>
      <c r="J645" s="25"/>
      <c r="K645" s="21"/>
      <c r="L645" s="23"/>
    </row>
    <row r="646" spans="1:12" ht="22.5" customHeight="1" x14ac:dyDescent="0.3">
      <c r="A646" s="18"/>
      <c r="B646" s="28"/>
      <c r="C646" s="29"/>
      <c r="D646" s="29"/>
      <c r="E646" s="26"/>
      <c r="F646" s="22"/>
      <c r="G646" s="20"/>
      <c r="H646" s="19"/>
      <c r="I646" s="24"/>
      <c r="J646" s="25"/>
      <c r="K646" s="21"/>
      <c r="L646" s="23"/>
    </row>
    <row r="647" spans="1:12" ht="22.5" customHeight="1" x14ac:dyDescent="0.3">
      <c r="A647" s="18"/>
      <c r="B647" s="28"/>
      <c r="C647" s="29"/>
      <c r="D647" s="29"/>
      <c r="E647" s="26"/>
      <c r="F647" s="22"/>
      <c r="G647" s="20"/>
      <c r="H647" s="19"/>
      <c r="I647" s="24"/>
      <c r="J647" s="25"/>
      <c r="K647" s="21"/>
      <c r="L647" s="23"/>
    </row>
    <row r="648" spans="1:12" ht="22.5" customHeight="1" x14ac:dyDescent="0.3">
      <c r="A648" s="18"/>
      <c r="B648" s="28"/>
      <c r="C648" s="29"/>
      <c r="D648" s="29"/>
      <c r="E648" s="26"/>
      <c r="F648" s="22"/>
      <c r="G648" s="20"/>
      <c r="H648" s="19"/>
      <c r="I648" s="24"/>
      <c r="J648" s="25"/>
      <c r="K648" s="21"/>
      <c r="L648" s="23"/>
    </row>
    <row r="649" spans="1:12" ht="22.5" customHeight="1" x14ac:dyDescent="0.3">
      <c r="A649" s="18"/>
      <c r="B649" s="28"/>
      <c r="C649" s="29"/>
      <c r="D649" s="29"/>
      <c r="E649" s="26"/>
      <c r="F649" s="22"/>
      <c r="G649" s="20"/>
      <c r="H649" s="19"/>
      <c r="I649" s="24"/>
      <c r="J649" s="25"/>
      <c r="K649" s="21"/>
      <c r="L649" s="23"/>
    </row>
    <row r="650" spans="1:12" ht="22.5" customHeight="1" x14ac:dyDescent="0.3">
      <c r="A650" s="18"/>
      <c r="B650" s="28"/>
      <c r="C650" s="29"/>
      <c r="D650" s="29"/>
      <c r="E650" s="26"/>
      <c r="F650" s="22"/>
      <c r="G650" s="20"/>
      <c r="H650" s="19"/>
      <c r="I650" s="24"/>
      <c r="J650" s="25"/>
      <c r="K650" s="21"/>
      <c r="L650" s="23"/>
    </row>
    <row r="651" spans="1:12" ht="22.5" customHeight="1" x14ac:dyDescent="0.3">
      <c r="A651" s="18"/>
      <c r="B651" s="28"/>
      <c r="C651" s="29"/>
      <c r="D651" s="29"/>
      <c r="E651" s="26"/>
      <c r="F651" s="22"/>
      <c r="G651" s="20"/>
      <c r="H651" s="19"/>
      <c r="I651" s="24"/>
      <c r="J651" s="25"/>
      <c r="K651" s="21"/>
      <c r="L651" s="23"/>
    </row>
    <row r="652" spans="1:12" ht="22.5" customHeight="1" x14ac:dyDescent="0.3">
      <c r="A652" s="18"/>
      <c r="B652" s="28"/>
      <c r="C652" s="29"/>
      <c r="D652" s="29"/>
      <c r="E652" s="26"/>
      <c r="F652" s="22"/>
      <c r="G652" s="20"/>
      <c r="H652" s="19"/>
      <c r="I652" s="24"/>
      <c r="J652" s="25"/>
      <c r="K652" s="21"/>
      <c r="L652" s="23"/>
    </row>
    <row r="653" spans="1:12" ht="22.5" customHeight="1" x14ac:dyDescent="0.3">
      <c r="A653" s="18"/>
      <c r="B653" s="28"/>
      <c r="C653" s="29"/>
      <c r="D653" s="29"/>
      <c r="E653" s="26"/>
      <c r="F653" s="22"/>
      <c r="G653" s="20"/>
      <c r="H653" s="19"/>
      <c r="I653" s="24"/>
      <c r="J653" s="25"/>
      <c r="K653" s="21"/>
      <c r="L653" s="23"/>
    </row>
    <row r="654" spans="1:12" ht="22.5" customHeight="1" x14ac:dyDescent="0.3">
      <c r="A654" s="18"/>
      <c r="B654" s="28"/>
      <c r="C654" s="29"/>
      <c r="D654" s="29"/>
      <c r="E654" s="26"/>
      <c r="F654" s="22"/>
      <c r="G654" s="20"/>
      <c r="H654" s="19"/>
      <c r="I654" s="24"/>
      <c r="J654" s="25"/>
      <c r="K654" s="21"/>
      <c r="L654" s="23"/>
    </row>
    <row r="655" spans="1:12" ht="22.5" customHeight="1" x14ac:dyDescent="0.3">
      <c r="A655" s="18"/>
      <c r="B655" s="28"/>
      <c r="C655" s="29"/>
      <c r="D655" s="29"/>
      <c r="E655" s="26"/>
      <c r="F655" s="22"/>
      <c r="G655" s="20"/>
      <c r="H655" s="19"/>
      <c r="I655" s="24"/>
      <c r="J655" s="25"/>
      <c r="K655" s="21"/>
      <c r="L655" s="23"/>
    </row>
    <row r="656" spans="1:12" ht="22.5" customHeight="1" x14ac:dyDescent="0.3">
      <c r="A656" s="18"/>
      <c r="B656" s="28"/>
      <c r="C656" s="29"/>
      <c r="D656" s="29"/>
      <c r="E656" s="26"/>
      <c r="F656" s="22"/>
      <c r="G656" s="20"/>
      <c r="H656" s="19"/>
      <c r="I656" s="24"/>
      <c r="J656" s="25"/>
      <c r="K656" s="21"/>
      <c r="L656" s="23"/>
    </row>
    <row r="657" spans="1:12" ht="22.5" customHeight="1" x14ac:dyDescent="0.3">
      <c r="A657" s="18"/>
      <c r="B657" s="28"/>
      <c r="C657" s="29"/>
      <c r="D657" s="29"/>
      <c r="E657" s="26"/>
      <c r="F657" s="22"/>
      <c r="G657" s="20"/>
      <c r="H657" s="19"/>
      <c r="I657" s="24"/>
      <c r="J657" s="25"/>
      <c r="K657" s="21"/>
      <c r="L657" s="23"/>
    </row>
    <row r="658" spans="1:12" ht="22.5" customHeight="1" x14ac:dyDescent="0.3">
      <c r="A658" s="18"/>
      <c r="B658" s="28"/>
      <c r="C658" s="29"/>
      <c r="D658" s="29"/>
      <c r="E658" s="26"/>
      <c r="F658" s="22"/>
      <c r="G658" s="20"/>
      <c r="H658" s="19"/>
      <c r="I658" s="24"/>
      <c r="J658" s="25"/>
      <c r="K658" s="21"/>
      <c r="L658" s="23"/>
    </row>
    <row r="659" spans="1:12" ht="22.5" customHeight="1" x14ac:dyDescent="0.3">
      <c r="A659" s="18"/>
      <c r="B659" s="28"/>
      <c r="C659" s="29"/>
      <c r="D659" s="29"/>
      <c r="E659" s="26"/>
      <c r="F659" s="22"/>
      <c r="G659" s="20"/>
      <c r="H659" s="19"/>
      <c r="I659" s="24"/>
      <c r="J659" s="25"/>
      <c r="K659" s="21"/>
      <c r="L659" s="23"/>
    </row>
    <row r="660" spans="1:12" ht="22.5" customHeight="1" x14ac:dyDescent="0.3">
      <c r="A660" s="18"/>
      <c r="B660" s="28"/>
      <c r="C660" s="29"/>
      <c r="D660" s="29"/>
      <c r="E660" s="26"/>
      <c r="F660" s="22"/>
      <c r="G660" s="20"/>
      <c r="H660" s="19"/>
      <c r="I660" s="24"/>
      <c r="J660" s="25"/>
      <c r="K660" s="21"/>
      <c r="L660" s="23"/>
    </row>
    <row r="661" spans="1:12" ht="22.5" customHeight="1" x14ac:dyDescent="0.3">
      <c r="A661" s="18"/>
      <c r="B661" s="28"/>
      <c r="C661" s="29"/>
      <c r="D661" s="29"/>
      <c r="E661" s="26"/>
      <c r="F661" s="22"/>
      <c r="G661" s="20"/>
      <c r="H661" s="19"/>
      <c r="I661" s="24"/>
      <c r="J661" s="25"/>
      <c r="K661" s="21"/>
      <c r="L661" s="23"/>
    </row>
    <row r="662" spans="1:12" ht="22.5" customHeight="1" x14ac:dyDescent="0.3">
      <c r="A662" s="18"/>
      <c r="B662" s="28"/>
      <c r="C662" s="29"/>
      <c r="D662" s="29"/>
      <c r="E662" s="26"/>
      <c r="F662" s="22"/>
      <c r="G662" s="20"/>
      <c r="H662" s="19"/>
      <c r="I662" s="24"/>
      <c r="J662" s="25"/>
      <c r="K662" s="21"/>
      <c r="L662" s="23"/>
    </row>
    <row r="663" spans="1:12" ht="22.5" customHeight="1" x14ac:dyDescent="0.3">
      <c r="A663" s="18"/>
      <c r="B663" s="28"/>
      <c r="C663" s="29"/>
      <c r="D663" s="29"/>
      <c r="E663" s="26"/>
      <c r="F663" s="22"/>
      <c r="G663" s="20"/>
      <c r="H663" s="19"/>
      <c r="I663" s="24"/>
      <c r="J663" s="25"/>
      <c r="K663" s="21"/>
      <c r="L663" s="23"/>
    </row>
    <row r="664" spans="1:12" ht="22.5" customHeight="1" x14ac:dyDescent="0.3">
      <c r="A664" s="18"/>
      <c r="B664" s="28"/>
      <c r="C664" s="29"/>
      <c r="D664" s="29"/>
      <c r="E664" s="26"/>
      <c r="F664" s="22"/>
      <c r="G664" s="20"/>
      <c r="H664" s="19"/>
      <c r="I664" s="24"/>
      <c r="J664" s="25"/>
      <c r="K664" s="21"/>
      <c r="L664" s="23"/>
    </row>
    <row r="665" spans="1:12" ht="22.5" customHeight="1" x14ac:dyDescent="0.3">
      <c r="A665" s="18"/>
      <c r="B665" s="28"/>
      <c r="C665" s="29"/>
      <c r="D665" s="29"/>
      <c r="E665" s="26"/>
      <c r="F665" s="22"/>
      <c r="G665" s="20"/>
      <c r="H665" s="19"/>
      <c r="I665" s="24"/>
      <c r="J665" s="25"/>
      <c r="K665" s="21"/>
      <c r="L665" s="23"/>
    </row>
    <row r="666" spans="1:12" ht="22.5" customHeight="1" x14ac:dyDescent="0.3">
      <c r="A666" s="18"/>
      <c r="B666" s="28"/>
      <c r="C666" s="29"/>
      <c r="D666" s="29"/>
      <c r="E666" s="26"/>
      <c r="F666" s="22"/>
      <c r="G666" s="20"/>
      <c r="H666" s="19"/>
      <c r="I666" s="24"/>
      <c r="J666" s="25"/>
      <c r="K666" s="21"/>
      <c r="L666" s="23"/>
    </row>
    <row r="667" spans="1:12" ht="22.5" customHeight="1" x14ac:dyDescent="0.3">
      <c r="A667" s="18"/>
      <c r="B667" s="28"/>
      <c r="C667" s="29"/>
      <c r="D667" s="29"/>
      <c r="E667" s="26"/>
      <c r="F667" s="22"/>
      <c r="G667" s="20"/>
      <c r="H667" s="19"/>
      <c r="I667" s="24"/>
      <c r="J667" s="25"/>
      <c r="K667" s="21"/>
      <c r="L667" s="23"/>
    </row>
    <row r="668" spans="1:12" ht="22.5" customHeight="1" x14ac:dyDescent="0.3">
      <c r="A668" s="18"/>
      <c r="B668" s="28"/>
      <c r="C668" s="29"/>
      <c r="D668" s="29"/>
      <c r="E668" s="26"/>
      <c r="F668" s="22"/>
      <c r="G668" s="20"/>
      <c r="H668" s="19"/>
      <c r="I668" s="24"/>
      <c r="J668" s="25"/>
      <c r="K668" s="21"/>
      <c r="L668" s="23"/>
    </row>
    <row r="669" spans="1:12" ht="22.5" customHeight="1" x14ac:dyDescent="0.3">
      <c r="A669" s="18"/>
      <c r="B669" s="28"/>
      <c r="C669" s="29"/>
      <c r="D669" s="29"/>
      <c r="E669" s="26"/>
      <c r="F669" s="22"/>
      <c r="G669" s="20"/>
      <c r="H669" s="19"/>
      <c r="I669" s="24"/>
      <c r="J669" s="25"/>
      <c r="K669" s="21"/>
      <c r="L669" s="23"/>
    </row>
    <row r="670" spans="1:12" ht="22.5" customHeight="1" x14ac:dyDescent="0.3">
      <c r="A670" s="18"/>
      <c r="B670" s="28"/>
      <c r="C670" s="29"/>
      <c r="D670" s="29"/>
      <c r="E670" s="26"/>
      <c r="F670" s="22"/>
      <c r="G670" s="20"/>
      <c r="H670" s="19"/>
      <c r="I670" s="24"/>
      <c r="J670" s="25"/>
      <c r="K670" s="21"/>
      <c r="L670" s="23"/>
    </row>
    <row r="671" spans="1:12" ht="22.5" customHeight="1" x14ac:dyDescent="0.3">
      <c r="A671" s="18"/>
      <c r="B671" s="28"/>
      <c r="C671" s="29"/>
      <c r="D671" s="29"/>
      <c r="E671" s="26"/>
      <c r="F671" s="22"/>
      <c r="G671" s="20"/>
      <c r="H671" s="19"/>
      <c r="I671" s="24"/>
      <c r="J671" s="25"/>
      <c r="K671" s="21"/>
      <c r="L671" s="23"/>
    </row>
    <row r="672" spans="1:12" ht="22.5" customHeight="1" x14ac:dyDescent="0.3">
      <c r="A672" s="18"/>
      <c r="B672" s="28"/>
      <c r="C672" s="29"/>
      <c r="D672" s="29"/>
      <c r="E672" s="26"/>
      <c r="F672" s="22"/>
      <c r="G672" s="20"/>
      <c r="H672" s="19"/>
      <c r="I672" s="24"/>
      <c r="J672" s="25"/>
      <c r="K672" s="21"/>
      <c r="L672" s="23"/>
    </row>
    <row r="673" spans="1:12" ht="22.5" customHeight="1" x14ac:dyDescent="0.3">
      <c r="A673" s="18"/>
      <c r="B673" s="28"/>
      <c r="C673" s="29"/>
      <c r="D673" s="29"/>
      <c r="E673" s="26"/>
      <c r="F673" s="22"/>
      <c r="G673" s="20"/>
      <c r="H673" s="19"/>
      <c r="I673" s="24"/>
      <c r="J673" s="25"/>
      <c r="K673" s="21"/>
      <c r="L673" s="23"/>
    </row>
    <row r="674" spans="1:12" ht="22.5" customHeight="1" x14ac:dyDescent="0.3">
      <c r="A674" s="18"/>
      <c r="B674" s="28"/>
      <c r="C674" s="29"/>
      <c r="D674" s="29"/>
      <c r="E674" s="26"/>
      <c r="F674" s="22"/>
      <c r="G674" s="20"/>
      <c r="H674" s="19"/>
      <c r="I674" s="24"/>
      <c r="J674" s="25"/>
      <c r="K674" s="21"/>
      <c r="L674" s="23"/>
    </row>
    <row r="675" spans="1:12" ht="22.5" customHeight="1" x14ac:dyDescent="0.3">
      <c r="A675" s="18"/>
      <c r="B675" s="28"/>
      <c r="C675" s="29"/>
      <c r="D675" s="29"/>
      <c r="E675" s="26"/>
      <c r="F675" s="22"/>
      <c r="G675" s="20"/>
      <c r="H675" s="19"/>
      <c r="I675" s="24"/>
      <c r="J675" s="25"/>
      <c r="K675" s="21"/>
      <c r="L675" s="23"/>
    </row>
    <row r="676" spans="1:12" ht="22.5" customHeight="1" x14ac:dyDescent="0.3">
      <c r="A676" s="18"/>
      <c r="B676" s="28"/>
      <c r="C676" s="29"/>
      <c r="D676" s="29"/>
      <c r="E676" s="26"/>
      <c r="F676" s="22"/>
      <c r="G676" s="20"/>
      <c r="H676" s="19"/>
      <c r="I676" s="24"/>
      <c r="J676" s="25"/>
      <c r="K676" s="21"/>
      <c r="L676" s="23"/>
    </row>
    <row r="677" spans="1:12" ht="22.5" customHeight="1" x14ac:dyDescent="0.3">
      <c r="A677" s="18"/>
      <c r="B677" s="28"/>
      <c r="C677" s="29"/>
      <c r="D677" s="29"/>
      <c r="E677" s="26"/>
      <c r="F677" s="22"/>
      <c r="G677" s="20"/>
      <c r="H677" s="19"/>
      <c r="I677" s="24"/>
      <c r="J677" s="25"/>
      <c r="K677" s="21"/>
      <c r="L677" s="23"/>
    </row>
    <row r="678" spans="1:12" ht="22.5" customHeight="1" x14ac:dyDescent="0.3">
      <c r="A678" s="18"/>
      <c r="B678" s="28"/>
      <c r="C678" s="29"/>
      <c r="D678" s="29"/>
      <c r="E678" s="26"/>
      <c r="F678" s="22"/>
      <c r="G678" s="20"/>
      <c r="H678" s="19"/>
      <c r="I678" s="24"/>
      <c r="J678" s="25"/>
      <c r="K678" s="21"/>
      <c r="L678" s="23"/>
    </row>
    <row r="679" spans="1:12" ht="22.5" customHeight="1" x14ac:dyDescent="0.3">
      <c r="A679" s="18"/>
      <c r="B679" s="28"/>
      <c r="C679" s="29"/>
      <c r="D679" s="29"/>
      <c r="E679" s="26"/>
      <c r="F679" s="22"/>
      <c r="G679" s="20"/>
      <c r="H679" s="19"/>
      <c r="I679" s="24"/>
      <c r="J679" s="25"/>
      <c r="K679" s="21"/>
      <c r="L679" s="23"/>
    </row>
    <row r="680" spans="1:12" ht="22.5" customHeight="1" x14ac:dyDescent="0.3">
      <c r="A680" s="18"/>
      <c r="B680" s="28"/>
      <c r="C680" s="29"/>
      <c r="D680" s="29"/>
      <c r="E680" s="26"/>
      <c r="F680" s="22"/>
      <c r="G680" s="20"/>
      <c r="H680" s="19"/>
      <c r="I680" s="24"/>
      <c r="J680" s="25"/>
      <c r="K680" s="21"/>
      <c r="L680" s="23"/>
    </row>
    <row r="681" spans="1:12" ht="22.5" customHeight="1" x14ac:dyDescent="0.3">
      <c r="A681" s="18"/>
      <c r="B681" s="28"/>
      <c r="C681" s="29"/>
      <c r="D681" s="29"/>
      <c r="E681" s="26"/>
      <c r="F681" s="22"/>
      <c r="G681" s="20"/>
      <c r="H681" s="19"/>
      <c r="I681" s="24"/>
      <c r="J681" s="25"/>
      <c r="K681" s="21"/>
      <c r="L681" s="23"/>
    </row>
    <row r="682" spans="1:12" ht="22.5" customHeight="1" x14ac:dyDescent="0.3">
      <c r="A682" s="18"/>
      <c r="B682" s="28"/>
      <c r="C682" s="29"/>
      <c r="D682" s="29"/>
      <c r="E682" s="26"/>
      <c r="F682" s="22"/>
      <c r="G682" s="20"/>
      <c r="H682" s="19"/>
      <c r="I682" s="24"/>
      <c r="J682" s="25"/>
      <c r="K682" s="21"/>
      <c r="L682" s="23"/>
    </row>
    <row r="683" spans="1:12" ht="22.5" customHeight="1" x14ac:dyDescent="0.3">
      <c r="A683" s="18"/>
      <c r="B683" s="28"/>
      <c r="C683" s="29"/>
      <c r="D683" s="29"/>
      <c r="E683" s="26"/>
      <c r="F683" s="22"/>
      <c r="G683" s="20"/>
      <c r="H683" s="19"/>
      <c r="I683" s="24"/>
      <c r="J683" s="25"/>
      <c r="K683" s="21"/>
      <c r="L683" s="23"/>
    </row>
    <row r="684" spans="1:12" ht="22.5" customHeight="1" x14ac:dyDescent="0.3">
      <c r="A684" s="18"/>
      <c r="B684" s="28"/>
      <c r="C684" s="29"/>
      <c r="D684" s="29"/>
      <c r="E684" s="26"/>
      <c r="F684" s="22"/>
      <c r="G684" s="20"/>
      <c r="H684" s="19"/>
      <c r="I684" s="24"/>
      <c r="J684" s="25"/>
      <c r="K684" s="21"/>
      <c r="L684" s="23"/>
    </row>
    <row r="685" spans="1:12" ht="22.5" customHeight="1" x14ac:dyDescent="0.3">
      <c r="A685" s="18"/>
      <c r="B685" s="28"/>
      <c r="C685" s="29"/>
      <c r="D685" s="29"/>
      <c r="E685" s="26"/>
      <c r="F685" s="22"/>
      <c r="G685" s="20"/>
      <c r="H685" s="19"/>
      <c r="I685" s="24"/>
      <c r="J685" s="25"/>
      <c r="K685" s="21"/>
      <c r="L685" s="23"/>
    </row>
    <row r="686" spans="1:12" ht="22.5" customHeight="1" x14ac:dyDescent="0.3">
      <c r="A686" s="18"/>
      <c r="B686" s="28"/>
      <c r="C686" s="29"/>
      <c r="D686" s="29"/>
      <c r="E686" s="26"/>
      <c r="F686" s="22"/>
      <c r="G686" s="20"/>
      <c r="H686" s="19"/>
      <c r="I686" s="24"/>
      <c r="J686" s="25"/>
      <c r="K686" s="21"/>
      <c r="L686" s="23"/>
    </row>
    <row r="687" spans="1:12" ht="22.5" customHeight="1" x14ac:dyDescent="0.3">
      <c r="A687" s="18"/>
      <c r="B687" s="28"/>
      <c r="C687" s="29"/>
      <c r="D687" s="29"/>
      <c r="E687" s="26"/>
      <c r="F687" s="22"/>
      <c r="G687" s="20"/>
      <c r="H687" s="19"/>
      <c r="I687" s="24"/>
      <c r="J687" s="25"/>
      <c r="K687" s="21"/>
      <c r="L687" s="23"/>
    </row>
    <row r="688" spans="1:12" ht="22.5" customHeight="1" x14ac:dyDescent="0.3">
      <c r="A688" s="18"/>
      <c r="B688" s="28"/>
      <c r="C688" s="29"/>
      <c r="D688" s="29"/>
      <c r="E688" s="26"/>
      <c r="F688" s="22"/>
      <c r="G688" s="20"/>
      <c r="H688" s="19"/>
      <c r="I688" s="24"/>
      <c r="J688" s="25"/>
      <c r="K688" s="21"/>
      <c r="L688" s="23"/>
    </row>
    <row r="689" spans="1:12" ht="22.5" customHeight="1" x14ac:dyDescent="0.3">
      <c r="A689" s="18"/>
      <c r="B689" s="28"/>
      <c r="C689" s="29"/>
      <c r="D689" s="29"/>
      <c r="E689" s="26"/>
      <c r="F689" s="22"/>
      <c r="G689" s="20"/>
      <c r="H689" s="19"/>
      <c r="I689" s="24"/>
      <c r="J689" s="25"/>
      <c r="K689" s="21"/>
      <c r="L689" s="23"/>
    </row>
    <row r="690" spans="1:12" ht="22.5" customHeight="1" x14ac:dyDescent="0.3">
      <c r="A690" s="18"/>
      <c r="B690" s="28"/>
      <c r="C690" s="29"/>
      <c r="D690" s="29"/>
      <c r="E690" s="26"/>
      <c r="F690" s="22"/>
      <c r="G690" s="20"/>
      <c r="H690" s="19"/>
      <c r="I690" s="24"/>
      <c r="J690" s="25"/>
      <c r="K690" s="21"/>
      <c r="L690" s="2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3D30F-5AAC-4ED2-A42E-6A82C80D117C}">
  <dimension ref="A1:K271"/>
  <sheetViews>
    <sheetView zoomScaleNormal="100" workbookViewId="0">
      <selection activeCell="B6" sqref="B6"/>
    </sheetView>
  </sheetViews>
  <sheetFormatPr baseColWidth="10" defaultRowHeight="15" x14ac:dyDescent="0.25"/>
  <cols>
    <col min="1" max="1" width="11.42578125" style="80"/>
    <col min="2" max="2" width="38.7109375" style="80" customWidth="1"/>
    <col min="3" max="3" width="11.42578125" style="80"/>
    <col min="4" max="4" width="14.28515625" style="80" customWidth="1"/>
    <col min="5" max="5" width="23.28515625" style="80" customWidth="1"/>
    <col min="6" max="7" width="66.42578125" style="80" customWidth="1"/>
    <col min="8" max="8" width="11.42578125" style="80"/>
    <col min="9" max="9" width="11.42578125" style="81"/>
    <col min="10" max="10" width="16.7109375" style="80" bestFit="1" customWidth="1"/>
    <col min="11" max="11" width="17.140625" style="82" customWidth="1"/>
    <col min="12" max="16384" width="11.42578125" style="80"/>
  </cols>
  <sheetData>
    <row r="1" spans="1:11" x14ac:dyDescent="0.25">
      <c r="A1" s="80" t="s">
        <v>955</v>
      </c>
      <c r="B1" s="80" t="s">
        <v>665</v>
      </c>
      <c r="C1" s="80" t="s">
        <v>956</v>
      </c>
      <c r="D1" s="80" t="s">
        <v>957</v>
      </c>
      <c r="E1" s="80" t="s">
        <v>958</v>
      </c>
      <c r="F1" s="80" t="s">
        <v>959</v>
      </c>
      <c r="G1" s="80" t="s">
        <v>960</v>
      </c>
      <c r="H1" s="80" t="s">
        <v>961</v>
      </c>
      <c r="I1" s="81" t="s">
        <v>962</v>
      </c>
      <c r="J1" s="80" t="s">
        <v>963</v>
      </c>
      <c r="K1" s="82" t="s">
        <v>964</v>
      </c>
    </row>
    <row r="2" spans="1:11" x14ac:dyDescent="0.25">
      <c r="A2" s="83">
        <v>1</v>
      </c>
      <c r="B2" s="83" t="s">
        <v>965</v>
      </c>
      <c r="C2" s="83">
        <v>1136884597</v>
      </c>
      <c r="D2" s="83" t="s">
        <v>966</v>
      </c>
      <c r="E2" s="83" t="s">
        <v>967</v>
      </c>
      <c r="F2" s="83" t="s">
        <v>968</v>
      </c>
      <c r="G2" s="83" t="s">
        <v>969</v>
      </c>
      <c r="H2" s="84">
        <v>45303</v>
      </c>
      <c r="I2" s="84">
        <v>45641</v>
      </c>
      <c r="J2" s="85">
        <v>82500000</v>
      </c>
      <c r="K2" s="85">
        <v>7500000</v>
      </c>
    </row>
    <row r="3" spans="1:11" x14ac:dyDescent="0.25">
      <c r="A3" s="83">
        <v>2</v>
      </c>
      <c r="B3" s="83" t="s">
        <v>970</v>
      </c>
      <c r="C3" s="83">
        <v>1032461272</v>
      </c>
      <c r="D3" s="83" t="s">
        <v>966</v>
      </c>
      <c r="E3" s="83" t="s">
        <v>967</v>
      </c>
      <c r="F3" s="83" t="s">
        <v>968</v>
      </c>
      <c r="G3" s="83" t="s">
        <v>969</v>
      </c>
      <c r="H3" s="84">
        <v>45303</v>
      </c>
      <c r="I3" s="84">
        <v>45641</v>
      </c>
      <c r="J3" s="85">
        <v>82500000</v>
      </c>
      <c r="K3" s="85">
        <v>7500000</v>
      </c>
    </row>
    <row r="4" spans="1:11" x14ac:dyDescent="0.25">
      <c r="A4" s="83">
        <v>3</v>
      </c>
      <c r="B4" s="83" t="s">
        <v>971</v>
      </c>
      <c r="C4" s="83">
        <v>33368340</v>
      </c>
      <c r="D4" s="83" t="s">
        <v>966</v>
      </c>
      <c r="E4" s="83" t="s">
        <v>967</v>
      </c>
      <c r="F4" s="83" t="s">
        <v>968</v>
      </c>
      <c r="G4" s="83" t="s">
        <v>969</v>
      </c>
      <c r="H4" s="84">
        <v>45303</v>
      </c>
      <c r="I4" s="84">
        <v>45641</v>
      </c>
      <c r="J4" s="85">
        <v>82500000</v>
      </c>
      <c r="K4" s="85">
        <v>7500000</v>
      </c>
    </row>
    <row r="5" spans="1:11" x14ac:dyDescent="0.25">
      <c r="A5" s="83">
        <v>4</v>
      </c>
      <c r="B5" s="83" t="s">
        <v>972</v>
      </c>
      <c r="C5" s="83">
        <v>1057578394</v>
      </c>
      <c r="D5" s="83" t="s">
        <v>966</v>
      </c>
      <c r="E5" s="83" t="s">
        <v>967</v>
      </c>
      <c r="F5" s="83" t="s">
        <v>968</v>
      </c>
      <c r="G5" s="83" t="s">
        <v>969</v>
      </c>
      <c r="H5" s="84">
        <v>45303</v>
      </c>
      <c r="I5" s="84">
        <v>45641</v>
      </c>
      <c r="J5" s="85">
        <v>82500000</v>
      </c>
      <c r="K5" s="85">
        <v>7500000</v>
      </c>
    </row>
    <row r="6" spans="1:11" x14ac:dyDescent="0.25">
      <c r="A6" s="83">
        <v>5</v>
      </c>
      <c r="B6" s="83" t="s">
        <v>973</v>
      </c>
      <c r="C6" s="83">
        <v>1032393512</v>
      </c>
      <c r="D6" s="83" t="s">
        <v>966</v>
      </c>
      <c r="E6" s="83" t="s">
        <v>967</v>
      </c>
      <c r="F6" s="83" t="s">
        <v>974</v>
      </c>
      <c r="G6" s="83" t="s">
        <v>975</v>
      </c>
      <c r="H6" s="84">
        <v>45303</v>
      </c>
      <c r="I6" s="84">
        <v>45641</v>
      </c>
      <c r="J6" s="85">
        <v>82500000</v>
      </c>
      <c r="K6" s="85">
        <v>7500000</v>
      </c>
    </row>
    <row r="7" spans="1:11" x14ac:dyDescent="0.25">
      <c r="A7" s="83">
        <v>6</v>
      </c>
      <c r="B7" s="83" t="s">
        <v>976</v>
      </c>
      <c r="C7" s="83">
        <v>34326964</v>
      </c>
      <c r="D7" s="83" t="s">
        <v>966</v>
      </c>
      <c r="E7" s="83" t="s">
        <v>967</v>
      </c>
      <c r="F7" s="83" t="s">
        <v>977</v>
      </c>
      <c r="G7" s="83" t="s">
        <v>978</v>
      </c>
      <c r="H7" s="84">
        <v>45303</v>
      </c>
      <c r="I7" s="84">
        <v>45641</v>
      </c>
      <c r="J7" s="85">
        <v>82500000</v>
      </c>
      <c r="K7" s="85">
        <v>7500000</v>
      </c>
    </row>
    <row r="8" spans="1:11" x14ac:dyDescent="0.25">
      <c r="A8" s="83">
        <v>7</v>
      </c>
      <c r="B8" s="83" t="s">
        <v>979</v>
      </c>
      <c r="C8" s="83">
        <v>60327309</v>
      </c>
      <c r="D8" s="83" t="s">
        <v>966</v>
      </c>
      <c r="E8" s="83" t="s">
        <v>967</v>
      </c>
      <c r="F8" s="83" t="s">
        <v>980</v>
      </c>
      <c r="G8" s="83" t="s">
        <v>981</v>
      </c>
      <c r="H8" s="84">
        <v>45303</v>
      </c>
      <c r="I8" s="84">
        <v>45641</v>
      </c>
      <c r="J8" s="85">
        <v>82500000</v>
      </c>
      <c r="K8" s="85">
        <v>3410000</v>
      </c>
    </row>
    <row r="9" spans="1:11" x14ac:dyDescent="0.25">
      <c r="A9" s="83">
        <v>8</v>
      </c>
      <c r="B9" s="83" t="s">
        <v>982</v>
      </c>
      <c r="C9" s="83">
        <v>1024592117</v>
      </c>
      <c r="D9" s="83" t="s">
        <v>966</v>
      </c>
      <c r="E9" s="83" t="s">
        <v>967</v>
      </c>
      <c r="F9" s="83" t="s">
        <v>983</v>
      </c>
      <c r="G9" s="83" t="s">
        <v>984</v>
      </c>
      <c r="H9" s="84">
        <v>45303</v>
      </c>
      <c r="I9" s="84">
        <v>45641</v>
      </c>
      <c r="J9" s="85">
        <v>34100000</v>
      </c>
      <c r="K9" s="85">
        <v>3410000</v>
      </c>
    </row>
    <row r="10" spans="1:11" x14ac:dyDescent="0.25">
      <c r="A10" s="83">
        <v>9</v>
      </c>
      <c r="B10" s="83" t="s">
        <v>985</v>
      </c>
      <c r="C10" s="83">
        <v>1026306218</v>
      </c>
      <c r="D10" s="83" t="s">
        <v>966</v>
      </c>
      <c r="E10" s="83" t="s">
        <v>967</v>
      </c>
      <c r="F10" s="83" t="s">
        <v>986</v>
      </c>
      <c r="G10" s="83" t="s">
        <v>987</v>
      </c>
      <c r="H10" s="84">
        <v>45303</v>
      </c>
      <c r="I10" s="84">
        <v>45641</v>
      </c>
      <c r="J10" s="85">
        <v>34100000</v>
      </c>
      <c r="K10" s="85">
        <v>3000000</v>
      </c>
    </row>
    <row r="11" spans="1:11" x14ac:dyDescent="0.25">
      <c r="A11" s="83">
        <v>10</v>
      </c>
      <c r="B11" s="83" t="s">
        <v>988</v>
      </c>
      <c r="C11" s="83">
        <v>1053684370</v>
      </c>
      <c r="D11" s="83" t="s">
        <v>966</v>
      </c>
      <c r="E11" s="83" t="s">
        <v>967</v>
      </c>
      <c r="F11" s="83" t="s">
        <v>989</v>
      </c>
      <c r="G11" s="83" t="s">
        <v>990</v>
      </c>
      <c r="H11" s="84">
        <v>45303</v>
      </c>
      <c r="I11" s="84">
        <v>45641</v>
      </c>
      <c r="J11" s="85">
        <v>33000000</v>
      </c>
      <c r="K11" s="85">
        <v>3000000</v>
      </c>
    </row>
    <row r="12" spans="1:11" x14ac:dyDescent="0.25">
      <c r="A12" s="83">
        <v>11</v>
      </c>
      <c r="B12" s="83" t="s">
        <v>991</v>
      </c>
      <c r="C12" s="83">
        <v>1049651830</v>
      </c>
      <c r="D12" s="83" t="s">
        <v>966</v>
      </c>
      <c r="E12" s="83" t="s">
        <v>967</v>
      </c>
      <c r="F12" s="83" t="s">
        <v>989</v>
      </c>
      <c r="G12" s="83" t="s">
        <v>992</v>
      </c>
      <c r="H12" s="84">
        <v>45303</v>
      </c>
      <c r="I12" s="84">
        <v>45641</v>
      </c>
      <c r="J12" s="85">
        <v>33000000</v>
      </c>
      <c r="K12" s="85">
        <v>7500000</v>
      </c>
    </row>
    <row r="13" spans="1:11" x14ac:dyDescent="0.25">
      <c r="A13" s="83">
        <v>12</v>
      </c>
      <c r="B13" s="83" t="s">
        <v>993</v>
      </c>
      <c r="C13" s="83">
        <v>1049603250</v>
      </c>
      <c r="D13" s="83" t="s">
        <v>966</v>
      </c>
      <c r="E13" s="83" t="s">
        <v>967</v>
      </c>
      <c r="F13" s="83" t="s">
        <v>994</v>
      </c>
      <c r="G13" s="83" t="s">
        <v>995</v>
      </c>
      <c r="H13" s="84">
        <v>45303</v>
      </c>
      <c r="I13" s="84">
        <v>45641</v>
      </c>
      <c r="J13" s="85">
        <v>82500000</v>
      </c>
      <c r="K13" s="85">
        <v>7500000</v>
      </c>
    </row>
    <row r="14" spans="1:11" x14ac:dyDescent="0.25">
      <c r="A14" s="83">
        <v>13</v>
      </c>
      <c r="B14" s="83" t="s">
        <v>996</v>
      </c>
      <c r="C14" s="83">
        <v>1049615243</v>
      </c>
      <c r="D14" s="83" t="s">
        <v>966</v>
      </c>
      <c r="E14" s="83" t="s">
        <v>967</v>
      </c>
      <c r="F14" s="83" t="s">
        <v>997</v>
      </c>
      <c r="G14" s="83" t="s">
        <v>969</v>
      </c>
      <c r="H14" s="84">
        <v>45303</v>
      </c>
      <c r="I14" s="84">
        <v>45641</v>
      </c>
      <c r="J14" s="85">
        <v>82500000</v>
      </c>
      <c r="K14" s="85">
        <v>3200000</v>
      </c>
    </row>
    <row r="15" spans="1:11" x14ac:dyDescent="0.25">
      <c r="A15" s="83">
        <v>14</v>
      </c>
      <c r="B15" s="83" t="s">
        <v>998</v>
      </c>
      <c r="C15" s="83">
        <v>1030523815</v>
      </c>
      <c r="D15" s="83" t="s">
        <v>966</v>
      </c>
      <c r="E15" s="83" t="s">
        <v>967</v>
      </c>
      <c r="F15" s="83" t="s">
        <v>999</v>
      </c>
      <c r="G15" s="83" t="s">
        <v>1000</v>
      </c>
      <c r="H15" s="84">
        <v>45303</v>
      </c>
      <c r="I15" s="84">
        <v>45641</v>
      </c>
      <c r="J15" s="85">
        <v>35200000</v>
      </c>
      <c r="K15" s="85">
        <v>10000000</v>
      </c>
    </row>
    <row r="16" spans="1:11" x14ac:dyDescent="0.25">
      <c r="A16" s="83">
        <v>15</v>
      </c>
      <c r="B16" s="83" t="s">
        <v>1001</v>
      </c>
      <c r="C16" s="83">
        <v>1019079224</v>
      </c>
      <c r="D16" s="83" t="s">
        <v>966</v>
      </c>
      <c r="E16" s="83" t="s">
        <v>967</v>
      </c>
      <c r="F16" s="83" t="s">
        <v>1002</v>
      </c>
      <c r="G16" s="83" t="s">
        <v>1003</v>
      </c>
      <c r="H16" s="84">
        <v>45306</v>
      </c>
      <c r="I16" s="84">
        <v>45657</v>
      </c>
      <c r="J16" s="85">
        <v>115000000</v>
      </c>
      <c r="K16" s="85">
        <v>9000000</v>
      </c>
    </row>
    <row r="17" spans="1:11" x14ac:dyDescent="0.25">
      <c r="A17" s="83">
        <v>16</v>
      </c>
      <c r="B17" s="83" t="s">
        <v>1004</v>
      </c>
      <c r="C17" s="83">
        <v>35427542</v>
      </c>
      <c r="D17" s="83" t="s">
        <v>966</v>
      </c>
      <c r="E17" s="83" t="s">
        <v>967</v>
      </c>
      <c r="F17" s="83" t="s">
        <v>1005</v>
      </c>
      <c r="G17" s="83" t="s">
        <v>1006</v>
      </c>
      <c r="H17" s="84">
        <v>45306</v>
      </c>
      <c r="I17" s="84">
        <v>45657</v>
      </c>
      <c r="J17" s="85">
        <v>103500000</v>
      </c>
      <c r="K17" s="85">
        <v>8640000</v>
      </c>
    </row>
    <row r="18" spans="1:11" x14ac:dyDescent="0.25">
      <c r="A18" s="83">
        <v>17</v>
      </c>
      <c r="B18" s="83" t="s">
        <v>1007</v>
      </c>
      <c r="C18" s="83">
        <v>1121875283</v>
      </c>
      <c r="D18" s="83" t="s">
        <v>966</v>
      </c>
      <c r="E18" s="83" t="s">
        <v>967</v>
      </c>
      <c r="F18" s="83" t="s">
        <v>1008</v>
      </c>
      <c r="G18" s="83" t="s">
        <v>1009</v>
      </c>
      <c r="H18" s="84">
        <v>45306</v>
      </c>
      <c r="I18" s="84">
        <v>45657</v>
      </c>
      <c r="J18" s="85">
        <v>99360000</v>
      </c>
      <c r="K18" s="85">
        <v>7509000</v>
      </c>
    </row>
    <row r="19" spans="1:11" x14ac:dyDescent="0.25">
      <c r="A19" s="83">
        <v>18</v>
      </c>
      <c r="B19" s="83" t="s">
        <v>1010</v>
      </c>
      <c r="C19" s="83">
        <v>80849618</v>
      </c>
      <c r="D19" s="83" t="s">
        <v>966</v>
      </c>
      <c r="E19" s="83" t="s">
        <v>967</v>
      </c>
      <c r="F19" s="83" t="s">
        <v>1011</v>
      </c>
      <c r="G19" s="83" t="s">
        <v>1012</v>
      </c>
      <c r="H19" s="84">
        <v>45306</v>
      </c>
      <c r="I19" s="84">
        <v>45641</v>
      </c>
      <c r="J19" s="85">
        <v>82599000</v>
      </c>
      <c r="K19" s="85">
        <v>7756000</v>
      </c>
    </row>
    <row r="20" spans="1:11" x14ac:dyDescent="0.25">
      <c r="A20" s="83">
        <v>19</v>
      </c>
      <c r="B20" s="83" t="s">
        <v>1013</v>
      </c>
      <c r="C20" s="83">
        <v>1016052220</v>
      </c>
      <c r="D20" s="83" t="s">
        <v>966</v>
      </c>
      <c r="E20" s="83" t="s">
        <v>967</v>
      </c>
      <c r="F20" s="83" t="s">
        <v>1014</v>
      </c>
      <c r="G20" s="83" t="s">
        <v>1015</v>
      </c>
      <c r="H20" s="84">
        <v>45307</v>
      </c>
      <c r="I20" s="84">
        <v>45657</v>
      </c>
      <c r="J20" s="85">
        <v>88935467</v>
      </c>
      <c r="K20" s="85">
        <v>9000000</v>
      </c>
    </row>
    <row r="21" spans="1:11" x14ac:dyDescent="0.25">
      <c r="A21" s="83">
        <v>20</v>
      </c>
      <c r="B21" s="83" t="s">
        <v>1016</v>
      </c>
      <c r="C21" s="83">
        <v>80236599</v>
      </c>
      <c r="D21" s="83" t="s">
        <v>966</v>
      </c>
      <c r="E21" s="83" t="s">
        <v>967</v>
      </c>
      <c r="F21" s="83" t="s">
        <v>1017</v>
      </c>
      <c r="G21" s="83" t="s">
        <v>1018</v>
      </c>
      <c r="H21" s="84">
        <v>45307</v>
      </c>
      <c r="I21" s="84">
        <v>45459</v>
      </c>
      <c r="J21" s="85">
        <v>45000000</v>
      </c>
      <c r="K21" s="85">
        <v>8140000</v>
      </c>
    </row>
    <row r="22" spans="1:11" x14ac:dyDescent="0.25">
      <c r="A22" s="83">
        <v>21</v>
      </c>
      <c r="B22" s="83" t="s">
        <v>1019</v>
      </c>
      <c r="C22" s="83">
        <v>1030651444</v>
      </c>
      <c r="D22" s="83" t="s">
        <v>966</v>
      </c>
      <c r="E22" s="83" t="s">
        <v>967</v>
      </c>
      <c r="F22" s="83" t="s">
        <v>1020</v>
      </c>
      <c r="G22" s="83" t="s">
        <v>1021</v>
      </c>
      <c r="H22" s="84">
        <v>45309</v>
      </c>
      <c r="I22" s="84">
        <v>45657</v>
      </c>
      <c r="J22" s="85">
        <v>93338666</v>
      </c>
      <c r="K22" s="85">
        <v>10000000</v>
      </c>
    </row>
    <row r="23" spans="1:11" x14ac:dyDescent="0.25">
      <c r="A23" s="83">
        <v>22</v>
      </c>
      <c r="B23" s="83" t="s">
        <v>1022</v>
      </c>
      <c r="C23" s="83">
        <v>37444144</v>
      </c>
      <c r="D23" s="83" t="s">
        <v>966</v>
      </c>
      <c r="E23" s="83" t="s">
        <v>967</v>
      </c>
      <c r="F23" s="83" t="s">
        <v>1023</v>
      </c>
      <c r="G23" s="83" t="s">
        <v>1024</v>
      </c>
      <c r="H23" s="84">
        <v>45308</v>
      </c>
      <c r="I23" s="84">
        <v>45657</v>
      </c>
      <c r="J23" s="85">
        <v>114666666</v>
      </c>
      <c r="K23" s="85">
        <v>3554000</v>
      </c>
    </row>
    <row r="24" spans="1:11" x14ac:dyDescent="0.25">
      <c r="A24" s="83">
        <v>23</v>
      </c>
      <c r="B24" s="83" t="s">
        <v>1025</v>
      </c>
      <c r="C24" s="83">
        <v>79332230</v>
      </c>
      <c r="D24" s="83" t="s">
        <v>966</v>
      </c>
      <c r="E24" s="83" t="s">
        <v>967</v>
      </c>
      <c r="F24" s="83" t="s">
        <v>1026</v>
      </c>
      <c r="G24" s="83" t="s">
        <v>1027</v>
      </c>
      <c r="H24" s="84">
        <v>45308</v>
      </c>
      <c r="I24" s="84">
        <v>45657</v>
      </c>
      <c r="J24" s="85">
        <v>39094000</v>
      </c>
      <c r="K24" s="85">
        <v>7000000</v>
      </c>
    </row>
    <row r="25" spans="1:11" x14ac:dyDescent="0.25">
      <c r="A25" s="83">
        <v>24</v>
      </c>
      <c r="B25" s="83" t="s">
        <v>1028</v>
      </c>
      <c r="C25" s="83">
        <v>1033711205</v>
      </c>
      <c r="D25" s="83" t="s">
        <v>966</v>
      </c>
      <c r="E25" s="83" t="s">
        <v>967</v>
      </c>
      <c r="F25" s="83" t="s">
        <v>1029</v>
      </c>
      <c r="G25" s="83" t="s">
        <v>1030</v>
      </c>
      <c r="H25" s="84">
        <v>45308</v>
      </c>
      <c r="I25" s="84">
        <v>45643</v>
      </c>
      <c r="J25" s="85">
        <v>77000000</v>
      </c>
      <c r="K25" s="85">
        <v>6000000</v>
      </c>
    </row>
    <row r="26" spans="1:11" x14ac:dyDescent="0.25">
      <c r="A26" s="83">
        <v>25</v>
      </c>
      <c r="B26" s="83" t="s">
        <v>1031</v>
      </c>
      <c r="C26" s="83">
        <v>1049606753</v>
      </c>
      <c r="D26" s="83" t="s">
        <v>966</v>
      </c>
      <c r="E26" s="83" t="s">
        <v>967</v>
      </c>
      <c r="F26" s="83" t="s">
        <v>1032</v>
      </c>
      <c r="G26" s="83" t="s">
        <v>1033</v>
      </c>
      <c r="H26" s="84">
        <v>45308</v>
      </c>
      <c r="I26" s="84">
        <v>45643</v>
      </c>
      <c r="J26" s="85">
        <v>66000000</v>
      </c>
      <c r="K26" s="85">
        <v>8140000</v>
      </c>
    </row>
    <row r="27" spans="1:11" x14ac:dyDescent="0.25">
      <c r="A27" s="83">
        <v>26</v>
      </c>
      <c r="B27" s="83" t="s">
        <v>1034</v>
      </c>
      <c r="C27" s="83">
        <v>1049642532</v>
      </c>
      <c r="D27" s="83" t="s">
        <v>966</v>
      </c>
      <c r="E27" s="83" t="s">
        <v>967</v>
      </c>
      <c r="F27" s="83" t="s">
        <v>1035</v>
      </c>
      <c r="G27" s="83" t="s">
        <v>1036</v>
      </c>
      <c r="H27" s="84">
        <v>45309</v>
      </c>
      <c r="I27" s="84">
        <v>45657</v>
      </c>
      <c r="J27" s="85">
        <v>93067333</v>
      </c>
      <c r="K27" s="85">
        <v>8640000</v>
      </c>
    </row>
    <row r="28" spans="1:11" x14ac:dyDescent="0.25">
      <c r="A28" s="83">
        <v>27</v>
      </c>
      <c r="B28" s="83" t="s">
        <v>1037</v>
      </c>
      <c r="C28" s="83">
        <v>1032380629</v>
      </c>
      <c r="D28" s="83" t="s">
        <v>966</v>
      </c>
      <c r="E28" s="83" t="s">
        <v>967</v>
      </c>
      <c r="F28" s="83" t="s">
        <v>1038</v>
      </c>
      <c r="G28" s="83" t="s">
        <v>1039</v>
      </c>
      <c r="H28" s="84">
        <v>45309</v>
      </c>
      <c r="I28" s="84">
        <v>45644</v>
      </c>
      <c r="J28" s="85">
        <v>95040000</v>
      </c>
      <c r="K28" s="85">
        <v>7500000</v>
      </c>
    </row>
    <row r="29" spans="1:11" x14ac:dyDescent="0.25">
      <c r="A29" s="83">
        <v>28</v>
      </c>
      <c r="B29" s="83" t="s">
        <v>1040</v>
      </c>
      <c r="C29" s="83">
        <v>33375219</v>
      </c>
      <c r="D29" s="83" t="s">
        <v>966</v>
      </c>
      <c r="E29" s="83" t="s">
        <v>967</v>
      </c>
      <c r="F29" s="83" t="s">
        <v>1041</v>
      </c>
      <c r="G29" s="83" t="s">
        <v>1042</v>
      </c>
      <c r="H29" s="84">
        <v>45309</v>
      </c>
      <c r="I29" s="84">
        <v>45641</v>
      </c>
      <c r="J29" s="85">
        <v>82000000</v>
      </c>
      <c r="K29" s="85">
        <v>3000000</v>
      </c>
    </row>
    <row r="30" spans="1:11" x14ac:dyDescent="0.25">
      <c r="A30" s="83">
        <v>29</v>
      </c>
      <c r="B30" s="83" t="s">
        <v>1043</v>
      </c>
      <c r="C30" s="83">
        <v>1026271626</v>
      </c>
      <c r="D30" s="83" t="s">
        <v>966</v>
      </c>
      <c r="E30" s="83" t="s">
        <v>967</v>
      </c>
      <c r="F30" s="83" t="s">
        <v>1044</v>
      </c>
      <c r="G30" s="83" t="s">
        <v>1045</v>
      </c>
      <c r="H30" s="84">
        <v>45310</v>
      </c>
      <c r="I30" s="84">
        <v>45431</v>
      </c>
      <c r="J30" s="85">
        <v>12000000</v>
      </c>
      <c r="K30" s="85">
        <v>5000000</v>
      </c>
    </row>
    <row r="31" spans="1:11" x14ac:dyDescent="0.25">
      <c r="A31" s="83">
        <v>30</v>
      </c>
      <c r="B31" s="83" t="s">
        <v>1046</v>
      </c>
      <c r="C31" s="83">
        <v>1015446955</v>
      </c>
      <c r="D31" s="83" t="s">
        <v>966</v>
      </c>
      <c r="E31" s="83" t="s">
        <v>967</v>
      </c>
      <c r="F31" s="83" t="s">
        <v>1047</v>
      </c>
      <c r="G31" s="83" t="s">
        <v>1048</v>
      </c>
      <c r="H31" s="84">
        <v>45310</v>
      </c>
      <c r="I31" s="84">
        <v>45491</v>
      </c>
      <c r="J31" s="85">
        <v>30000000</v>
      </c>
      <c r="K31" s="85">
        <v>4000000</v>
      </c>
    </row>
    <row r="32" spans="1:11" x14ac:dyDescent="0.25">
      <c r="A32" s="83">
        <v>31</v>
      </c>
      <c r="B32" s="83" t="s">
        <v>1049</v>
      </c>
      <c r="C32" s="83">
        <v>1020824939</v>
      </c>
      <c r="D32" s="83" t="s">
        <v>966</v>
      </c>
      <c r="E32" s="83" t="s">
        <v>967</v>
      </c>
      <c r="F32" s="83" t="s">
        <v>1050</v>
      </c>
      <c r="G32" s="83" t="s">
        <v>1051</v>
      </c>
      <c r="H32" s="84">
        <v>45310</v>
      </c>
      <c r="I32" s="84">
        <v>45583</v>
      </c>
      <c r="J32" s="85">
        <v>36000000</v>
      </c>
      <c r="K32" s="85">
        <v>5900000</v>
      </c>
    </row>
    <row r="33" spans="1:11" x14ac:dyDescent="0.25">
      <c r="A33" s="83">
        <v>32</v>
      </c>
      <c r="B33" s="83" t="s">
        <v>1052</v>
      </c>
      <c r="C33" s="83">
        <v>79612064</v>
      </c>
      <c r="D33" s="83" t="s">
        <v>966</v>
      </c>
      <c r="E33" s="83" t="s">
        <v>967</v>
      </c>
      <c r="F33" s="83" t="s">
        <v>1053</v>
      </c>
      <c r="G33" s="83" t="s">
        <v>1054</v>
      </c>
      <c r="H33" s="84">
        <v>45313</v>
      </c>
      <c r="I33" s="84">
        <v>45557</v>
      </c>
      <c r="J33" s="85">
        <v>47200000</v>
      </c>
      <c r="K33" s="85">
        <v>4260000</v>
      </c>
    </row>
    <row r="34" spans="1:11" x14ac:dyDescent="0.25">
      <c r="A34" s="83">
        <v>33</v>
      </c>
      <c r="B34" s="83" t="s">
        <v>1055</v>
      </c>
      <c r="C34" s="83">
        <v>53910897</v>
      </c>
      <c r="D34" s="83" t="s">
        <v>966</v>
      </c>
      <c r="E34" s="83" t="s">
        <v>967</v>
      </c>
      <c r="F34" s="83" t="s">
        <v>1056</v>
      </c>
      <c r="G34" s="83" t="s">
        <v>1057</v>
      </c>
      <c r="H34" s="84">
        <v>45313</v>
      </c>
      <c r="I34" s="84">
        <v>45657</v>
      </c>
      <c r="J34" s="85">
        <v>48280000</v>
      </c>
      <c r="K34" s="85">
        <v>7710000</v>
      </c>
    </row>
    <row r="35" spans="1:11" x14ac:dyDescent="0.25">
      <c r="A35" s="83">
        <v>34</v>
      </c>
      <c r="B35" s="83" t="s">
        <v>1058</v>
      </c>
      <c r="C35" s="83">
        <v>1032407533</v>
      </c>
      <c r="D35" s="83" t="s">
        <v>966</v>
      </c>
      <c r="E35" s="83" t="s">
        <v>967</v>
      </c>
      <c r="F35" s="83" t="s">
        <v>1059</v>
      </c>
      <c r="G35" s="83" t="s">
        <v>1060</v>
      </c>
      <c r="H35" s="84">
        <v>45314</v>
      </c>
      <c r="I35" s="84">
        <v>45657</v>
      </c>
      <c r="J35" s="85">
        <v>87380000</v>
      </c>
      <c r="K35" s="85">
        <v>7710000</v>
      </c>
    </row>
    <row r="36" spans="1:11" x14ac:dyDescent="0.25">
      <c r="A36" s="83">
        <v>35</v>
      </c>
      <c r="B36" s="83" t="s">
        <v>1061</v>
      </c>
      <c r="C36" s="83">
        <v>1018411373</v>
      </c>
      <c r="D36" s="83" t="s">
        <v>966</v>
      </c>
      <c r="E36" s="83" t="s">
        <v>967</v>
      </c>
      <c r="F36" s="83" t="s">
        <v>1062</v>
      </c>
      <c r="G36" s="83" t="s">
        <v>1060</v>
      </c>
      <c r="H36" s="84">
        <v>45314</v>
      </c>
      <c r="I36" s="84">
        <v>45657</v>
      </c>
      <c r="J36" s="85">
        <v>87380000</v>
      </c>
      <c r="K36" s="85">
        <v>7710000</v>
      </c>
    </row>
    <row r="37" spans="1:11" x14ac:dyDescent="0.25">
      <c r="A37" s="83">
        <v>36</v>
      </c>
      <c r="B37" s="83" t="s">
        <v>1063</v>
      </c>
      <c r="C37" s="83">
        <v>80726164</v>
      </c>
      <c r="D37" s="83" t="s">
        <v>966</v>
      </c>
      <c r="E37" s="83" t="s">
        <v>967</v>
      </c>
      <c r="F37" s="83" t="s">
        <v>1064</v>
      </c>
      <c r="G37" s="83" t="s">
        <v>1065</v>
      </c>
      <c r="H37" s="84">
        <v>45314</v>
      </c>
      <c r="I37" s="84">
        <v>45657</v>
      </c>
      <c r="J37" s="85">
        <v>87380000</v>
      </c>
      <c r="K37" s="85">
        <v>7710000</v>
      </c>
    </row>
    <row r="38" spans="1:11" x14ac:dyDescent="0.25">
      <c r="A38" s="83">
        <v>37</v>
      </c>
      <c r="B38" s="83" t="s">
        <v>1066</v>
      </c>
      <c r="C38" s="83">
        <v>1100952607</v>
      </c>
      <c r="D38" s="83" t="s">
        <v>966</v>
      </c>
      <c r="E38" s="83" t="s">
        <v>967</v>
      </c>
      <c r="F38" s="83" t="s">
        <v>1067</v>
      </c>
      <c r="G38" s="83" t="s">
        <v>1065</v>
      </c>
      <c r="H38" s="84">
        <v>45314</v>
      </c>
      <c r="I38" s="84">
        <v>45657</v>
      </c>
      <c r="J38" s="85">
        <v>87380000</v>
      </c>
      <c r="K38" s="85">
        <v>7710000</v>
      </c>
    </row>
    <row r="39" spans="1:11" x14ac:dyDescent="0.25">
      <c r="A39" s="83">
        <v>38</v>
      </c>
      <c r="B39" s="83" t="s">
        <v>1068</v>
      </c>
      <c r="C39" s="83">
        <v>1085245371</v>
      </c>
      <c r="D39" s="83" t="s">
        <v>966</v>
      </c>
      <c r="E39" s="83" t="s">
        <v>967</v>
      </c>
      <c r="F39" s="83" t="s">
        <v>1069</v>
      </c>
      <c r="G39" s="83" t="s">
        <v>1060</v>
      </c>
      <c r="H39" s="84">
        <v>45314</v>
      </c>
      <c r="I39" s="84">
        <v>45657</v>
      </c>
      <c r="J39" s="85">
        <v>87380000</v>
      </c>
      <c r="K39" s="85">
        <v>7710000</v>
      </c>
    </row>
    <row r="40" spans="1:11" x14ac:dyDescent="0.25">
      <c r="A40" s="83">
        <v>39</v>
      </c>
      <c r="B40" s="83" t="s">
        <v>1070</v>
      </c>
      <c r="C40" s="83">
        <v>52929334</v>
      </c>
      <c r="D40" s="83" t="s">
        <v>966</v>
      </c>
      <c r="E40" s="83" t="s">
        <v>967</v>
      </c>
      <c r="F40" s="83" t="s">
        <v>1071</v>
      </c>
      <c r="G40" s="83" t="s">
        <v>1060</v>
      </c>
      <c r="H40" s="84">
        <v>45314</v>
      </c>
      <c r="I40" s="84">
        <v>45657</v>
      </c>
      <c r="J40" s="85">
        <v>87380000</v>
      </c>
      <c r="K40" s="85">
        <v>7800000</v>
      </c>
    </row>
    <row r="41" spans="1:11" x14ac:dyDescent="0.25">
      <c r="A41" s="83">
        <v>40</v>
      </c>
      <c r="B41" s="83" t="s">
        <v>1072</v>
      </c>
      <c r="C41" s="83">
        <v>1030592151</v>
      </c>
      <c r="D41" s="83" t="s">
        <v>966</v>
      </c>
      <c r="E41" s="83" t="s">
        <v>967</v>
      </c>
      <c r="F41" s="83" t="s">
        <v>1073</v>
      </c>
      <c r="G41" s="83" t="s">
        <v>1074</v>
      </c>
      <c r="H41" s="84">
        <v>45314</v>
      </c>
      <c r="I41" s="84">
        <v>45648</v>
      </c>
      <c r="J41" s="85">
        <v>85800000</v>
      </c>
      <c r="K41" s="85">
        <v>5700000</v>
      </c>
    </row>
    <row r="42" spans="1:11" x14ac:dyDescent="0.25">
      <c r="A42" s="83">
        <v>41</v>
      </c>
      <c r="B42" s="83" t="s">
        <v>1075</v>
      </c>
      <c r="C42" s="83">
        <v>52789235</v>
      </c>
      <c r="D42" s="83" t="s">
        <v>966</v>
      </c>
      <c r="E42" s="83" t="s">
        <v>967</v>
      </c>
      <c r="F42" s="83" t="s">
        <v>1076</v>
      </c>
      <c r="G42" s="83" t="s">
        <v>1077</v>
      </c>
      <c r="H42" s="84">
        <v>45314</v>
      </c>
      <c r="I42" s="84">
        <v>45648</v>
      </c>
      <c r="J42" s="85">
        <v>62700000</v>
      </c>
      <c r="K42" s="85">
        <v>6713000</v>
      </c>
    </row>
    <row r="43" spans="1:11" x14ac:dyDescent="0.25">
      <c r="A43" s="83">
        <v>42</v>
      </c>
      <c r="B43" s="83" t="s">
        <v>1078</v>
      </c>
      <c r="C43" s="83">
        <v>1073510118</v>
      </c>
      <c r="D43" s="83" t="s">
        <v>966</v>
      </c>
      <c r="E43" s="83" t="s">
        <v>967</v>
      </c>
      <c r="F43" s="83" t="s">
        <v>1079</v>
      </c>
      <c r="G43" s="83" t="s">
        <v>1080</v>
      </c>
      <c r="H43" s="84">
        <v>45314</v>
      </c>
      <c r="I43" s="84">
        <v>45634</v>
      </c>
      <c r="J43" s="85">
        <v>70486500</v>
      </c>
      <c r="K43" s="85">
        <v>6713000</v>
      </c>
    </row>
    <row r="44" spans="1:11" x14ac:dyDescent="0.25">
      <c r="A44" s="83">
        <v>43</v>
      </c>
      <c r="B44" s="83" t="s">
        <v>1081</v>
      </c>
      <c r="C44" s="83">
        <v>1072651976</v>
      </c>
      <c r="D44" s="83" t="s">
        <v>966</v>
      </c>
      <c r="E44" s="83" t="s">
        <v>967</v>
      </c>
      <c r="F44" s="83" t="s">
        <v>1082</v>
      </c>
      <c r="G44" s="83" t="s">
        <v>1083</v>
      </c>
      <c r="H44" s="84">
        <v>45314</v>
      </c>
      <c r="I44" s="84">
        <v>45634</v>
      </c>
      <c r="J44" s="85">
        <v>70486500</v>
      </c>
      <c r="K44" s="85">
        <v>6415200</v>
      </c>
    </row>
    <row r="45" spans="1:11" x14ac:dyDescent="0.25">
      <c r="A45" s="83">
        <v>44</v>
      </c>
      <c r="B45" s="83" t="s">
        <v>1084</v>
      </c>
      <c r="C45" s="83">
        <v>1014276454</v>
      </c>
      <c r="D45" s="83" t="s">
        <v>966</v>
      </c>
      <c r="E45" s="83" t="s">
        <v>967</v>
      </c>
      <c r="F45" s="83" t="s">
        <v>1085</v>
      </c>
      <c r="G45" s="83" t="s">
        <v>1086</v>
      </c>
      <c r="H45" s="84">
        <v>45317</v>
      </c>
      <c r="I45" s="84">
        <v>45438</v>
      </c>
      <c r="J45" s="85">
        <v>25660800</v>
      </c>
      <c r="K45" s="85">
        <v>9540000</v>
      </c>
    </row>
    <row r="46" spans="1:11" x14ac:dyDescent="0.25">
      <c r="A46" s="83">
        <v>45</v>
      </c>
      <c r="B46" s="83" t="s">
        <v>1087</v>
      </c>
      <c r="C46" s="83">
        <v>1026268021</v>
      </c>
      <c r="D46" s="83" t="s">
        <v>966</v>
      </c>
      <c r="E46" s="83" t="s">
        <v>967</v>
      </c>
      <c r="F46" s="83" t="s">
        <v>1088</v>
      </c>
      <c r="G46" s="83" t="s">
        <v>1089</v>
      </c>
      <c r="H46" s="84">
        <v>45314</v>
      </c>
      <c r="I46" s="84">
        <v>45620</v>
      </c>
      <c r="J46" s="85">
        <v>95400000</v>
      </c>
      <c r="K46" s="85">
        <v>7710000</v>
      </c>
    </row>
    <row r="47" spans="1:11" x14ac:dyDescent="0.25">
      <c r="A47" s="83">
        <v>46</v>
      </c>
      <c r="B47" s="83" t="s">
        <v>1090</v>
      </c>
      <c r="C47" s="83">
        <v>1116440460</v>
      </c>
      <c r="D47" s="83" t="s">
        <v>966</v>
      </c>
      <c r="E47" s="83" t="s">
        <v>967</v>
      </c>
      <c r="F47" s="83" t="s">
        <v>1091</v>
      </c>
      <c r="G47" s="83" t="s">
        <v>1092</v>
      </c>
      <c r="H47" s="84">
        <v>45314</v>
      </c>
      <c r="I47" s="84">
        <v>45657</v>
      </c>
      <c r="J47" s="85">
        <v>87123000</v>
      </c>
      <c r="K47" s="85">
        <v>7710000</v>
      </c>
    </row>
    <row r="48" spans="1:11" x14ac:dyDescent="0.25">
      <c r="A48" s="83">
        <v>47</v>
      </c>
      <c r="B48" s="83" t="s">
        <v>1093</v>
      </c>
      <c r="C48" s="83">
        <v>1016046754</v>
      </c>
      <c r="D48" s="83" t="s">
        <v>966</v>
      </c>
      <c r="E48" s="83" t="s">
        <v>967</v>
      </c>
      <c r="F48" s="83" t="s">
        <v>1094</v>
      </c>
      <c r="G48" s="83" t="s">
        <v>1095</v>
      </c>
      <c r="H48" s="84">
        <v>45314</v>
      </c>
      <c r="I48" s="84">
        <v>45657</v>
      </c>
      <c r="J48" s="85">
        <v>87123000</v>
      </c>
      <c r="K48" s="85">
        <v>4000000</v>
      </c>
    </row>
    <row r="49" spans="1:11" x14ac:dyDescent="0.25">
      <c r="A49" s="83">
        <v>48</v>
      </c>
      <c r="B49" s="83" t="s">
        <v>1096</v>
      </c>
      <c r="C49" s="83">
        <v>53097726</v>
      </c>
      <c r="D49" s="83" t="s">
        <v>966</v>
      </c>
      <c r="E49" s="83" t="s">
        <v>967</v>
      </c>
      <c r="F49" s="83" t="s">
        <v>1097</v>
      </c>
      <c r="G49" s="83" t="s">
        <v>1098</v>
      </c>
      <c r="H49" s="84">
        <v>45314</v>
      </c>
      <c r="I49" s="84">
        <v>45649</v>
      </c>
      <c r="J49" s="85">
        <v>44000000</v>
      </c>
      <c r="K49" s="85">
        <v>4000000</v>
      </c>
    </row>
    <row r="50" spans="1:11" x14ac:dyDescent="0.25">
      <c r="A50" s="83">
        <v>49</v>
      </c>
      <c r="B50" s="83" t="s">
        <v>1099</v>
      </c>
      <c r="C50" s="83">
        <v>7186817</v>
      </c>
      <c r="D50" s="83" t="s">
        <v>966</v>
      </c>
      <c r="E50" s="83" t="s">
        <v>967</v>
      </c>
      <c r="F50" s="83" t="s">
        <v>1100</v>
      </c>
      <c r="G50" s="83" t="s">
        <v>1098</v>
      </c>
      <c r="H50" s="84">
        <v>45314</v>
      </c>
      <c r="I50" s="84">
        <v>45649</v>
      </c>
      <c r="J50" s="85">
        <v>44000000</v>
      </c>
      <c r="K50" s="85">
        <v>6713000</v>
      </c>
    </row>
    <row r="51" spans="1:11" x14ac:dyDescent="0.25">
      <c r="A51" s="83">
        <v>50</v>
      </c>
      <c r="B51" s="83" t="s">
        <v>1101</v>
      </c>
      <c r="C51" s="83">
        <v>1070970988</v>
      </c>
      <c r="D51" s="83" t="s">
        <v>966</v>
      </c>
      <c r="E51" s="83" t="s">
        <v>967</v>
      </c>
      <c r="F51" s="83" t="s">
        <v>1102</v>
      </c>
      <c r="G51" s="83" t="s">
        <v>1103</v>
      </c>
      <c r="H51" s="84">
        <v>45315</v>
      </c>
      <c r="I51" s="84">
        <v>45650</v>
      </c>
      <c r="J51" s="85">
        <v>73843000</v>
      </c>
      <c r="K51" s="85">
        <v>3307000</v>
      </c>
    </row>
    <row r="52" spans="1:11" x14ac:dyDescent="0.25">
      <c r="A52" s="83">
        <v>51</v>
      </c>
      <c r="B52" s="83" t="s">
        <v>1104</v>
      </c>
      <c r="C52" s="83">
        <v>79615238</v>
      </c>
      <c r="D52" s="83" t="s">
        <v>966</v>
      </c>
      <c r="E52" s="83" t="s">
        <v>967</v>
      </c>
      <c r="F52" s="83" t="s">
        <v>1105</v>
      </c>
      <c r="G52" s="83" t="s">
        <v>1106</v>
      </c>
      <c r="H52" s="84">
        <v>45315</v>
      </c>
      <c r="I52" s="84">
        <v>45650</v>
      </c>
      <c r="J52" s="85">
        <v>36377000</v>
      </c>
      <c r="K52" s="85">
        <v>4000000</v>
      </c>
    </row>
    <row r="53" spans="1:11" x14ac:dyDescent="0.25">
      <c r="A53" s="83">
        <v>52</v>
      </c>
      <c r="B53" s="83" t="s">
        <v>1107</v>
      </c>
      <c r="C53" s="83">
        <v>52966765</v>
      </c>
      <c r="D53" s="83" t="s">
        <v>966</v>
      </c>
      <c r="E53" s="83" t="s">
        <v>967</v>
      </c>
      <c r="F53" s="83" t="s">
        <v>1108</v>
      </c>
      <c r="G53" s="83" t="s">
        <v>1109</v>
      </c>
      <c r="H53" s="84">
        <v>45315</v>
      </c>
      <c r="I53" s="84">
        <v>45650</v>
      </c>
      <c r="J53" s="85">
        <v>44000000</v>
      </c>
      <c r="K53" s="85">
        <v>7240000</v>
      </c>
    </row>
    <row r="54" spans="1:11" x14ac:dyDescent="0.25">
      <c r="A54" s="83">
        <v>53</v>
      </c>
      <c r="B54" s="83" t="s">
        <v>1110</v>
      </c>
      <c r="C54" s="83">
        <v>1082930526</v>
      </c>
      <c r="D54" s="83" t="s">
        <v>966</v>
      </c>
      <c r="E54" s="83" t="s">
        <v>967</v>
      </c>
      <c r="F54" s="83" t="s">
        <v>1111</v>
      </c>
      <c r="G54" s="83" t="s">
        <v>1112</v>
      </c>
      <c r="H54" s="84">
        <v>45315</v>
      </c>
      <c r="I54" s="84">
        <v>45650</v>
      </c>
      <c r="J54" s="85">
        <v>79640000</v>
      </c>
      <c r="K54" s="85">
        <v>5650000</v>
      </c>
    </row>
    <row r="55" spans="1:11" x14ac:dyDescent="0.25">
      <c r="A55" s="83">
        <v>54</v>
      </c>
      <c r="B55" s="83" t="s">
        <v>1113</v>
      </c>
      <c r="C55" s="83">
        <v>52261387</v>
      </c>
      <c r="D55" s="83" t="s">
        <v>966</v>
      </c>
      <c r="E55" s="83" t="s">
        <v>967</v>
      </c>
      <c r="F55" s="83" t="s">
        <v>1114</v>
      </c>
      <c r="G55" s="83" t="s">
        <v>1115</v>
      </c>
      <c r="H55" s="84">
        <v>45315</v>
      </c>
      <c r="I55" s="84">
        <v>45468</v>
      </c>
      <c r="J55" s="85">
        <v>28250000</v>
      </c>
      <c r="K55" s="85">
        <v>5900000</v>
      </c>
    </row>
    <row r="56" spans="1:11" x14ac:dyDescent="0.25">
      <c r="A56" s="83">
        <v>55</v>
      </c>
      <c r="B56" s="83" t="s">
        <v>1116</v>
      </c>
      <c r="C56" s="83">
        <v>1136887874</v>
      </c>
      <c r="D56" s="83" t="s">
        <v>966</v>
      </c>
      <c r="E56" s="83" t="s">
        <v>967</v>
      </c>
      <c r="F56" s="83" t="s">
        <v>1117</v>
      </c>
      <c r="G56" s="83" t="s">
        <v>1118</v>
      </c>
      <c r="H56" s="84">
        <v>45315</v>
      </c>
      <c r="I56" s="84">
        <v>45468</v>
      </c>
      <c r="J56" s="85">
        <v>29500000</v>
      </c>
      <c r="K56" s="85">
        <v>5900000</v>
      </c>
    </row>
    <row r="57" spans="1:11" x14ac:dyDescent="0.25">
      <c r="A57" s="83">
        <v>56</v>
      </c>
      <c r="B57" s="83" t="s">
        <v>1119</v>
      </c>
      <c r="C57" s="83">
        <v>68305955</v>
      </c>
      <c r="D57" s="83" t="s">
        <v>966</v>
      </c>
      <c r="E57" s="83" t="s">
        <v>967</v>
      </c>
      <c r="F57" s="83" t="s">
        <v>1120</v>
      </c>
      <c r="G57" s="83" t="s">
        <v>1121</v>
      </c>
      <c r="H57" s="84">
        <v>45315</v>
      </c>
      <c r="I57" s="84">
        <v>45468</v>
      </c>
      <c r="J57" s="85">
        <v>29500000</v>
      </c>
      <c r="K57" s="85">
        <v>5900000</v>
      </c>
    </row>
    <row r="58" spans="1:11" x14ac:dyDescent="0.25">
      <c r="A58" s="83">
        <v>57</v>
      </c>
      <c r="B58" s="83" t="s">
        <v>1122</v>
      </c>
      <c r="C58" s="83">
        <v>1070617531</v>
      </c>
      <c r="D58" s="83" t="s">
        <v>966</v>
      </c>
      <c r="E58" s="83" t="s">
        <v>967</v>
      </c>
      <c r="F58" s="83" t="s">
        <v>1123</v>
      </c>
      <c r="G58" s="83" t="s">
        <v>1124</v>
      </c>
      <c r="H58" s="84">
        <v>45315</v>
      </c>
      <c r="I58" s="84">
        <v>45467</v>
      </c>
      <c r="J58" s="85">
        <v>29500000</v>
      </c>
      <c r="K58" s="85">
        <v>3000000</v>
      </c>
    </row>
    <row r="59" spans="1:11" x14ac:dyDescent="0.25">
      <c r="A59" s="83">
        <v>58</v>
      </c>
      <c r="B59" s="83" t="s">
        <v>1125</v>
      </c>
      <c r="C59" s="83">
        <v>1003651202</v>
      </c>
      <c r="D59" s="83" t="s">
        <v>966</v>
      </c>
      <c r="E59" s="83" t="s">
        <v>967</v>
      </c>
      <c r="F59" s="83" t="s">
        <v>1126</v>
      </c>
      <c r="G59" s="83" t="s">
        <v>1127</v>
      </c>
      <c r="H59" s="84">
        <v>45315</v>
      </c>
      <c r="I59" s="84">
        <v>45650</v>
      </c>
      <c r="J59" s="85">
        <v>33000000</v>
      </c>
      <c r="K59" s="85">
        <v>9120000</v>
      </c>
    </row>
    <row r="60" spans="1:11" x14ac:dyDescent="0.25">
      <c r="A60" s="83">
        <v>59</v>
      </c>
      <c r="B60" s="83" t="s">
        <v>1128</v>
      </c>
      <c r="C60" s="83">
        <v>65778396</v>
      </c>
      <c r="D60" s="83" t="s">
        <v>966</v>
      </c>
      <c r="E60" s="83" t="s">
        <v>967</v>
      </c>
      <c r="F60" s="83" t="s">
        <v>1129</v>
      </c>
      <c r="G60" s="83" t="s">
        <v>1130</v>
      </c>
      <c r="H60" s="84">
        <v>45316</v>
      </c>
      <c r="I60" s="84">
        <v>45453</v>
      </c>
      <c r="J60" s="85">
        <v>41040000</v>
      </c>
      <c r="K60" s="85">
        <v>9270000</v>
      </c>
    </row>
    <row r="61" spans="1:11" x14ac:dyDescent="0.25">
      <c r="A61" s="83">
        <v>60</v>
      </c>
      <c r="B61" s="83" t="s">
        <v>1131</v>
      </c>
      <c r="C61" s="83">
        <v>52176219</v>
      </c>
      <c r="D61" s="83" t="s">
        <v>966</v>
      </c>
      <c r="E61" s="83" t="s">
        <v>967</v>
      </c>
      <c r="F61" s="83" t="s">
        <v>1132</v>
      </c>
      <c r="G61" s="83" t="s">
        <v>1133</v>
      </c>
      <c r="H61" s="84">
        <v>45317</v>
      </c>
      <c r="I61" s="84">
        <v>45641</v>
      </c>
      <c r="J61" s="85">
        <v>97335000</v>
      </c>
      <c r="K61" s="85">
        <v>9270000</v>
      </c>
    </row>
    <row r="62" spans="1:11" x14ac:dyDescent="0.25">
      <c r="A62" s="83">
        <v>61</v>
      </c>
      <c r="B62" s="83" t="s">
        <v>1134</v>
      </c>
      <c r="C62" s="83">
        <v>79367651</v>
      </c>
      <c r="D62" s="83" t="s">
        <v>966</v>
      </c>
      <c r="E62" s="83" t="s">
        <v>967</v>
      </c>
      <c r="F62" s="83" t="s">
        <v>1135</v>
      </c>
      <c r="G62" s="83" t="s">
        <v>1136</v>
      </c>
      <c r="H62" s="84">
        <v>45317</v>
      </c>
      <c r="I62" s="84">
        <v>45641</v>
      </c>
      <c r="J62" s="85">
        <v>97335000</v>
      </c>
      <c r="K62" s="85">
        <v>4000000</v>
      </c>
    </row>
    <row r="63" spans="1:11" x14ac:dyDescent="0.25">
      <c r="A63" s="83">
        <v>62</v>
      </c>
      <c r="B63" s="83" t="s">
        <v>1137</v>
      </c>
      <c r="C63" s="83">
        <v>1014246596</v>
      </c>
      <c r="D63" s="83" t="s">
        <v>966</v>
      </c>
      <c r="E63" s="83" t="s">
        <v>967</v>
      </c>
      <c r="F63" s="83" t="s">
        <v>1138</v>
      </c>
      <c r="G63" s="83" t="s">
        <v>1139</v>
      </c>
      <c r="H63" s="84">
        <v>45316</v>
      </c>
      <c r="I63" s="84">
        <v>45626</v>
      </c>
      <c r="J63" s="85">
        <v>40000000</v>
      </c>
      <c r="K63" s="85">
        <v>3580000</v>
      </c>
    </row>
    <row r="64" spans="1:11" x14ac:dyDescent="0.25">
      <c r="A64" s="83">
        <v>63</v>
      </c>
      <c r="B64" s="83" t="s">
        <v>1140</v>
      </c>
      <c r="C64" s="83">
        <v>38238316</v>
      </c>
      <c r="D64" s="83" t="s">
        <v>966</v>
      </c>
      <c r="E64" s="83" t="s">
        <v>967</v>
      </c>
      <c r="F64" s="83" t="s">
        <v>1141</v>
      </c>
      <c r="G64" s="83" t="s">
        <v>1142</v>
      </c>
      <c r="H64" s="84">
        <v>45316</v>
      </c>
      <c r="I64" s="84">
        <v>45498</v>
      </c>
      <c r="J64" s="85">
        <v>21480000</v>
      </c>
      <c r="K64" s="85">
        <v>3000000</v>
      </c>
    </row>
    <row r="65" spans="1:11" x14ac:dyDescent="0.25">
      <c r="A65" s="83">
        <v>64</v>
      </c>
      <c r="B65" s="83" t="s">
        <v>1143</v>
      </c>
      <c r="C65" s="83">
        <v>1073249655</v>
      </c>
      <c r="D65" s="83" t="s">
        <v>966</v>
      </c>
      <c r="E65" s="83" t="s">
        <v>967</v>
      </c>
      <c r="F65" s="83" t="s">
        <v>1144</v>
      </c>
      <c r="G65" s="83" t="s">
        <v>1145</v>
      </c>
      <c r="H65" s="84">
        <v>45317</v>
      </c>
      <c r="I65" s="84">
        <v>45652</v>
      </c>
      <c r="J65" s="85">
        <v>33000000</v>
      </c>
      <c r="K65" s="85">
        <v>4571400</v>
      </c>
    </row>
    <row r="66" spans="1:11" x14ac:dyDescent="0.25">
      <c r="A66" s="83">
        <v>65</v>
      </c>
      <c r="B66" s="83" t="s">
        <v>1146</v>
      </c>
      <c r="C66" s="83">
        <v>1015478291</v>
      </c>
      <c r="D66" s="83" t="s">
        <v>966</v>
      </c>
      <c r="E66" s="83" t="s">
        <v>967</v>
      </c>
      <c r="F66" s="83" t="s">
        <v>1147</v>
      </c>
      <c r="G66" s="83" t="s">
        <v>1148</v>
      </c>
      <c r="H66" s="84">
        <v>45317</v>
      </c>
      <c r="I66" s="84">
        <v>45641</v>
      </c>
      <c r="J66" s="85">
        <v>47999700</v>
      </c>
      <c r="K66" s="85">
        <v>5700000</v>
      </c>
    </row>
    <row r="67" spans="1:11" x14ac:dyDescent="0.25">
      <c r="A67" s="83">
        <v>66</v>
      </c>
      <c r="B67" s="83" t="s">
        <v>1149</v>
      </c>
      <c r="C67" s="83">
        <v>79786516</v>
      </c>
      <c r="D67" s="83" t="s">
        <v>966</v>
      </c>
      <c r="E67" s="83" t="s">
        <v>967</v>
      </c>
      <c r="F67" s="83" t="s">
        <v>1150</v>
      </c>
      <c r="G67" s="83" t="s">
        <v>1151</v>
      </c>
      <c r="H67" s="84">
        <v>45317</v>
      </c>
      <c r="I67" s="84">
        <v>45651</v>
      </c>
      <c r="J67" s="85">
        <v>62700000</v>
      </c>
      <c r="K67" s="85">
        <v>5700000</v>
      </c>
    </row>
    <row r="68" spans="1:11" x14ac:dyDescent="0.25">
      <c r="A68" s="83">
        <v>67</v>
      </c>
      <c r="B68" s="83" t="s">
        <v>1152</v>
      </c>
      <c r="C68" s="83">
        <v>1010205417</v>
      </c>
      <c r="D68" s="83" t="s">
        <v>966</v>
      </c>
      <c r="E68" s="83" t="s">
        <v>967</v>
      </c>
      <c r="F68" s="83" t="s">
        <v>1153</v>
      </c>
      <c r="G68" s="83" t="s">
        <v>1154</v>
      </c>
      <c r="H68" s="84">
        <v>45317</v>
      </c>
      <c r="I68" s="84">
        <v>45651</v>
      </c>
      <c r="J68" s="85">
        <v>62700000</v>
      </c>
      <c r="K68" s="85">
        <v>6200000</v>
      </c>
    </row>
    <row r="69" spans="1:11" x14ac:dyDescent="0.25">
      <c r="A69" s="83">
        <v>68</v>
      </c>
      <c r="B69" s="83" t="s">
        <v>1155</v>
      </c>
      <c r="C69" s="83">
        <v>7179344</v>
      </c>
      <c r="D69" s="83" t="s">
        <v>966</v>
      </c>
      <c r="E69" s="83" t="s">
        <v>967</v>
      </c>
      <c r="F69" s="83" t="s">
        <v>1156</v>
      </c>
      <c r="G69" s="83" t="s">
        <v>1157</v>
      </c>
      <c r="H69" s="84">
        <v>45317</v>
      </c>
      <c r="I69" s="84">
        <v>45651</v>
      </c>
      <c r="J69" s="85">
        <v>68200000</v>
      </c>
      <c r="K69" s="85">
        <v>8240000</v>
      </c>
    </row>
    <row r="70" spans="1:11" x14ac:dyDescent="0.25">
      <c r="A70" s="83">
        <v>69</v>
      </c>
      <c r="B70" s="83" t="s">
        <v>1158</v>
      </c>
      <c r="C70" s="83">
        <v>1130612990</v>
      </c>
      <c r="D70" s="83" t="s">
        <v>966</v>
      </c>
      <c r="E70" s="83" t="s">
        <v>967</v>
      </c>
      <c r="F70" s="83" t="s">
        <v>1159</v>
      </c>
      <c r="G70" s="83" t="s">
        <v>1160</v>
      </c>
      <c r="H70" s="84">
        <v>45317</v>
      </c>
      <c r="I70" s="84">
        <v>45651</v>
      </c>
      <c r="J70" s="85">
        <v>90640000</v>
      </c>
      <c r="K70" s="85">
        <v>7710000</v>
      </c>
    </row>
    <row r="71" spans="1:11" x14ac:dyDescent="0.25">
      <c r="A71" s="83">
        <v>70</v>
      </c>
      <c r="B71" s="83" t="s">
        <v>1161</v>
      </c>
      <c r="C71" s="83">
        <v>80421909</v>
      </c>
      <c r="D71" s="83" t="s">
        <v>966</v>
      </c>
      <c r="E71" s="83" t="s">
        <v>967</v>
      </c>
      <c r="F71" s="83" t="s">
        <v>1162</v>
      </c>
      <c r="G71" s="83" t="s">
        <v>1163</v>
      </c>
      <c r="H71" s="84">
        <v>45317</v>
      </c>
      <c r="I71" s="84">
        <v>45657</v>
      </c>
      <c r="J71" s="85">
        <v>86095000</v>
      </c>
      <c r="K71" s="85">
        <v>3200000</v>
      </c>
    </row>
    <row r="72" spans="1:11" x14ac:dyDescent="0.25">
      <c r="A72" s="83">
        <v>71</v>
      </c>
      <c r="B72" s="83" t="s">
        <v>1164</v>
      </c>
      <c r="C72" s="83">
        <v>80721077</v>
      </c>
      <c r="D72" s="83" t="s">
        <v>966</v>
      </c>
      <c r="E72" s="83" t="s">
        <v>967</v>
      </c>
      <c r="F72" s="83" t="s">
        <v>1165</v>
      </c>
      <c r="G72" s="83" t="s">
        <v>1166</v>
      </c>
      <c r="H72" s="84">
        <v>45317</v>
      </c>
      <c r="I72" s="84">
        <v>45652</v>
      </c>
      <c r="J72" s="85">
        <v>35200000</v>
      </c>
      <c r="K72" s="85">
        <v>3000000</v>
      </c>
    </row>
    <row r="73" spans="1:11" x14ac:dyDescent="0.25">
      <c r="A73" s="83">
        <v>72</v>
      </c>
      <c r="B73" s="83" t="s">
        <v>1167</v>
      </c>
      <c r="C73" s="83">
        <v>1023921687</v>
      </c>
      <c r="D73" s="83" t="s">
        <v>966</v>
      </c>
      <c r="E73" s="83" t="s">
        <v>967</v>
      </c>
      <c r="F73" s="83" t="s">
        <v>1168</v>
      </c>
      <c r="G73" s="83" t="s">
        <v>1169</v>
      </c>
      <c r="H73" s="84">
        <v>45317</v>
      </c>
      <c r="I73" s="84">
        <v>45652</v>
      </c>
      <c r="J73" s="85">
        <v>33000000</v>
      </c>
      <c r="K73" s="85">
        <v>3000000</v>
      </c>
    </row>
    <row r="74" spans="1:11" x14ac:dyDescent="0.25">
      <c r="A74" s="83">
        <v>73</v>
      </c>
      <c r="B74" s="83" t="s">
        <v>1170</v>
      </c>
      <c r="C74" s="83">
        <v>1091679907</v>
      </c>
      <c r="D74" s="83" t="s">
        <v>966</v>
      </c>
      <c r="E74" s="83" t="s">
        <v>967</v>
      </c>
      <c r="F74" s="83" t="s">
        <v>1171</v>
      </c>
      <c r="G74" s="83" t="s">
        <v>1169</v>
      </c>
      <c r="H74" s="84">
        <v>45317</v>
      </c>
      <c r="I74" s="84">
        <v>45652</v>
      </c>
      <c r="J74" s="85">
        <v>33000000</v>
      </c>
      <c r="K74" s="85">
        <v>3000000</v>
      </c>
    </row>
    <row r="75" spans="1:11" x14ac:dyDescent="0.25">
      <c r="A75" s="83">
        <v>74</v>
      </c>
      <c r="B75" s="83" t="s">
        <v>1172</v>
      </c>
      <c r="C75" s="83">
        <v>1030620428</v>
      </c>
      <c r="D75" s="83" t="s">
        <v>966</v>
      </c>
      <c r="E75" s="83" t="s">
        <v>967</v>
      </c>
      <c r="F75" s="83" t="s">
        <v>1173</v>
      </c>
      <c r="G75" s="83" t="s">
        <v>1174</v>
      </c>
      <c r="H75" s="84">
        <v>45317</v>
      </c>
      <c r="I75" s="84">
        <v>45652</v>
      </c>
      <c r="J75" s="85">
        <v>33000000</v>
      </c>
      <c r="K75" s="85">
        <v>6810000</v>
      </c>
    </row>
    <row r="76" spans="1:11" x14ac:dyDescent="0.25">
      <c r="A76" s="83">
        <v>75</v>
      </c>
      <c r="B76" s="83" t="s">
        <v>1175</v>
      </c>
      <c r="C76" s="83">
        <v>52102982</v>
      </c>
      <c r="D76" s="83" t="s">
        <v>966</v>
      </c>
      <c r="E76" s="83" t="s">
        <v>967</v>
      </c>
      <c r="F76" s="83" t="s">
        <v>1176</v>
      </c>
      <c r="G76" s="83" t="s">
        <v>1177</v>
      </c>
      <c r="H76" s="84">
        <v>45317</v>
      </c>
      <c r="I76" s="84">
        <v>45657</v>
      </c>
      <c r="J76" s="85">
        <v>76045000</v>
      </c>
      <c r="K76" s="85">
        <v>7530000</v>
      </c>
    </row>
    <row r="77" spans="1:11" x14ac:dyDescent="0.25">
      <c r="A77" s="83">
        <v>76</v>
      </c>
      <c r="B77" s="83" t="s">
        <v>1178</v>
      </c>
      <c r="C77" s="83">
        <v>53072111</v>
      </c>
      <c r="D77" s="83" t="s">
        <v>966</v>
      </c>
      <c r="E77" s="83" t="s">
        <v>967</v>
      </c>
      <c r="F77" s="83" t="s">
        <v>1179</v>
      </c>
      <c r="G77" s="83" t="s">
        <v>1180</v>
      </c>
      <c r="H77" s="84">
        <v>45317</v>
      </c>
      <c r="I77" s="84">
        <v>45657</v>
      </c>
      <c r="J77" s="85">
        <v>84085000</v>
      </c>
      <c r="K77" s="85">
        <v>7530000</v>
      </c>
    </row>
    <row r="78" spans="1:11" x14ac:dyDescent="0.25">
      <c r="A78" s="83">
        <v>77</v>
      </c>
      <c r="B78" s="83" t="s">
        <v>1181</v>
      </c>
      <c r="C78" s="83">
        <v>63502730</v>
      </c>
      <c r="D78" s="83" t="s">
        <v>966</v>
      </c>
      <c r="E78" s="83" t="s">
        <v>967</v>
      </c>
      <c r="F78" s="83" t="s">
        <v>1182</v>
      </c>
      <c r="G78" s="83" t="s">
        <v>1180</v>
      </c>
      <c r="H78" s="84">
        <v>45317</v>
      </c>
      <c r="I78" s="84">
        <v>45657</v>
      </c>
      <c r="J78" s="85">
        <v>84085000</v>
      </c>
      <c r="K78" s="85">
        <v>3000000</v>
      </c>
    </row>
    <row r="79" spans="1:11" x14ac:dyDescent="0.25">
      <c r="A79" s="83">
        <v>78</v>
      </c>
      <c r="B79" s="83" t="s">
        <v>1183</v>
      </c>
      <c r="C79" s="83">
        <v>1010244381</v>
      </c>
      <c r="D79" s="83" t="s">
        <v>966</v>
      </c>
      <c r="E79" s="83" t="s">
        <v>967</v>
      </c>
      <c r="F79" s="83" t="s">
        <v>1184</v>
      </c>
      <c r="G79" s="83" t="s">
        <v>1185</v>
      </c>
      <c r="H79" s="84">
        <v>45317</v>
      </c>
      <c r="I79" s="84">
        <v>45652</v>
      </c>
      <c r="J79" s="85">
        <v>33000000</v>
      </c>
      <c r="K79" s="85">
        <v>3914000</v>
      </c>
    </row>
    <row r="80" spans="1:11" x14ac:dyDescent="0.25">
      <c r="A80" s="83">
        <v>79</v>
      </c>
      <c r="B80" s="83" t="s">
        <v>1186</v>
      </c>
      <c r="C80" s="83">
        <v>52371287</v>
      </c>
      <c r="D80" s="83" t="s">
        <v>966</v>
      </c>
      <c r="E80" s="83" t="s">
        <v>967</v>
      </c>
      <c r="F80" s="83" t="s">
        <v>1187</v>
      </c>
      <c r="G80" s="83" t="s">
        <v>1188</v>
      </c>
      <c r="H80" s="84">
        <v>45321</v>
      </c>
      <c r="I80" s="84">
        <v>45626</v>
      </c>
      <c r="J80" s="85">
        <v>39140000</v>
      </c>
      <c r="K80" s="85">
        <v>6180000</v>
      </c>
    </row>
    <row r="81" spans="1:11" x14ac:dyDescent="0.25">
      <c r="A81" s="83">
        <v>80</v>
      </c>
      <c r="B81" s="83" t="s">
        <v>1189</v>
      </c>
      <c r="C81" s="83">
        <v>52780334</v>
      </c>
      <c r="D81" s="83" t="s">
        <v>966</v>
      </c>
      <c r="E81" s="83" t="s">
        <v>967</v>
      </c>
      <c r="F81" s="83" t="s">
        <v>1190</v>
      </c>
      <c r="G81" s="83" t="s">
        <v>1191</v>
      </c>
      <c r="H81" s="84">
        <v>45321</v>
      </c>
      <c r="I81" s="84">
        <v>45626</v>
      </c>
      <c r="J81" s="85">
        <v>61800000</v>
      </c>
      <c r="K81" s="85">
        <v>3296000</v>
      </c>
    </row>
    <row r="82" spans="1:11" x14ac:dyDescent="0.25">
      <c r="A82" s="83">
        <v>81</v>
      </c>
      <c r="B82" s="83" t="s">
        <v>1192</v>
      </c>
      <c r="C82" s="83">
        <v>1000331032</v>
      </c>
      <c r="D82" s="83" t="s">
        <v>966</v>
      </c>
      <c r="E82" s="83" t="s">
        <v>967</v>
      </c>
      <c r="F82" s="83" t="s">
        <v>1193</v>
      </c>
      <c r="G82" s="83" t="s">
        <v>1194</v>
      </c>
      <c r="H82" s="84">
        <v>45321</v>
      </c>
      <c r="I82" s="84">
        <v>45626</v>
      </c>
      <c r="J82" s="85">
        <v>32960000</v>
      </c>
      <c r="K82" s="85">
        <v>3728600</v>
      </c>
    </row>
    <row r="83" spans="1:11" x14ac:dyDescent="0.25">
      <c r="A83" s="83">
        <v>82</v>
      </c>
      <c r="B83" s="83" t="s">
        <v>1195</v>
      </c>
      <c r="C83" s="83">
        <v>1053830107</v>
      </c>
      <c r="D83" s="83" t="s">
        <v>966</v>
      </c>
      <c r="E83" s="83" t="s">
        <v>967</v>
      </c>
      <c r="F83" s="83" t="s">
        <v>1196</v>
      </c>
      <c r="G83" s="83" t="s">
        <v>1197</v>
      </c>
      <c r="H83" s="84">
        <v>45321</v>
      </c>
      <c r="I83" s="84">
        <v>45626</v>
      </c>
      <c r="J83" s="85">
        <v>37286000</v>
      </c>
      <c r="K83" s="85">
        <v>8400000</v>
      </c>
    </row>
    <row r="84" spans="1:11" x14ac:dyDescent="0.25">
      <c r="A84" s="83">
        <v>83</v>
      </c>
      <c r="B84" s="83" t="s">
        <v>1198</v>
      </c>
      <c r="C84" s="83">
        <v>52784459</v>
      </c>
      <c r="D84" s="83" t="s">
        <v>966</v>
      </c>
      <c r="E84" s="83" t="s">
        <v>967</v>
      </c>
      <c r="F84" s="83" t="s">
        <v>1199</v>
      </c>
      <c r="G84" s="83" t="s">
        <v>1200</v>
      </c>
      <c r="H84" s="84">
        <v>45321</v>
      </c>
      <c r="I84" s="84">
        <v>45504</v>
      </c>
      <c r="J84" s="85">
        <v>50400000</v>
      </c>
      <c r="K84" s="85">
        <v>8400000</v>
      </c>
    </row>
    <row r="85" spans="1:11" x14ac:dyDescent="0.25">
      <c r="A85" s="83">
        <v>84</v>
      </c>
      <c r="B85" s="83" t="s">
        <v>1201</v>
      </c>
      <c r="C85" s="83">
        <v>52817987</v>
      </c>
      <c r="D85" s="83" t="s">
        <v>966</v>
      </c>
      <c r="E85" s="83" t="s">
        <v>967</v>
      </c>
      <c r="F85" s="83" t="s">
        <v>1202</v>
      </c>
      <c r="G85" s="83" t="s">
        <v>1203</v>
      </c>
      <c r="H85" s="84">
        <v>45321</v>
      </c>
      <c r="I85" s="84">
        <v>45504</v>
      </c>
      <c r="J85" s="85">
        <v>50400000</v>
      </c>
      <c r="K85" s="85">
        <v>8400000</v>
      </c>
    </row>
    <row r="86" spans="1:11" x14ac:dyDescent="0.25">
      <c r="A86" s="83">
        <v>85</v>
      </c>
      <c r="B86" s="83" t="s">
        <v>1204</v>
      </c>
      <c r="C86" s="83">
        <v>1120744730</v>
      </c>
      <c r="D86" s="83" t="s">
        <v>966</v>
      </c>
      <c r="E86" s="83" t="s">
        <v>1205</v>
      </c>
      <c r="F86" s="83" t="s">
        <v>1206</v>
      </c>
      <c r="G86" s="83" t="s">
        <v>1207</v>
      </c>
      <c r="H86" s="84">
        <v>45321</v>
      </c>
      <c r="I86" s="84">
        <v>45504</v>
      </c>
      <c r="J86" s="85">
        <v>50400000</v>
      </c>
      <c r="K86" s="85">
        <v>8197200</v>
      </c>
    </row>
    <row r="87" spans="1:11" x14ac:dyDescent="0.25">
      <c r="A87" s="83">
        <v>86</v>
      </c>
      <c r="B87" s="83" t="s">
        <v>1208</v>
      </c>
      <c r="C87" s="83">
        <v>11344671</v>
      </c>
      <c r="D87" s="83" t="s">
        <v>966</v>
      </c>
      <c r="E87" s="83" t="s">
        <v>967</v>
      </c>
      <c r="F87" s="83" t="s">
        <v>1209</v>
      </c>
      <c r="G87" s="83" t="s">
        <v>1210</v>
      </c>
      <c r="H87" s="84">
        <v>45321</v>
      </c>
      <c r="I87" s="84">
        <v>45641</v>
      </c>
      <c r="J87" s="85">
        <v>86070600</v>
      </c>
      <c r="K87" s="85">
        <v>8400000</v>
      </c>
    </row>
    <row r="88" spans="1:11" x14ac:dyDescent="0.25">
      <c r="A88" s="83">
        <v>87</v>
      </c>
      <c r="B88" s="83" t="s">
        <v>1211</v>
      </c>
      <c r="C88" s="83">
        <v>1052958596</v>
      </c>
      <c r="D88" s="83" t="s">
        <v>966</v>
      </c>
      <c r="E88" s="83" t="s">
        <v>967</v>
      </c>
      <c r="F88" s="83" t="s">
        <v>1212</v>
      </c>
      <c r="G88" s="83" t="s">
        <v>1213</v>
      </c>
      <c r="H88" s="84">
        <v>45322</v>
      </c>
      <c r="I88" s="84">
        <v>45504</v>
      </c>
      <c r="J88" s="85">
        <v>50400000</v>
      </c>
      <c r="K88" s="85">
        <v>7000000</v>
      </c>
    </row>
    <row r="89" spans="1:11" x14ac:dyDescent="0.25">
      <c r="A89" s="83">
        <v>88</v>
      </c>
      <c r="B89" s="83" t="s">
        <v>1214</v>
      </c>
      <c r="C89" s="83">
        <v>46682471</v>
      </c>
      <c r="D89" s="83" t="s">
        <v>966</v>
      </c>
      <c r="E89" s="83" t="s">
        <v>967</v>
      </c>
      <c r="F89" s="83" t="s">
        <v>1215</v>
      </c>
      <c r="G89" s="83" t="s">
        <v>1216</v>
      </c>
      <c r="H89" s="84">
        <v>45320</v>
      </c>
      <c r="I89" s="84">
        <v>45441</v>
      </c>
      <c r="J89" s="85">
        <v>28000000</v>
      </c>
      <c r="K89" s="85">
        <v>9540000</v>
      </c>
    </row>
    <row r="90" spans="1:11" x14ac:dyDescent="0.25">
      <c r="A90" s="83">
        <v>89</v>
      </c>
      <c r="B90" s="83" t="s">
        <v>1217</v>
      </c>
      <c r="C90" s="83">
        <v>93374848</v>
      </c>
      <c r="D90" s="83" t="s">
        <v>966</v>
      </c>
      <c r="E90" s="83" t="s">
        <v>967</v>
      </c>
      <c r="F90" s="83" t="s">
        <v>1218</v>
      </c>
      <c r="G90" s="83" t="s">
        <v>1219</v>
      </c>
      <c r="H90" s="84">
        <v>45322</v>
      </c>
      <c r="I90" s="84">
        <v>45626</v>
      </c>
      <c r="J90" s="85">
        <v>95400000</v>
      </c>
      <c r="K90" s="85">
        <v>6200000</v>
      </c>
    </row>
    <row r="91" spans="1:11" x14ac:dyDescent="0.25">
      <c r="A91" s="83">
        <v>90</v>
      </c>
      <c r="B91" s="83" t="s">
        <v>1220</v>
      </c>
      <c r="C91" s="83">
        <v>1031122216</v>
      </c>
      <c r="D91" s="83" t="s">
        <v>966</v>
      </c>
      <c r="E91" s="83" t="s">
        <v>967</v>
      </c>
      <c r="F91" s="83" t="s">
        <v>1221</v>
      </c>
      <c r="G91" s="83" t="s">
        <v>1222</v>
      </c>
      <c r="H91" s="84">
        <v>45320</v>
      </c>
      <c r="I91" s="84">
        <v>45655</v>
      </c>
      <c r="J91" s="85">
        <v>68200000</v>
      </c>
      <c r="K91" s="85">
        <v>4013200</v>
      </c>
    </row>
    <row r="92" spans="1:11" x14ac:dyDescent="0.25">
      <c r="A92" s="83">
        <v>91</v>
      </c>
      <c r="B92" s="83" t="s">
        <v>1223</v>
      </c>
      <c r="C92" s="83">
        <v>80770178</v>
      </c>
      <c r="D92" s="83" t="s">
        <v>966</v>
      </c>
      <c r="E92" s="83" t="s">
        <v>967</v>
      </c>
      <c r="F92" s="83" t="s">
        <v>1224</v>
      </c>
      <c r="G92" s="83" t="s">
        <v>1225</v>
      </c>
      <c r="H92" s="84">
        <v>45321</v>
      </c>
      <c r="I92" s="84">
        <v>45657</v>
      </c>
      <c r="J92" s="85">
        <v>44145200</v>
      </c>
      <c r="K92" s="85">
        <v>2874000</v>
      </c>
    </row>
    <row r="93" spans="1:11" x14ac:dyDescent="0.25">
      <c r="A93" s="83">
        <v>92</v>
      </c>
      <c r="B93" s="83" t="s">
        <v>1226</v>
      </c>
      <c r="C93" s="83">
        <v>1042979274</v>
      </c>
      <c r="D93" s="83" t="s">
        <v>966</v>
      </c>
      <c r="E93" s="83" t="s">
        <v>967</v>
      </c>
      <c r="F93" s="83" t="s">
        <v>1227</v>
      </c>
      <c r="G93" s="83" t="s">
        <v>1228</v>
      </c>
      <c r="H93" s="84">
        <v>45321</v>
      </c>
      <c r="I93" s="84">
        <v>45657</v>
      </c>
      <c r="J93" s="85">
        <v>31614000</v>
      </c>
      <c r="K93" s="85">
        <v>3200000</v>
      </c>
    </row>
    <row r="94" spans="1:11" x14ac:dyDescent="0.25">
      <c r="A94" s="83">
        <v>93</v>
      </c>
      <c r="B94" s="83" t="s">
        <v>1229</v>
      </c>
      <c r="C94" s="83">
        <v>1000788926</v>
      </c>
      <c r="D94" s="83" t="s">
        <v>966</v>
      </c>
      <c r="E94" s="83" t="s">
        <v>967</v>
      </c>
      <c r="F94" s="83" t="s">
        <v>1230</v>
      </c>
      <c r="G94" s="83" t="s">
        <v>1231</v>
      </c>
      <c r="H94" s="84">
        <v>45320</v>
      </c>
      <c r="I94" s="84">
        <v>45657</v>
      </c>
      <c r="J94" s="85">
        <v>35200000</v>
      </c>
      <c r="K94" s="85">
        <v>5190000</v>
      </c>
    </row>
    <row r="95" spans="1:11" x14ac:dyDescent="0.25">
      <c r="A95" s="83">
        <v>94</v>
      </c>
      <c r="B95" s="83" t="s">
        <v>1232</v>
      </c>
      <c r="C95" s="83">
        <v>1110558639</v>
      </c>
      <c r="D95" s="83" t="s">
        <v>966</v>
      </c>
      <c r="E95" s="83" t="s">
        <v>967</v>
      </c>
      <c r="F95" s="83" t="s">
        <v>1233</v>
      </c>
      <c r="G95" s="83" t="s">
        <v>1234</v>
      </c>
      <c r="H95" s="84">
        <v>45321</v>
      </c>
      <c r="I95" s="84">
        <v>45657</v>
      </c>
      <c r="J95" s="85">
        <v>57090000</v>
      </c>
      <c r="K95" s="85">
        <v>5190000</v>
      </c>
    </row>
    <row r="96" spans="1:11" x14ac:dyDescent="0.25">
      <c r="A96" s="83">
        <v>95</v>
      </c>
      <c r="B96" s="83" t="s">
        <v>1235</v>
      </c>
      <c r="C96" s="83">
        <v>1022381277</v>
      </c>
      <c r="D96" s="83" t="s">
        <v>966</v>
      </c>
      <c r="E96" s="83" t="s">
        <v>967</v>
      </c>
      <c r="F96" s="83" t="s">
        <v>1236</v>
      </c>
      <c r="G96" s="83" t="s">
        <v>1234</v>
      </c>
      <c r="H96" s="84">
        <v>45321</v>
      </c>
      <c r="I96" s="84">
        <v>45657</v>
      </c>
      <c r="J96" s="85">
        <v>57090000</v>
      </c>
      <c r="K96" s="85">
        <v>5190000</v>
      </c>
    </row>
    <row r="97" spans="1:11" x14ac:dyDescent="0.25">
      <c r="A97" s="83">
        <v>96</v>
      </c>
      <c r="B97" s="83" t="s">
        <v>1237</v>
      </c>
      <c r="C97" s="83">
        <v>1075650853</v>
      </c>
      <c r="D97" s="83" t="s">
        <v>966</v>
      </c>
      <c r="E97" s="83" t="s">
        <v>967</v>
      </c>
      <c r="F97" s="83" t="s">
        <v>1238</v>
      </c>
      <c r="G97" s="83" t="s">
        <v>1239</v>
      </c>
      <c r="H97" s="84">
        <v>45321</v>
      </c>
      <c r="I97" s="84">
        <v>45657</v>
      </c>
      <c r="J97" s="85">
        <v>57090000</v>
      </c>
      <c r="K97" s="85">
        <v>5190000</v>
      </c>
    </row>
    <row r="98" spans="1:11" x14ac:dyDescent="0.25">
      <c r="A98" s="83">
        <v>97</v>
      </c>
      <c r="B98" s="83" t="s">
        <v>1240</v>
      </c>
      <c r="C98" s="83">
        <v>1053586045</v>
      </c>
      <c r="D98" s="83" t="s">
        <v>966</v>
      </c>
      <c r="E98" s="83" t="s">
        <v>967</v>
      </c>
      <c r="F98" s="83" t="s">
        <v>1241</v>
      </c>
      <c r="G98" s="83" t="s">
        <v>1234</v>
      </c>
      <c r="H98" s="84">
        <v>45321</v>
      </c>
      <c r="I98" s="84">
        <v>45657</v>
      </c>
      <c r="J98" s="85">
        <v>57090000</v>
      </c>
      <c r="K98" s="85">
        <v>5190000</v>
      </c>
    </row>
    <row r="99" spans="1:11" x14ac:dyDescent="0.25">
      <c r="A99" s="83">
        <v>98</v>
      </c>
      <c r="B99" s="83" t="s">
        <v>1242</v>
      </c>
      <c r="C99" s="83">
        <v>25291886</v>
      </c>
      <c r="D99" s="83" t="s">
        <v>966</v>
      </c>
      <c r="E99" s="83" t="s">
        <v>967</v>
      </c>
      <c r="F99" s="83" t="s">
        <v>1243</v>
      </c>
      <c r="G99" s="83" t="s">
        <v>1244</v>
      </c>
      <c r="H99" s="84">
        <v>45321</v>
      </c>
      <c r="I99" s="84">
        <v>45657</v>
      </c>
      <c r="J99" s="85">
        <v>57090000</v>
      </c>
      <c r="K99" s="85">
        <v>5190000</v>
      </c>
    </row>
    <row r="100" spans="1:11" x14ac:dyDescent="0.25">
      <c r="A100" s="83">
        <v>99</v>
      </c>
      <c r="B100" s="83" t="s">
        <v>1245</v>
      </c>
      <c r="C100" s="83">
        <v>52968767</v>
      </c>
      <c r="D100" s="83" t="s">
        <v>966</v>
      </c>
      <c r="E100" s="83" t="s">
        <v>967</v>
      </c>
      <c r="F100" s="83" t="s">
        <v>1246</v>
      </c>
      <c r="G100" s="83" t="s">
        <v>1244</v>
      </c>
      <c r="H100" s="84">
        <v>45321</v>
      </c>
      <c r="I100" s="84">
        <v>45657</v>
      </c>
      <c r="J100" s="85">
        <v>57090000</v>
      </c>
      <c r="K100" s="85">
        <v>5190000</v>
      </c>
    </row>
    <row r="101" spans="1:11" x14ac:dyDescent="0.25">
      <c r="A101" s="83">
        <v>100</v>
      </c>
      <c r="B101" s="83" t="s">
        <v>1247</v>
      </c>
      <c r="C101" s="83">
        <v>1130584650</v>
      </c>
      <c r="D101" s="83" t="s">
        <v>966</v>
      </c>
      <c r="E101" s="83" t="s">
        <v>967</v>
      </c>
      <c r="F101" s="83" t="s">
        <v>1248</v>
      </c>
      <c r="G101" s="83" t="s">
        <v>1249</v>
      </c>
      <c r="H101" s="84">
        <v>45322</v>
      </c>
      <c r="I101" s="84">
        <v>45657</v>
      </c>
      <c r="J101" s="85">
        <v>57090000</v>
      </c>
      <c r="K101" s="85">
        <v>5190000</v>
      </c>
    </row>
    <row r="102" spans="1:11" x14ac:dyDescent="0.25">
      <c r="A102" s="83">
        <v>101</v>
      </c>
      <c r="B102" s="83" t="s">
        <v>1250</v>
      </c>
      <c r="C102" s="83">
        <v>1116237694</v>
      </c>
      <c r="D102" s="83" t="s">
        <v>966</v>
      </c>
      <c r="E102" s="83" t="s">
        <v>967</v>
      </c>
      <c r="F102" s="83" t="s">
        <v>1251</v>
      </c>
      <c r="G102" s="83" t="s">
        <v>1252</v>
      </c>
      <c r="H102" s="84">
        <v>45322</v>
      </c>
      <c r="I102" s="84">
        <v>45657</v>
      </c>
      <c r="J102" s="85">
        <v>57090000</v>
      </c>
      <c r="K102" s="85">
        <v>5190000</v>
      </c>
    </row>
    <row r="103" spans="1:11" x14ac:dyDescent="0.25">
      <c r="A103" s="83">
        <v>102</v>
      </c>
      <c r="B103" s="83" t="s">
        <v>1253</v>
      </c>
      <c r="C103" s="83">
        <v>1055273784</v>
      </c>
      <c r="D103" s="83" t="s">
        <v>966</v>
      </c>
      <c r="E103" s="83" t="s">
        <v>967</v>
      </c>
      <c r="F103" s="83" t="s">
        <v>1254</v>
      </c>
      <c r="G103" s="83" t="s">
        <v>1234</v>
      </c>
      <c r="H103" s="84">
        <v>45322</v>
      </c>
      <c r="I103" s="84">
        <v>45657</v>
      </c>
      <c r="J103" s="85">
        <v>57090000</v>
      </c>
      <c r="K103" s="85">
        <v>5190000</v>
      </c>
    </row>
    <row r="104" spans="1:11" x14ac:dyDescent="0.25">
      <c r="A104" s="83">
        <v>103</v>
      </c>
      <c r="B104" s="83" t="s">
        <v>1255</v>
      </c>
      <c r="C104" s="83">
        <v>3087793</v>
      </c>
      <c r="D104" s="83" t="s">
        <v>966</v>
      </c>
      <c r="E104" s="83" t="s">
        <v>967</v>
      </c>
      <c r="F104" s="83" t="s">
        <v>1256</v>
      </c>
      <c r="G104" s="83" t="s">
        <v>1234</v>
      </c>
      <c r="H104" s="84">
        <v>45322</v>
      </c>
      <c r="I104" s="84">
        <v>45657</v>
      </c>
      <c r="J104" s="85">
        <v>57090000</v>
      </c>
      <c r="K104" s="85">
        <v>6150000</v>
      </c>
    </row>
    <row r="105" spans="1:11" x14ac:dyDescent="0.25">
      <c r="A105" s="83">
        <v>104</v>
      </c>
      <c r="B105" s="83" t="s">
        <v>1257</v>
      </c>
      <c r="C105" s="83">
        <v>1024506268</v>
      </c>
      <c r="D105" s="83" t="s">
        <v>966</v>
      </c>
      <c r="E105" s="83" t="s">
        <v>967</v>
      </c>
      <c r="F105" s="83" t="s">
        <v>1258</v>
      </c>
      <c r="G105" s="83" t="s">
        <v>1259</v>
      </c>
      <c r="H105" s="84">
        <v>45322</v>
      </c>
      <c r="I105" s="84">
        <v>45657</v>
      </c>
      <c r="J105" s="85">
        <v>67650000</v>
      </c>
      <c r="K105" s="85">
        <v>3554000</v>
      </c>
    </row>
    <row r="106" spans="1:11" x14ac:dyDescent="0.25">
      <c r="A106" s="83">
        <v>105</v>
      </c>
      <c r="B106" s="83" t="s">
        <v>1260</v>
      </c>
      <c r="C106" s="83">
        <v>79921143</v>
      </c>
      <c r="D106" s="83" t="s">
        <v>966</v>
      </c>
      <c r="E106" s="83" t="s">
        <v>967</v>
      </c>
      <c r="F106" s="83" t="s">
        <v>1261</v>
      </c>
      <c r="G106" s="83" t="s">
        <v>1262</v>
      </c>
      <c r="H106" s="84">
        <v>45322</v>
      </c>
      <c r="I106" s="84">
        <v>45657</v>
      </c>
      <c r="J106" s="85">
        <v>39094000</v>
      </c>
      <c r="K106" s="85">
        <v>6200000</v>
      </c>
    </row>
    <row r="107" spans="1:11" x14ac:dyDescent="0.25">
      <c r="A107" s="83">
        <v>106</v>
      </c>
      <c r="B107" s="83" t="s">
        <v>1263</v>
      </c>
      <c r="C107" s="83">
        <v>53132452</v>
      </c>
      <c r="D107" s="83" t="s">
        <v>966</v>
      </c>
      <c r="E107" s="83" t="s">
        <v>967</v>
      </c>
      <c r="F107" s="83" t="s">
        <v>1264</v>
      </c>
      <c r="G107" s="83" t="s">
        <v>1265</v>
      </c>
      <c r="H107" s="84">
        <v>45322</v>
      </c>
      <c r="I107" s="84">
        <v>45657</v>
      </c>
      <c r="J107" s="85">
        <v>68200000</v>
      </c>
      <c r="K107" s="85">
        <v>5800000</v>
      </c>
    </row>
    <row r="108" spans="1:11" x14ac:dyDescent="0.25">
      <c r="A108" s="83">
        <v>107</v>
      </c>
      <c r="B108" s="83" t="s">
        <v>1266</v>
      </c>
      <c r="C108" s="83">
        <v>52554405</v>
      </c>
      <c r="D108" s="83" t="s">
        <v>966</v>
      </c>
      <c r="E108" s="83" t="s">
        <v>967</v>
      </c>
      <c r="F108" s="83" t="s">
        <v>1267</v>
      </c>
      <c r="G108" s="83" t="s">
        <v>1268</v>
      </c>
      <c r="H108" s="84">
        <v>45322</v>
      </c>
      <c r="I108" s="84">
        <v>45473</v>
      </c>
      <c r="J108" s="85">
        <v>29000000</v>
      </c>
      <c r="K108" s="85">
        <v>5500000</v>
      </c>
    </row>
    <row r="109" spans="1:11" x14ac:dyDescent="0.25">
      <c r="A109" s="83">
        <v>108</v>
      </c>
      <c r="B109" s="83" t="s">
        <v>1269</v>
      </c>
      <c r="C109" s="83">
        <v>52958413</v>
      </c>
      <c r="D109" s="83" t="s">
        <v>966</v>
      </c>
      <c r="E109" s="83" t="s">
        <v>967</v>
      </c>
      <c r="F109" s="83" t="s">
        <v>1270</v>
      </c>
      <c r="G109" s="83" t="s">
        <v>1271</v>
      </c>
      <c r="H109" s="84">
        <v>45322</v>
      </c>
      <c r="I109" s="84">
        <v>45473</v>
      </c>
      <c r="J109" s="85">
        <v>27500000</v>
      </c>
      <c r="K109" s="85">
        <v>6695000</v>
      </c>
    </row>
    <row r="110" spans="1:11" x14ac:dyDescent="0.25">
      <c r="A110" s="83">
        <v>109</v>
      </c>
      <c r="B110" s="83" t="s">
        <v>1272</v>
      </c>
      <c r="C110" s="83">
        <v>53073020</v>
      </c>
      <c r="D110" s="83" t="s">
        <v>966</v>
      </c>
      <c r="E110" s="83" t="s">
        <v>967</v>
      </c>
      <c r="F110" s="83" t="s">
        <v>1273</v>
      </c>
      <c r="G110" s="83" t="s">
        <v>1274</v>
      </c>
      <c r="H110" s="84">
        <v>45322</v>
      </c>
      <c r="I110" s="84">
        <v>45626</v>
      </c>
      <c r="J110" s="85">
        <v>66950000</v>
      </c>
      <c r="K110" s="85">
        <v>8400000</v>
      </c>
    </row>
    <row r="111" spans="1:11" x14ac:dyDescent="0.25">
      <c r="A111" s="83">
        <v>110</v>
      </c>
      <c r="B111" s="83" t="s">
        <v>1275</v>
      </c>
      <c r="C111" s="83">
        <v>20483739</v>
      </c>
      <c r="D111" s="83" t="s">
        <v>966</v>
      </c>
      <c r="E111" s="83" t="s">
        <v>967</v>
      </c>
      <c r="F111" s="83" t="s">
        <v>1276</v>
      </c>
      <c r="G111" s="83" t="s">
        <v>1277</v>
      </c>
      <c r="H111" s="84">
        <v>45322</v>
      </c>
      <c r="I111" s="84">
        <v>45479</v>
      </c>
      <c r="J111" s="85">
        <v>43680000</v>
      </c>
      <c r="K111" s="85">
        <v>8400000</v>
      </c>
    </row>
    <row r="112" spans="1:11" x14ac:dyDescent="0.25">
      <c r="A112" s="83">
        <v>111</v>
      </c>
      <c r="B112" s="83" t="s">
        <v>1278</v>
      </c>
      <c r="C112" s="83">
        <v>11348169</v>
      </c>
      <c r="D112" s="83" t="s">
        <v>966</v>
      </c>
      <c r="E112" s="83" t="s">
        <v>967</v>
      </c>
      <c r="F112" s="83" t="s">
        <v>1279</v>
      </c>
      <c r="G112" s="83" t="s">
        <v>1280</v>
      </c>
      <c r="H112" s="84">
        <v>45322</v>
      </c>
      <c r="I112" s="84">
        <v>45504</v>
      </c>
      <c r="J112" s="85">
        <v>50400000</v>
      </c>
      <c r="K112" s="85">
        <v>5190000</v>
      </c>
    </row>
    <row r="113" spans="1:11" x14ac:dyDescent="0.25">
      <c r="A113" s="83">
        <v>112</v>
      </c>
      <c r="B113" s="83" t="s">
        <v>1281</v>
      </c>
      <c r="C113" s="83">
        <v>1018403607</v>
      </c>
      <c r="D113" s="83" t="s">
        <v>966</v>
      </c>
      <c r="E113" s="83" t="s">
        <v>967</v>
      </c>
      <c r="F113" s="83" t="s">
        <v>1282</v>
      </c>
      <c r="G113" s="83" t="s">
        <v>1283</v>
      </c>
      <c r="H113" s="84">
        <v>45322</v>
      </c>
      <c r="I113" s="84">
        <v>45504</v>
      </c>
      <c r="J113" s="85">
        <v>57090000</v>
      </c>
      <c r="K113" s="85">
        <v>5190000</v>
      </c>
    </row>
    <row r="114" spans="1:11" x14ac:dyDescent="0.25">
      <c r="A114" s="83">
        <v>113</v>
      </c>
      <c r="B114" s="83" t="s">
        <v>1284</v>
      </c>
      <c r="C114" s="83">
        <v>1074134699</v>
      </c>
      <c r="D114" s="83" t="s">
        <v>966</v>
      </c>
      <c r="E114" s="83" t="s">
        <v>967</v>
      </c>
      <c r="F114" s="83" t="s">
        <v>1285</v>
      </c>
      <c r="G114" s="83" t="s">
        <v>1283</v>
      </c>
      <c r="H114" s="84">
        <v>45322</v>
      </c>
      <c r="I114" s="84">
        <v>45504</v>
      </c>
      <c r="J114" s="85">
        <v>57090000</v>
      </c>
      <c r="K114" s="85">
        <v>6000000</v>
      </c>
    </row>
    <row r="115" spans="1:11" x14ac:dyDescent="0.25">
      <c r="A115" s="83">
        <v>114</v>
      </c>
      <c r="B115" s="83" t="s">
        <v>1286</v>
      </c>
      <c r="C115" s="83">
        <v>1012336237</v>
      </c>
      <c r="D115" s="83" t="s">
        <v>966</v>
      </c>
      <c r="E115" s="83" t="s">
        <v>967</v>
      </c>
      <c r="F115" s="83" t="s">
        <v>1287</v>
      </c>
      <c r="G115" s="83" t="s">
        <v>1288</v>
      </c>
      <c r="H115" s="84">
        <v>45322</v>
      </c>
      <c r="I115" s="84">
        <v>45657</v>
      </c>
      <c r="J115" s="85">
        <v>66000000</v>
      </c>
      <c r="K115" s="85">
        <v>5000000</v>
      </c>
    </row>
    <row r="116" spans="1:11" x14ac:dyDescent="0.25">
      <c r="A116" s="83">
        <v>115</v>
      </c>
      <c r="B116" s="83" t="s">
        <v>1289</v>
      </c>
      <c r="C116" s="83">
        <v>1026250453</v>
      </c>
      <c r="D116" s="83" t="s">
        <v>966</v>
      </c>
      <c r="E116" s="83" t="s">
        <v>967</v>
      </c>
      <c r="F116" s="83" t="s">
        <v>1290</v>
      </c>
      <c r="G116" s="83" t="s">
        <v>1291</v>
      </c>
      <c r="H116" s="84">
        <v>45323</v>
      </c>
      <c r="I116" s="84">
        <v>45504</v>
      </c>
      <c r="J116" s="85">
        <v>30000000</v>
      </c>
      <c r="K116" s="85">
        <v>10461856</v>
      </c>
    </row>
    <row r="117" spans="1:11" x14ac:dyDescent="0.25">
      <c r="A117" s="83">
        <v>116</v>
      </c>
      <c r="B117" s="83" t="s">
        <v>1292</v>
      </c>
      <c r="C117" s="83">
        <v>37725811</v>
      </c>
      <c r="D117" s="83" t="s">
        <v>966</v>
      </c>
      <c r="E117" s="83" t="s">
        <v>967</v>
      </c>
      <c r="F117" s="83" t="s">
        <v>1293</v>
      </c>
      <c r="G117" s="83" t="s">
        <v>1294</v>
      </c>
      <c r="H117" s="84">
        <v>45323</v>
      </c>
      <c r="I117" s="84">
        <v>45641</v>
      </c>
      <c r="J117" s="85">
        <v>109849488</v>
      </c>
      <c r="K117" s="85">
        <v>6415200</v>
      </c>
    </row>
    <row r="118" spans="1:11" x14ac:dyDescent="0.25">
      <c r="A118" s="83">
        <v>117</v>
      </c>
      <c r="B118" s="83" t="s">
        <v>1295</v>
      </c>
      <c r="C118" s="83">
        <v>1014227450</v>
      </c>
      <c r="D118" s="83" t="s">
        <v>966</v>
      </c>
      <c r="E118" s="83" t="s">
        <v>967</v>
      </c>
      <c r="F118" s="83" t="s">
        <v>1296</v>
      </c>
      <c r="G118" s="83" t="s">
        <v>1297</v>
      </c>
      <c r="H118" s="84">
        <v>45323</v>
      </c>
      <c r="I118" s="84">
        <v>45641</v>
      </c>
      <c r="J118" s="85">
        <v>67359600</v>
      </c>
      <c r="K118" s="85">
        <v>9000000</v>
      </c>
    </row>
    <row r="119" spans="1:11" x14ac:dyDescent="0.25">
      <c r="A119" s="83">
        <v>118</v>
      </c>
      <c r="B119" s="83" t="s">
        <v>1298</v>
      </c>
      <c r="C119" s="83">
        <v>84092215</v>
      </c>
      <c r="D119" s="83" t="s">
        <v>966</v>
      </c>
      <c r="E119" s="83" t="s">
        <v>967</v>
      </c>
      <c r="F119" s="83" t="s">
        <v>1299</v>
      </c>
      <c r="G119" s="83" t="s">
        <v>1300</v>
      </c>
      <c r="H119" s="84">
        <v>45323</v>
      </c>
      <c r="I119" s="84">
        <v>45504</v>
      </c>
      <c r="J119" s="85">
        <v>54000000</v>
      </c>
      <c r="K119" s="85">
        <v>5190000</v>
      </c>
    </row>
    <row r="120" spans="1:11" x14ac:dyDescent="0.25">
      <c r="A120" s="83">
        <v>119</v>
      </c>
      <c r="B120" s="83" t="s">
        <v>1301</v>
      </c>
      <c r="C120" s="83">
        <v>1140830582</v>
      </c>
      <c r="D120" s="83" t="s">
        <v>966</v>
      </c>
      <c r="E120" s="83" t="s">
        <v>967</v>
      </c>
      <c r="F120" s="83" t="s">
        <v>1302</v>
      </c>
      <c r="G120" s="83" t="s">
        <v>1234</v>
      </c>
      <c r="H120" s="84">
        <v>45323</v>
      </c>
      <c r="I120" s="84">
        <v>45657</v>
      </c>
      <c r="J120" s="85">
        <v>57090000</v>
      </c>
      <c r="K120" s="85">
        <v>3000000</v>
      </c>
    </row>
    <row r="121" spans="1:11" x14ac:dyDescent="0.25">
      <c r="A121" s="83">
        <v>120</v>
      </c>
      <c r="B121" s="83" t="s">
        <v>1303</v>
      </c>
      <c r="C121" s="83">
        <v>1007416355</v>
      </c>
      <c r="D121" s="83" t="s">
        <v>966</v>
      </c>
      <c r="E121" s="83" t="s">
        <v>967</v>
      </c>
      <c r="F121" s="83" t="s">
        <v>1304</v>
      </c>
      <c r="G121" s="83" t="s">
        <v>1305</v>
      </c>
      <c r="H121" s="84">
        <v>45323</v>
      </c>
      <c r="I121" s="84">
        <v>45657</v>
      </c>
      <c r="J121" s="85">
        <v>32500000</v>
      </c>
      <c r="K121" s="85">
        <v>4000000</v>
      </c>
    </row>
    <row r="122" spans="1:11" x14ac:dyDescent="0.25">
      <c r="A122" s="83">
        <v>121</v>
      </c>
      <c r="B122" s="83" t="s">
        <v>1306</v>
      </c>
      <c r="C122" s="83">
        <v>1032480108</v>
      </c>
      <c r="D122" s="83" t="s">
        <v>966</v>
      </c>
      <c r="E122" s="83" t="s">
        <v>967</v>
      </c>
      <c r="F122" s="83" t="s">
        <v>1307</v>
      </c>
      <c r="G122" s="83" t="s">
        <v>1308</v>
      </c>
      <c r="H122" s="84">
        <v>45323</v>
      </c>
      <c r="I122" s="84">
        <v>45657</v>
      </c>
      <c r="J122" s="85">
        <v>44000000</v>
      </c>
      <c r="K122" s="85">
        <v>3554000</v>
      </c>
    </row>
    <row r="123" spans="1:11" x14ac:dyDescent="0.25">
      <c r="A123" s="83">
        <v>122</v>
      </c>
      <c r="B123" s="83" t="s">
        <v>1309</v>
      </c>
      <c r="C123" s="83">
        <v>1010004327</v>
      </c>
      <c r="D123" s="83" t="s">
        <v>966</v>
      </c>
      <c r="E123" s="83" t="s">
        <v>967</v>
      </c>
      <c r="F123" s="83" t="s">
        <v>1310</v>
      </c>
      <c r="G123" s="83" t="s">
        <v>1311</v>
      </c>
      <c r="H123" s="84">
        <v>45323</v>
      </c>
      <c r="I123" s="84">
        <v>45657</v>
      </c>
      <c r="J123" s="85">
        <v>39094000</v>
      </c>
      <c r="K123" s="85">
        <v>3200000</v>
      </c>
    </row>
    <row r="124" spans="1:11" x14ac:dyDescent="0.25">
      <c r="A124" s="83">
        <v>123</v>
      </c>
      <c r="B124" s="83" t="s">
        <v>1312</v>
      </c>
      <c r="C124" s="83">
        <v>1024537571</v>
      </c>
      <c r="D124" s="83" t="s">
        <v>966</v>
      </c>
      <c r="E124" s="83" t="s">
        <v>967</v>
      </c>
      <c r="F124" s="83" t="s">
        <v>1313</v>
      </c>
      <c r="G124" s="83" t="s">
        <v>1314</v>
      </c>
      <c r="H124" s="84">
        <v>45323</v>
      </c>
      <c r="I124" s="84">
        <v>45657</v>
      </c>
      <c r="J124" s="85">
        <v>35200000</v>
      </c>
      <c r="K124" s="85">
        <v>3450000</v>
      </c>
    </row>
    <row r="125" spans="1:11" x14ac:dyDescent="0.25">
      <c r="A125" s="83">
        <v>124</v>
      </c>
      <c r="B125" s="83" t="s">
        <v>1315</v>
      </c>
      <c r="C125" s="83">
        <v>1023912943</v>
      </c>
      <c r="D125" s="83" t="s">
        <v>966</v>
      </c>
      <c r="E125" s="83" t="s">
        <v>967</v>
      </c>
      <c r="F125" s="83" t="s">
        <v>1316</v>
      </c>
      <c r="G125" s="83" t="s">
        <v>1317</v>
      </c>
      <c r="H125" s="84">
        <v>45323</v>
      </c>
      <c r="I125" s="84">
        <v>45657</v>
      </c>
      <c r="J125" s="85">
        <v>37950000</v>
      </c>
      <c r="K125" s="85">
        <v>6180000</v>
      </c>
    </row>
    <row r="126" spans="1:11" x14ac:dyDescent="0.25">
      <c r="A126" s="83">
        <v>125</v>
      </c>
      <c r="B126" s="83" t="s">
        <v>1318</v>
      </c>
      <c r="C126" s="83">
        <v>1032378740</v>
      </c>
      <c r="D126" s="83" t="s">
        <v>966</v>
      </c>
      <c r="E126" s="83" t="s">
        <v>967</v>
      </c>
      <c r="F126" s="83" t="s">
        <v>1319</v>
      </c>
      <c r="G126" s="83" t="s">
        <v>1320</v>
      </c>
      <c r="H126" s="84">
        <v>45323</v>
      </c>
      <c r="I126" s="84">
        <v>45483</v>
      </c>
      <c r="J126" s="85">
        <v>32960000</v>
      </c>
      <c r="K126" s="85">
        <v>3553500</v>
      </c>
    </row>
    <row r="127" spans="1:11" x14ac:dyDescent="0.25">
      <c r="A127" s="83">
        <v>126</v>
      </c>
      <c r="B127" s="83" t="s">
        <v>1321</v>
      </c>
      <c r="C127" s="83">
        <v>1082991422</v>
      </c>
      <c r="D127" s="83" t="s">
        <v>966</v>
      </c>
      <c r="E127" s="83" t="s">
        <v>122</v>
      </c>
      <c r="F127" s="83" t="s">
        <v>1322</v>
      </c>
      <c r="G127" s="83" t="s">
        <v>1323</v>
      </c>
      <c r="H127" s="84">
        <v>45323</v>
      </c>
      <c r="I127" s="84">
        <v>45626</v>
      </c>
      <c r="J127" s="85">
        <v>35535000</v>
      </c>
      <c r="K127" s="85">
        <v>9200000</v>
      </c>
    </row>
    <row r="128" spans="1:11" x14ac:dyDescent="0.25">
      <c r="A128" s="83">
        <v>127</v>
      </c>
      <c r="B128" s="83" t="s">
        <v>1324</v>
      </c>
      <c r="C128" s="83">
        <v>71742282</v>
      </c>
      <c r="D128" s="83" t="s">
        <v>966</v>
      </c>
      <c r="E128" s="83" t="s">
        <v>967</v>
      </c>
      <c r="F128" s="83" t="s">
        <v>1325</v>
      </c>
      <c r="G128" s="83" t="s">
        <v>1326</v>
      </c>
      <c r="H128" s="84">
        <v>45323</v>
      </c>
      <c r="I128" s="84">
        <v>45503</v>
      </c>
      <c r="J128" s="85">
        <v>55200000</v>
      </c>
      <c r="K128" s="85">
        <v>10000000</v>
      </c>
    </row>
    <row r="129" spans="1:11" x14ac:dyDescent="0.25">
      <c r="A129" s="83">
        <v>128</v>
      </c>
      <c r="B129" s="83" t="s">
        <v>1327</v>
      </c>
      <c r="C129" s="83">
        <v>79535453</v>
      </c>
      <c r="D129" s="83" t="s">
        <v>966</v>
      </c>
      <c r="E129" s="83" t="s">
        <v>967</v>
      </c>
      <c r="F129" s="83" t="s">
        <v>1328</v>
      </c>
      <c r="G129" s="83" t="s">
        <v>1329</v>
      </c>
      <c r="H129" s="84">
        <v>45323</v>
      </c>
      <c r="I129" s="84">
        <v>45657</v>
      </c>
      <c r="J129" s="85">
        <v>110000000</v>
      </c>
      <c r="K129" s="85">
        <v>6000000</v>
      </c>
    </row>
    <row r="130" spans="1:11" x14ac:dyDescent="0.25">
      <c r="A130" s="83">
        <v>129</v>
      </c>
      <c r="B130" s="83" t="s">
        <v>1330</v>
      </c>
      <c r="C130" s="83">
        <v>1061720936</v>
      </c>
      <c r="D130" s="83" t="s">
        <v>966</v>
      </c>
      <c r="E130" s="83" t="s">
        <v>967</v>
      </c>
      <c r="F130" s="83" t="s">
        <v>1331</v>
      </c>
      <c r="G130" s="83" t="s">
        <v>1332</v>
      </c>
      <c r="H130" s="84">
        <v>45323</v>
      </c>
      <c r="I130" s="84">
        <v>45626</v>
      </c>
      <c r="J130" s="85">
        <v>60000000</v>
      </c>
      <c r="K130" s="85">
        <v>3584400</v>
      </c>
    </row>
    <row r="131" spans="1:11" x14ac:dyDescent="0.25">
      <c r="A131" s="83">
        <v>130</v>
      </c>
      <c r="B131" s="83" t="s">
        <v>1333</v>
      </c>
      <c r="C131" s="83">
        <v>1010207183</v>
      </c>
      <c r="D131" s="83" t="s">
        <v>966</v>
      </c>
      <c r="E131" s="83" t="s">
        <v>967</v>
      </c>
      <c r="F131" s="83" t="s">
        <v>1334</v>
      </c>
      <c r="G131" s="83" t="s">
        <v>1335</v>
      </c>
      <c r="H131" s="84">
        <v>45328</v>
      </c>
      <c r="I131" s="84">
        <v>45645</v>
      </c>
      <c r="J131" s="85">
        <v>35844000</v>
      </c>
      <c r="K131" s="85">
        <v>4171500</v>
      </c>
    </row>
    <row r="132" spans="1:11" x14ac:dyDescent="0.25">
      <c r="A132" s="83">
        <v>131</v>
      </c>
      <c r="B132" s="83" t="s">
        <v>1336</v>
      </c>
      <c r="C132" s="83">
        <v>1012355545</v>
      </c>
      <c r="D132" s="83" t="s">
        <v>966</v>
      </c>
      <c r="E132" s="83" t="s">
        <v>967</v>
      </c>
      <c r="F132" s="83" t="s">
        <v>1337</v>
      </c>
      <c r="G132" s="83" t="s">
        <v>1338</v>
      </c>
      <c r="H132" s="84">
        <v>45328</v>
      </c>
      <c r="I132" s="84">
        <v>45645</v>
      </c>
      <c r="J132" s="85">
        <v>41715000</v>
      </c>
      <c r="K132" s="85">
        <v>7354200</v>
      </c>
    </row>
    <row r="133" spans="1:11" x14ac:dyDescent="0.25">
      <c r="A133" s="83">
        <v>132</v>
      </c>
      <c r="B133" s="83" t="s">
        <v>1339</v>
      </c>
      <c r="C133" s="83">
        <v>1081153984</v>
      </c>
      <c r="D133" s="83" t="s">
        <v>966</v>
      </c>
      <c r="E133" s="83" t="s">
        <v>967</v>
      </c>
      <c r="F133" s="83" t="s">
        <v>1340</v>
      </c>
      <c r="G133" s="83" t="s">
        <v>1341</v>
      </c>
      <c r="H133" s="84">
        <v>45323</v>
      </c>
      <c r="I133" s="84">
        <v>45657</v>
      </c>
      <c r="J133" s="85">
        <v>80896200</v>
      </c>
      <c r="K133" s="85">
        <v>3564000</v>
      </c>
    </row>
    <row r="134" spans="1:11" x14ac:dyDescent="0.25">
      <c r="A134" s="83">
        <v>133</v>
      </c>
      <c r="B134" s="83" t="s">
        <v>1342</v>
      </c>
      <c r="C134" s="83">
        <v>63395720</v>
      </c>
      <c r="D134" s="83" t="s">
        <v>966</v>
      </c>
      <c r="E134" s="83" t="s">
        <v>371</v>
      </c>
      <c r="F134" s="83" t="s">
        <v>1343</v>
      </c>
      <c r="G134" s="83" t="s">
        <v>1344</v>
      </c>
      <c r="H134" s="84">
        <v>45323</v>
      </c>
      <c r="I134" s="84">
        <v>45626</v>
      </c>
      <c r="J134" s="85">
        <v>35640000</v>
      </c>
      <c r="K134" s="85">
        <v>8240000</v>
      </c>
    </row>
    <row r="135" spans="1:11" x14ac:dyDescent="0.25">
      <c r="A135" s="83">
        <v>134</v>
      </c>
      <c r="B135" s="83" t="s">
        <v>1345</v>
      </c>
      <c r="C135" s="83">
        <v>52869545</v>
      </c>
      <c r="D135" s="83" t="s">
        <v>966</v>
      </c>
      <c r="E135" s="83" t="s">
        <v>967</v>
      </c>
      <c r="F135" s="83" t="s">
        <v>1346</v>
      </c>
      <c r="G135" s="83" t="s">
        <v>1347</v>
      </c>
      <c r="H135" s="84">
        <v>45324</v>
      </c>
      <c r="I135" s="84">
        <v>45657</v>
      </c>
      <c r="J135" s="85">
        <v>90365333</v>
      </c>
      <c r="K135" s="85">
        <v>8000000</v>
      </c>
    </row>
    <row r="136" spans="1:11" x14ac:dyDescent="0.25">
      <c r="A136" s="83">
        <v>135</v>
      </c>
      <c r="B136" s="83" t="s">
        <v>1348</v>
      </c>
      <c r="C136" s="83">
        <v>1018421469</v>
      </c>
      <c r="D136" s="83" t="s">
        <v>966</v>
      </c>
      <c r="E136" s="83" t="s">
        <v>967</v>
      </c>
      <c r="F136" s="83" t="s">
        <v>1349</v>
      </c>
      <c r="G136" s="83" t="s">
        <v>1350</v>
      </c>
      <c r="H136" s="84">
        <v>45323</v>
      </c>
      <c r="I136" s="84">
        <v>45626</v>
      </c>
      <c r="J136" s="85">
        <v>80000000</v>
      </c>
      <c r="K136" s="85">
        <v>9540000</v>
      </c>
    </row>
    <row r="137" spans="1:11" x14ac:dyDescent="0.25">
      <c r="A137" s="83">
        <v>136</v>
      </c>
      <c r="B137" s="83" t="s">
        <v>1351</v>
      </c>
      <c r="C137" s="83">
        <v>74085669</v>
      </c>
      <c r="D137" s="83" t="s">
        <v>966</v>
      </c>
      <c r="E137" s="83" t="s">
        <v>967</v>
      </c>
      <c r="F137" s="83" t="s">
        <v>1352</v>
      </c>
      <c r="G137" s="83" t="s">
        <v>1353</v>
      </c>
      <c r="H137" s="84">
        <v>45323</v>
      </c>
      <c r="I137" s="84">
        <v>45627</v>
      </c>
      <c r="J137" s="85">
        <v>95400000</v>
      </c>
      <c r="K137" s="85">
        <v>9540000</v>
      </c>
    </row>
    <row r="138" spans="1:11" x14ac:dyDescent="0.25">
      <c r="A138" s="83">
        <v>137</v>
      </c>
      <c r="B138" s="83" t="s">
        <v>1354</v>
      </c>
      <c r="C138" s="83">
        <v>1061719956</v>
      </c>
      <c r="D138" s="83" t="s">
        <v>966</v>
      </c>
      <c r="E138" s="83" t="s">
        <v>967</v>
      </c>
      <c r="F138" s="83" t="s">
        <v>1355</v>
      </c>
      <c r="G138" s="83" t="s">
        <v>1356</v>
      </c>
      <c r="H138" s="84">
        <v>45323</v>
      </c>
      <c r="I138" s="84">
        <v>45643</v>
      </c>
      <c r="J138" s="85">
        <v>100170000</v>
      </c>
      <c r="K138" s="85">
        <v>9540000</v>
      </c>
    </row>
    <row r="139" spans="1:11" x14ac:dyDescent="0.25">
      <c r="A139" s="83">
        <v>138</v>
      </c>
      <c r="B139" s="83" t="s">
        <v>1357</v>
      </c>
      <c r="C139" s="83">
        <v>93403142</v>
      </c>
      <c r="D139" s="83" t="s">
        <v>966</v>
      </c>
      <c r="E139" s="83" t="s">
        <v>967</v>
      </c>
      <c r="F139" s="83" t="s">
        <v>1358</v>
      </c>
      <c r="G139" s="83" t="s">
        <v>1359</v>
      </c>
      <c r="H139" s="84">
        <v>45323</v>
      </c>
      <c r="I139" s="84">
        <v>45641</v>
      </c>
      <c r="J139" s="85">
        <v>100170000</v>
      </c>
      <c r="K139" s="85">
        <v>9270000</v>
      </c>
    </row>
    <row r="140" spans="1:11" x14ac:dyDescent="0.25">
      <c r="A140" s="83">
        <v>139</v>
      </c>
      <c r="B140" s="83" t="s">
        <v>1360</v>
      </c>
      <c r="C140" s="83">
        <v>80758924</v>
      </c>
      <c r="D140" s="83" t="s">
        <v>966</v>
      </c>
      <c r="E140" s="83" t="s">
        <v>967</v>
      </c>
      <c r="F140" s="83" t="s">
        <v>1361</v>
      </c>
      <c r="G140" s="83" t="s">
        <v>1362</v>
      </c>
      <c r="H140" s="84">
        <v>45323</v>
      </c>
      <c r="I140" s="84">
        <v>45626</v>
      </c>
      <c r="J140" s="85">
        <v>92391000</v>
      </c>
      <c r="K140" s="85">
        <v>3553500</v>
      </c>
    </row>
    <row r="141" spans="1:11" x14ac:dyDescent="0.25">
      <c r="A141" s="83">
        <v>140</v>
      </c>
      <c r="B141" s="83" t="s">
        <v>1363</v>
      </c>
      <c r="C141" s="83">
        <v>1065135288</v>
      </c>
      <c r="D141" s="83" t="s">
        <v>966</v>
      </c>
      <c r="E141" s="83" t="s">
        <v>122</v>
      </c>
      <c r="F141" s="83" t="s">
        <v>1364</v>
      </c>
      <c r="G141" s="83" t="s">
        <v>1365</v>
      </c>
      <c r="H141" s="84">
        <v>45323</v>
      </c>
      <c r="I141" s="84">
        <v>45626</v>
      </c>
      <c r="J141" s="85">
        <v>35535000</v>
      </c>
      <c r="K141" s="85">
        <v>4300000</v>
      </c>
    </row>
    <row r="142" spans="1:11" x14ac:dyDescent="0.25">
      <c r="A142" s="83">
        <v>141</v>
      </c>
      <c r="B142" s="83" t="s">
        <v>1366</v>
      </c>
      <c r="C142" s="83">
        <v>79697525</v>
      </c>
      <c r="D142" s="83" t="s">
        <v>966</v>
      </c>
      <c r="E142" s="83" t="s">
        <v>967</v>
      </c>
      <c r="F142" s="83" t="s">
        <v>1367</v>
      </c>
      <c r="G142" s="83" t="s">
        <v>1368</v>
      </c>
      <c r="H142" s="84">
        <v>45323</v>
      </c>
      <c r="I142" s="84">
        <v>45443</v>
      </c>
      <c r="J142" s="85">
        <v>17056667</v>
      </c>
      <c r="K142" s="85">
        <v>3200000</v>
      </c>
    </row>
    <row r="143" spans="1:11" x14ac:dyDescent="0.25">
      <c r="A143" s="83">
        <v>142</v>
      </c>
      <c r="B143" s="83" t="s">
        <v>1369</v>
      </c>
      <c r="C143" s="83">
        <v>1000467064</v>
      </c>
      <c r="D143" s="83" t="s">
        <v>966</v>
      </c>
      <c r="E143" s="83" t="s">
        <v>967</v>
      </c>
      <c r="F143" s="83" t="s">
        <v>1370</v>
      </c>
      <c r="G143" s="83" t="s">
        <v>1371</v>
      </c>
      <c r="H143" s="84">
        <v>45324</v>
      </c>
      <c r="I143" s="84">
        <v>45657</v>
      </c>
      <c r="J143" s="85">
        <v>35093333</v>
      </c>
      <c r="K143" s="85">
        <v>3200000</v>
      </c>
    </row>
    <row r="144" spans="1:11" x14ac:dyDescent="0.25">
      <c r="A144" s="83">
        <v>143</v>
      </c>
      <c r="B144" s="83" t="s">
        <v>1372</v>
      </c>
      <c r="C144" s="83">
        <v>1024551097</v>
      </c>
      <c r="D144" s="83" t="s">
        <v>966</v>
      </c>
      <c r="E144" s="83" t="s">
        <v>967</v>
      </c>
      <c r="F144" s="83" t="s">
        <v>1373</v>
      </c>
      <c r="G144" s="83" t="s">
        <v>1371</v>
      </c>
      <c r="H144" s="84">
        <v>45324</v>
      </c>
      <c r="I144" s="84">
        <v>45657</v>
      </c>
      <c r="J144" s="85">
        <v>35093333</v>
      </c>
      <c r="K144" s="85">
        <v>3450000</v>
      </c>
    </row>
    <row r="145" spans="1:11" x14ac:dyDescent="0.25">
      <c r="A145" s="83">
        <v>144</v>
      </c>
      <c r="B145" s="83" t="s">
        <v>1374</v>
      </c>
      <c r="C145" s="83">
        <v>1012421340</v>
      </c>
      <c r="D145" s="83" t="s">
        <v>966</v>
      </c>
      <c r="E145" s="83" t="s">
        <v>967</v>
      </c>
      <c r="F145" s="83" t="s">
        <v>1375</v>
      </c>
      <c r="G145" s="83" t="s">
        <v>1376</v>
      </c>
      <c r="H145" s="84">
        <v>45324</v>
      </c>
      <c r="I145" s="84">
        <v>45657</v>
      </c>
      <c r="J145" s="85">
        <v>37835000</v>
      </c>
      <c r="K145" s="85">
        <v>4500000</v>
      </c>
    </row>
    <row r="146" spans="1:11" x14ac:dyDescent="0.25">
      <c r="A146" s="83">
        <v>145</v>
      </c>
      <c r="B146" s="83" t="s">
        <v>1377</v>
      </c>
      <c r="C146" s="83">
        <v>1014309884</v>
      </c>
      <c r="D146" s="83" t="s">
        <v>966</v>
      </c>
      <c r="E146" s="83" t="s">
        <v>967</v>
      </c>
      <c r="F146" s="83" t="s">
        <v>1378</v>
      </c>
      <c r="G146" s="83" t="s">
        <v>1379</v>
      </c>
      <c r="H146" s="84">
        <v>45327</v>
      </c>
      <c r="I146" s="84">
        <v>45657</v>
      </c>
      <c r="J146" s="85">
        <v>48750000</v>
      </c>
      <c r="K146" s="85">
        <v>6810000</v>
      </c>
    </row>
    <row r="147" spans="1:11" x14ac:dyDescent="0.25">
      <c r="A147" s="83">
        <v>146</v>
      </c>
      <c r="B147" s="83" t="s">
        <v>1380</v>
      </c>
      <c r="C147" s="83">
        <v>1030527161</v>
      </c>
      <c r="D147" s="83" t="s">
        <v>966</v>
      </c>
      <c r="E147" s="83" t="s">
        <v>967</v>
      </c>
      <c r="F147" s="83" t="s">
        <v>1381</v>
      </c>
      <c r="G147" s="83" t="s">
        <v>1382</v>
      </c>
      <c r="H147" s="84">
        <v>45327</v>
      </c>
      <c r="I147" s="84">
        <v>45657</v>
      </c>
      <c r="J147" s="85">
        <v>73775000</v>
      </c>
      <c r="K147" s="85">
        <v>5900000</v>
      </c>
    </row>
    <row r="148" spans="1:11" x14ac:dyDescent="0.25">
      <c r="A148" s="83">
        <v>147</v>
      </c>
      <c r="B148" s="83" t="s">
        <v>1383</v>
      </c>
      <c r="C148" s="83">
        <v>1016006029</v>
      </c>
      <c r="D148" s="83" t="s">
        <v>966</v>
      </c>
      <c r="E148" s="83" t="s">
        <v>967</v>
      </c>
      <c r="F148" s="83" t="s">
        <v>1384</v>
      </c>
      <c r="G148" s="83" t="s">
        <v>1385</v>
      </c>
      <c r="H148" s="84">
        <v>45327</v>
      </c>
      <c r="I148" s="84">
        <v>45478</v>
      </c>
      <c r="J148" s="85">
        <v>29500000</v>
      </c>
      <c r="K148" s="85">
        <v>9540000</v>
      </c>
    </row>
    <row r="149" spans="1:11" x14ac:dyDescent="0.25">
      <c r="A149" s="83">
        <v>148</v>
      </c>
      <c r="B149" s="83" t="s">
        <v>1386</v>
      </c>
      <c r="C149" s="83">
        <v>1023861775</v>
      </c>
      <c r="D149" s="83" t="s">
        <v>966</v>
      </c>
      <c r="E149" s="83" t="s">
        <v>967</v>
      </c>
      <c r="F149" s="83" t="s">
        <v>1387</v>
      </c>
      <c r="G149" s="83" t="s">
        <v>1388</v>
      </c>
      <c r="H149" s="84">
        <v>45329</v>
      </c>
      <c r="I149" s="84">
        <v>45631</v>
      </c>
      <c r="J149" s="85">
        <v>95400000</v>
      </c>
      <c r="K149" s="85">
        <v>5800000</v>
      </c>
    </row>
    <row r="150" spans="1:11" x14ac:dyDescent="0.25">
      <c r="A150" s="83">
        <v>149</v>
      </c>
      <c r="B150" s="83" t="s">
        <v>1389</v>
      </c>
      <c r="C150" s="83">
        <v>79958613</v>
      </c>
      <c r="D150" s="83" t="s">
        <v>966</v>
      </c>
      <c r="E150" s="83" t="s">
        <v>967</v>
      </c>
      <c r="F150" s="83" t="s">
        <v>1390</v>
      </c>
      <c r="G150" s="83" t="s">
        <v>1391</v>
      </c>
      <c r="H150" s="84">
        <v>45329</v>
      </c>
      <c r="I150" s="84">
        <v>45647</v>
      </c>
      <c r="J150" s="85">
        <v>60900000</v>
      </c>
      <c r="K150" s="85">
        <v>7354200</v>
      </c>
    </row>
    <row r="151" spans="1:11" x14ac:dyDescent="0.25">
      <c r="A151" s="83">
        <v>150</v>
      </c>
      <c r="B151" s="83" t="s">
        <v>1392</v>
      </c>
      <c r="C151" s="83">
        <v>79371451</v>
      </c>
      <c r="D151" s="83" t="s">
        <v>966</v>
      </c>
      <c r="E151" s="83" t="s">
        <v>967</v>
      </c>
      <c r="F151" s="83" t="s">
        <v>1393</v>
      </c>
      <c r="G151" s="83" t="s">
        <v>1341</v>
      </c>
      <c r="H151" s="84">
        <v>45328</v>
      </c>
      <c r="I151" s="84">
        <v>45657</v>
      </c>
      <c r="J151" s="85">
        <v>79670500</v>
      </c>
      <c r="K151" s="85">
        <v>7000000</v>
      </c>
    </row>
    <row r="152" spans="1:11" x14ac:dyDescent="0.25">
      <c r="A152" s="83">
        <v>151</v>
      </c>
      <c r="B152" s="83" t="s">
        <v>1394</v>
      </c>
      <c r="C152" s="83">
        <v>10317015</v>
      </c>
      <c r="D152" s="83" t="s">
        <v>966</v>
      </c>
      <c r="E152" s="83" t="s">
        <v>1395</v>
      </c>
      <c r="F152" s="83" t="s">
        <v>1396</v>
      </c>
      <c r="G152" s="83" t="s">
        <v>1397</v>
      </c>
      <c r="H152" s="84">
        <v>45330</v>
      </c>
      <c r="I152" s="84">
        <v>45634</v>
      </c>
      <c r="J152" s="85">
        <v>70000000</v>
      </c>
      <c r="K152" s="85">
        <v>3580000</v>
      </c>
    </row>
    <row r="153" spans="1:11" x14ac:dyDescent="0.25">
      <c r="A153" s="83">
        <v>152</v>
      </c>
      <c r="B153" s="83" t="s">
        <v>1398</v>
      </c>
      <c r="C153" s="83">
        <v>1110464786</v>
      </c>
      <c r="D153" s="83" t="s">
        <v>966</v>
      </c>
      <c r="E153" s="83" t="s">
        <v>967</v>
      </c>
      <c r="F153" s="83" t="s">
        <v>1399</v>
      </c>
      <c r="G153" s="83" t="s">
        <v>1400</v>
      </c>
      <c r="H153" s="84">
        <v>45330</v>
      </c>
      <c r="I153" s="84">
        <v>45420</v>
      </c>
      <c r="J153" s="85">
        <v>10740000</v>
      </c>
      <c r="K153" s="85">
        <v>7496000</v>
      </c>
    </row>
    <row r="154" spans="1:11" x14ac:dyDescent="0.25">
      <c r="A154" s="83">
        <v>153</v>
      </c>
      <c r="B154" s="83" t="s">
        <v>1401</v>
      </c>
      <c r="C154" s="83">
        <v>1032463520</v>
      </c>
      <c r="D154" s="83" t="s">
        <v>966</v>
      </c>
      <c r="E154" s="83" t="s">
        <v>967</v>
      </c>
      <c r="F154" s="83" t="s">
        <v>1402</v>
      </c>
      <c r="G154" s="83" t="s">
        <v>1403</v>
      </c>
      <c r="H154" s="84">
        <v>45330</v>
      </c>
      <c r="I154" s="84">
        <v>45634</v>
      </c>
      <c r="J154" s="85">
        <v>74960000</v>
      </c>
      <c r="K154" s="85">
        <v>7350000</v>
      </c>
    </row>
    <row r="155" spans="1:11" x14ac:dyDescent="0.25">
      <c r="A155" s="83">
        <v>154</v>
      </c>
      <c r="B155" s="83" t="s">
        <v>1404</v>
      </c>
      <c r="C155" s="83">
        <v>1023922080</v>
      </c>
      <c r="D155" s="83" t="s">
        <v>966</v>
      </c>
      <c r="E155" s="83" t="s">
        <v>967</v>
      </c>
      <c r="F155" s="83" t="s">
        <v>1405</v>
      </c>
      <c r="G155" s="83" t="s">
        <v>1406</v>
      </c>
      <c r="H155" s="84">
        <v>45330</v>
      </c>
      <c r="I155" s="84">
        <v>45634</v>
      </c>
      <c r="J155" s="85">
        <v>73500000</v>
      </c>
      <c r="K155" s="85">
        <v>9270000</v>
      </c>
    </row>
    <row r="156" spans="1:11" x14ac:dyDescent="0.25">
      <c r="A156" s="83">
        <v>155</v>
      </c>
      <c r="B156" s="83" t="s">
        <v>1407</v>
      </c>
      <c r="C156" s="83">
        <v>94532212</v>
      </c>
      <c r="D156" s="83" t="s">
        <v>966</v>
      </c>
      <c r="E156" s="83" t="s">
        <v>967</v>
      </c>
      <c r="F156" s="83" t="s">
        <v>1408</v>
      </c>
      <c r="G156" s="83" t="s">
        <v>1409</v>
      </c>
      <c r="H156" s="84">
        <v>45331</v>
      </c>
      <c r="I156" s="84">
        <v>45568</v>
      </c>
      <c r="J156" s="85">
        <v>71997000</v>
      </c>
      <c r="K156" s="85">
        <v>8500000</v>
      </c>
    </row>
    <row r="157" spans="1:11" x14ac:dyDescent="0.25">
      <c r="A157" s="83">
        <v>156</v>
      </c>
      <c r="B157" s="83" t="s">
        <v>1410</v>
      </c>
      <c r="C157" s="83">
        <v>80384455</v>
      </c>
      <c r="D157" s="83" t="s">
        <v>966</v>
      </c>
      <c r="E157" s="83" t="s">
        <v>967</v>
      </c>
      <c r="F157" s="83" t="s">
        <v>1411</v>
      </c>
      <c r="G157" s="83" t="s">
        <v>1412</v>
      </c>
      <c r="H157" s="84">
        <v>45331</v>
      </c>
      <c r="I157" s="84">
        <v>45657</v>
      </c>
      <c r="J157" s="85">
        <v>91233333</v>
      </c>
      <c r="K157" s="85">
        <v>9270000</v>
      </c>
    </row>
    <row r="158" spans="1:11" x14ac:dyDescent="0.25">
      <c r="A158" s="83">
        <v>157</v>
      </c>
      <c r="B158" s="83" t="s">
        <v>1413</v>
      </c>
      <c r="C158" s="83">
        <v>79637740</v>
      </c>
      <c r="D158" s="83" t="s">
        <v>966</v>
      </c>
      <c r="E158" s="83" t="s">
        <v>967</v>
      </c>
      <c r="F158" s="83" t="s">
        <v>1414</v>
      </c>
      <c r="G158" s="83" t="s">
        <v>1415</v>
      </c>
      <c r="H158" s="84">
        <v>45334</v>
      </c>
      <c r="I158" s="84">
        <v>45637</v>
      </c>
      <c r="J158" s="85">
        <v>92700000</v>
      </c>
      <c r="K158" s="85">
        <v>9540000</v>
      </c>
    </row>
    <row r="159" spans="1:11" x14ac:dyDescent="0.25">
      <c r="A159" s="83">
        <v>158</v>
      </c>
      <c r="B159" s="83" t="s">
        <v>1416</v>
      </c>
      <c r="C159" s="83">
        <v>1129574247</v>
      </c>
      <c r="D159" s="83" t="s">
        <v>966</v>
      </c>
      <c r="E159" s="83" t="s">
        <v>967</v>
      </c>
      <c r="F159" s="83" t="s">
        <v>1417</v>
      </c>
      <c r="G159" s="83" t="s">
        <v>1418</v>
      </c>
      <c r="H159" s="84">
        <v>45334</v>
      </c>
      <c r="I159" s="84">
        <v>45637</v>
      </c>
      <c r="J159" s="85">
        <v>95400000</v>
      </c>
      <c r="K159" s="85">
        <v>6000000</v>
      </c>
    </row>
    <row r="160" spans="1:11" x14ac:dyDescent="0.25">
      <c r="A160" s="83">
        <v>159</v>
      </c>
      <c r="B160" s="83" t="s">
        <v>1419</v>
      </c>
      <c r="C160" s="83">
        <v>1031139559</v>
      </c>
      <c r="D160" s="83" t="s">
        <v>966</v>
      </c>
      <c r="E160" s="83" t="s">
        <v>967</v>
      </c>
      <c r="F160" s="83" t="s">
        <v>1420</v>
      </c>
      <c r="G160" s="83" t="s">
        <v>1421</v>
      </c>
      <c r="H160" s="84">
        <v>45334</v>
      </c>
      <c r="I160" s="84">
        <v>45653</v>
      </c>
      <c r="J160" s="85">
        <v>63000000</v>
      </c>
      <c r="K160" s="85">
        <v>4000000</v>
      </c>
    </row>
    <row r="161" spans="1:11" x14ac:dyDescent="0.25">
      <c r="A161" s="83">
        <v>160</v>
      </c>
      <c r="B161" s="83" t="s">
        <v>1422</v>
      </c>
      <c r="C161" s="83">
        <v>1082874339</v>
      </c>
      <c r="D161" s="83" t="s">
        <v>966</v>
      </c>
      <c r="E161" s="83" t="s">
        <v>967</v>
      </c>
      <c r="F161" s="83" t="s">
        <v>1423</v>
      </c>
      <c r="G161" s="83" t="s">
        <v>1424</v>
      </c>
      <c r="H161" s="84">
        <v>45334</v>
      </c>
      <c r="I161" s="84">
        <v>45626</v>
      </c>
      <c r="J161" s="85">
        <v>38000000</v>
      </c>
      <c r="K161" s="85">
        <v>3200000</v>
      </c>
    </row>
    <row r="162" spans="1:11" x14ac:dyDescent="0.25">
      <c r="A162" s="83">
        <v>161</v>
      </c>
      <c r="B162" s="83" t="s">
        <v>1425</v>
      </c>
      <c r="C162" s="83">
        <v>1109496523</v>
      </c>
      <c r="D162" s="83" t="s">
        <v>966</v>
      </c>
      <c r="E162" s="83" t="s">
        <v>967</v>
      </c>
      <c r="F162" s="83" t="s">
        <v>1426</v>
      </c>
      <c r="G162" s="83" t="s">
        <v>1427</v>
      </c>
      <c r="H162" s="84">
        <v>45337</v>
      </c>
      <c r="I162" s="84">
        <v>45641</v>
      </c>
      <c r="J162" s="85">
        <v>32000000</v>
      </c>
      <c r="K162" s="85">
        <v>2370000</v>
      </c>
    </row>
    <row r="163" spans="1:11" x14ac:dyDescent="0.25">
      <c r="A163" s="83">
        <v>162</v>
      </c>
      <c r="B163" s="83" t="s">
        <v>1428</v>
      </c>
      <c r="C163" s="83">
        <v>1014301220</v>
      </c>
      <c r="D163" s="83" t="s">
        <v>966</v>
      </c>
      <c r="E163" s="83" t="s">
        <v>967</v>
      </c>
      <c r="F163" s="83" t="s">
        <v>1429</v>
      </c>
      <c r="G163" s="83" t="s">
        <v>1430</v>
      </c>
      <c r="H163" s="84">
        <v>45337</v>
      </c>
      <c r="I163" s="84">
        <v>45596</v>
      </c>
      <c r="J163" s="85">
        <v>20145000</v>
      </c>
      <c r="K163" s="85">
        <v>3554000</v>
      </c>
    </row>
    <row r="164" spans="1:11" x14ac:dyDescent="0.25">
      <c r="A164" s="83">
        <v>163</v>
      </c>
      <c r="B164" s="83" t="s">
        <v>1431</v>
      </c>
      <c r="C164" s="83">
        <v>1016111155</v>
      </c>
      <c r="D164" s="83" t="s">
        <v>966</v>
      </c>
      <c r="E164" s="83" t="s">
        <v>967</v>
      </c>
      <c r="F164" s="83" t="s">
        <v>1432</v>
      </c>
      <c r="G164" s="83" t="s">
        <v>1433</v>
      </c>
      <c r="H164" s="84">
        <v>45335</v>
      </c>
      <c r="I164" s="84">
        <v>45657</v>
      </c>
      <c r="J164" s="85" t="s">
        <v>1434</v>
      </c>
      <c r="K164" s="85">
        <v>5500000</v>
      </c>
    </row>
    <row r="165" spans="1:11" x14ac:dyDescent="0.25">
      <c r="A165" s="83">
        <v>166</v>
      </c>
      <c r="B165" s="83" t="s">
        <v>1435</v>
      </c>
      <c r="C165" s="83">
        <v>1073246014</v>
      </c>
      <c r="D165" s="83" t="s">
        <v>966</v>
      </c>
      <c r="E165" s="83" t="s">
        <v>967</v>
      </c>
      <c r="F165" s="83" t="s">
        <v>1436</v>
      </c>
      <c r="G165" s="83" t="s">
        <v>1437</v>
      </c>
      <c r="H165" s="84">
        <v>45336</v>
      </c>
      <c r="I165" s="84">
        <v>45657</v>
      </c>
      <c r="J165" s="85">
        <v>57933333</v>
      </c>
      <c r="K165" s="85">
        <v>6175000</v>
      </c>
    </row>
    <row r="166" spans="1:11" x14ac:dyDescent="0.25">
      <c r="A166" s="83">
        <v>168</v>
      </c>
      <c r="B166" s="83" t="s">
        <v>1438</v>
      </c>
      <c r="C166" s="83">
        <v>51893740</v>
      </c>
      <c r="D166" s="83" t="s">
        <v>966</v>
      </c>
      <c r="E166" s="83" t="s">
        <v>967</v>
      </c>
      <c r="F166" s="83" t="s">
        <v>1439</v>
      </c>
      <c r="G166" s="83" t="s">
        <v>1440</v>
      </c>
      <c r="H166" s="84">
        <v>45336</v>
      </c>
      <c r="I166" s="84">
        <v>45640</v>
      </c>
      <c r="J166" s="85">
        <v>61750000</v>
      </c>
      <c r="K166" s="85">
        <v>3500000</v>
      </c>
    </row>
    <row r="167" spans="1:11" x14ac:dyDescent="0.25">
      <c r="A167" s="83">
        <v>169</v>
      </c>
      <c r="B167" s="83" t="s">
        <v>1441</v>
      </c>
      <c r="C167" s="83">
        <v>1018502510</v>
      </c>
      <c r="D167" s="83" t="s">
        <v>966</v>
      </c>
      <c r="E167" s="83" t="s">
        <v>967</v>
      </c>
      <c r="F167" s="83" t="s">
        <v>1442</v>
      </c>
      <c r="G167" s="83" t="s">
        <v>1443</v>
      </c>
      <c r="H167" s="84">
        <v>45336</v>
      </c>
      <c r="I167" s="84">
        <v>45625</v>
      </c>
      <c r="J167" s="85">
        <v>33250000</v>
      </c>
      <c r="K167" s="85">
        <v>9270000</v>
      </c>
    </row>
    <row r="168" spans="1:11" x14ac:dyDescent="0.25">
      <c r="A168" s="83">
        <v>170</v>
      </c>
      <c r="B168" s="83" t="s">
        <v>1444</v>
      </c>
      <c r="C168" s="83">
        <v>75003254</v>
      </c>
      <c r="D168" s="83" t="s">
        <v>966</v>
      </c>
      <c r="E168" s="83" t="s">
        <v>967</v>
      </c>
      <c r="F168" s="83" t="s">
        <v>1445</v>
      </c>
      <c r="G168" s="83" t="s">
        <v>1446</v>
      </c>
      <c r="H168" s="84">
        <v>45337</v>
      </c>
      <c r="I168" s="84">
        <v>45639</v>
      </c>
      <c r="J168" s="85">
        <v>92700000</v>
      </c>
      <c r="K168" s="85">
        <v>7500000</v>
      </c>
    </row>
    <row r="169" spans="1:11" x14ac:dyDescent="0.25">
      <c r="A169" s="83">
        <v>171</v>
      </c>
      <c r="B169" s="83" t="s">
        <v>1447</v>
      </c>
      <c r="C169" s="83">
        <v>80761461</v>
      </c>
      <c r="D169" s="83" t="s">
        <v>966</v>
      </c>
      <c r="E169" s="83" t="s">
        <v>967</v>
      </c>
      <c r="F169" s="83" t="s">
        <v>1448</v>
      </c>
      <c r="G169" s="83" t="s">
        <v>1449</v>
      </c>
      <c r="H169" s="84">
        <v>45337</v>
      </c>
      <c r="I169" s="84">
        <v>45580</v>
      </c>
      <c r="J169" s="85">
        <v>60000000</v>
      </c>
      <c r="K169" s="85">
        <v>4000000</v>
      </c>
    </row>
    <row r="170" spans="1:11" x14ac:dyDescent="0.25">
      <c r="A170" s="83">
        <v>172</v>
      </c>
      <c r="B170" s="83" t="s">
        <v>1450</v>
      </c>
      <c r="C170" s="83">
        <v>1010020668</v>
      </c>
      <c r="D170" s="83" t="s">
        <v>966</v>
      </c>
      <c r="E170" s="83" t="s">
        <v>967</v>
      </c>
      <c r="F170" s="83" t="s">
        <v>1451</v>
      </c>
      <c r="G170" s="83" t="s">
        <v>1452</v>
      </c>
      <c r="H170" s="84">
        <v>45337</v>
      </c>
      <c r="I170" s="84">
        <v>45550</v>
      </c>
      <c r="J170" s="85">
        <v>28000000</v>
      </c>
      <c r="K170" s="85">
        <v>7500000</v>
      </c>
    </row>
    <row r="171" spans="1:11" x14ac:dyDescent="0.25">
      <c r="A171" s="83">
        <v>173</v>
      </c>
      <c r="B171" s="83" t="s">
        <v>1453</v>
      </c>
      <c r="C171" s="83">
        <v>1020759426</v>
      </c>
      <c r="D171" s="83" t="s">
        <v>966</v>
      </c>
      <c r="E171" s="83" t="s">
        <v>967</v>
      </c>
      <c r="F171" s="83" t="s">
        <v>1454</v>
      </c>
      <c r="G171" s="83" t="s">
        <v>1455</v>
      </c>
      <c r="H171" s="84">
        <v>45337</v>
      </c>
      <c r="I171" s="84">
        <v>45641</v>
      </c>
      <c r="J171" s="85">
        <v>75000000</v>
      </c>
      <c r="K171" s="85">
        <v>7500000</v>
      </c>
    </row>
    <row r="172" spans="1:11" x14ac:dyDescent="0.25">
      <c r="A172" s="83">
        <v>174</v>
      </c>
      <c r="B172" s="83" t="s">
        <v>1456</v>
      </c>
      <c r="C172" s="83">
        <v>79724443</v>
      </c>
      <c r="D172" s="83" t="s">
        <v>966</v>
      </c>
      <c r="E172" s="83" t="s">
        <v>967</v>
      </c>
      <c r="F172" s="83" t="s">
        <v>1457</v>
      </c>
      <c r="G172" s="83" t="s">
        <v>1458</v>
      </c>
      <c r="H172" s="84">
        <v>45337</v>
      </c>
      <c r="I172" s="84">
        <v>45641</v>
      </c>
      <c r="J172" s="85">
        <v>75000000</v>
      </c>
      <c r="K172" s="85">
        <v>3510000</v>
      </c>
    </row>
    <row r="173" spans="1:11" x14ac:dyDescent="0.25">
      <c r="A173" s="83">
        <v>175</v>
      </c>
      <c r="B173" s="83" t="s">
        <v>1459</v>
      </c>
      <c r="C173" s="83">
        <v>1000372118</v>
      </c>
      <c r="D173" s="83" t="s">
        <v>966</v>
      </c>
      <c r="E173" s="83" t="s">
        <v>967</v>
      </c>
      <c r="F173" s="83" t="s">
        <v>1460</v>
      </c>
      <c r="G173" s="83" t="s">
        <v>1461</v>
      </c>
      <c r="H173" s="84">
        <v>45337</v>
      </c>
      <c r="I173" s="84">
        <v>45639</v>
      </c>
      <c r="J173" s="85">
        <v>36855000</v>
      </c>
      <c r="K173" s="85">
        <v>4120000</v>
      </c>
    </row>
    <row r="174" spans="1:11" x14ac:dyDescent="0.25">
      <c r="A174" s="83">
        <v>177</v>
      </c>
      <c r="B174" s="83" t="s">
        <v>1462</v>
      </c>
      <c r="C174" s="83">
        <v>25290766</v>
      </c>
      <c r="D174" s="83" t="s">
        <v>966</v>
      </c>
      <c r="E174" s="83" t="s">
        <v>1463</v>
      </c>
      <c r="F174" s="83" t="s">
        <v>1464</v>
      </c>
      <c r="G174" s="83" t="s">
        <v>1465</v>
      </c>
      <c r="H174" s="84">
        <v>45337</v>
      </c>
      <c r="I174" s="84">
        <v>45580</v>
      </c>
      <c r="J174" s="85">
        <v>32960000</v>
      </c>
      <c r="K174" s="85">
        <v>6272700</v>
      </c>
    </row>
    <row r="175" spans="1:11" x14ac:dyDescent="0.25">
      <c r="A175" s="83">
        <v>178</v>
      </c>
      <c r="B175" s="83" t="s">
        <v>1466</v>
      </c>
      <c r="C175" s="83">
        <v>1016048429</v>
      </c>
      <c r="D175" s="83" t="s">
        <v>966</v>
      </c>
      <c r="E175" s="83" t="s">
        <v>967</v>
      </c>
      <c r="F175" s="83" t="s">
        <v>1467</v>
      </c>
      <c r="G175" s="83" t="s">
        <v>1468</v>
      </c>
      <c r="H175" s="84">
        <v>45337</v>
      </c>
      <c r="I175" s="84">
        <v>45641</v>
      </c>
      <c r="J175" s="85">
        <v>62727000</v>
      </c>
      <c r="K175" s="85">
        <v>4171500</v>
      </c>
    </row>
    <row r="176" spans="1:11" x14ac:dyDescent="0.25">
      <c r="A176" s="83">
        <v>179</v>
      </c>
      <c r="B176" s="83" t="s">
        <v>1469</v>
      </c>
      <c r="C176" s="83">
        <v>88292046</v>
      </c>
      <c r="D176" s="83" t="s">
        <v>966</v>
      </c>
      <c r="E176" s="83" t="s">
        <v>967</v>
      </c>
      <c r="F176" s="83" t="s">
        <v>1470</v>
      </c>
      <c r="G176" s="83" t="s">
        <v>1471</v>
      </c>
      <c r="H176" s="84">
        <v>45337</v>
      </c>
      <c r="I176" s="84">
        <v>45641</v>
      </c>
      <c r="J176" s="85">
        <v>41715000</v>
      </c>
      <c r="K176" s="85">
        <v>8240000</v>
      </c>
    </row>
    <row r="177" spans="1:11" x14ac:dyDescent="0.25">
      <c r="A177" s="83">
        <v>180</v>
      </c>
      <c r="B177" s="83" t="s">
        <v>1472</v>
      </c>
      <c r="C177" s="83">
        <v>80870627</v>
      </c>
      <c r="D177" s="83" t="s">
        <v>966</v>
      </c>
      <c r="E177" s="83" t="s">
        <v>967</v>
      </c>
      <c r="F177" s="83" t="s">
        <v>1473</v>
      </c>
      <c r="G177" s="83" t="s">
        <v>1474</v>
      </c>
      <c r="H177" s="84">
        <v>45337</v>
      </c>
      <c r="I177" s="84">
        <v>45611</v>
      </c>
      <c r="J177" s="85">
        <v>74160000</v>
      </c>
      <c r="K177" s="85">
        <v>5000000</v>
      </c>
    </row>
    <row r="178" spans="1:11" x14ac:dyDescent="0.25">
      <c r="A178" s="83">
        <v>181</v>
      </c>
      <c r="B178" s="83" t="s">
        <v>1475</v>
      </c>
      <c r="C178" s="83">
        <v>1032416588</v>
      </c>
      <c r="D178" s="83" t="s">
        <v>966</v>
      </c>
      <c r="E178" s="83" t="s">
        <v>967</v>
      </c>
      <c r="F178" s="83" t="s">
        <v>1476</v>
      </c>
      <c r="G178" s="83" t="s">
        <v>1477</v>
      </c>
      <c r="H178" s="84">
        <v>45337</v>
      </c>
      <c r="I178" s="84">
        <v>45641</v>
      </c>
      <c r="J178" s="85">
        <v>50000000</v>
      </c>
      <c r="K178" s="85">
        <v>9540000</v>
      </c>
    </row>
    <row r="179" spans="1:11" x14ac:dyDescent="0.25">
      <c r="A179" s="83">
        <v>182</v>
      </c>
      <c r="B179" s="83" t="s">
        <v>1478</v>
      </c>
      <c r="C179" s="83">
        <v>1053829689</v>
      </c>
      <c r="D179" s="83" t="s">
        <v>966</v>
      </c>
      <c r="E179" s="83" t="s">
        <v>967</v>
      </c>
      <c r="F179" s="83" t="s">
        <v>1479</v>
      </c>
      <c r="G179" s="83" t="s">
        <v>1480</v>
      </c>
      <c r="H179" s="84">
        <v>45337</v>
      </c>
      <c r="I179" s="84">
        <v>45657</v>
      </c>
      <c r="J179" s="85">
        <v>100170000</v>
      </c>
      <c r="K179" s="85">
        <v>9270000</v>
      </c>
    </row>
    <row r="180" spans="1:11" x14ac:dyDescent="0.25">
      <c r="A180" s="83">
        <v>183</v>
      </c>
      <c r="B180" s="83" t="s">
        <v>1481</v>
      </c>
      <c r="C180" s="83">
        <v>6768442</v>
      </c>
      <c r="D180" s="83" t="s">
        <v>966</v>
      </c>
      <c r="E180" s="83" t="s">
        <v>967</v>
      </c>
      <c r="F180" s="83" t="s">
        <v>1482</v>
      </c>
      <c r="G180" s="83" t="s">
        <v>1483</v>
      </c>
      <c r="H180" s="84">
        <v>45341</v>
      </c>
      <c r="I180" s="84">
        <v>45626</v>
      </c>
      <c r="J180" s="85">
        <v>88065000</v>
      </c>
      <c r="K180" s="85">
        <v>9540000</v>
      </c>
    </row>
    <row r="181" spans="1:11" x14ac:dyDescent="0.25">
      <c r="A181" s="83">
        <v>184</v>
      </c>
      <c r="B181" s="83" t="s">
        <v>1484</v>
      </c>
      <c r="C181" s="83">
        <v>1073819679</v>
      </c>
      <c r="D181" s="83" t="s">
        <v>966</v>
      </c>
      <c r="E181" s="83" t="s">
        <v>967</v>
      </c>
      <c r="F181" s="83" t="s">
        <v>1485</v>
      </c>
      <c r="G181" s="83" t="s">
        <v>1486</v>
      </c>
      <c r="H181" s="84">
        <v>45341</v>
      </c>
      <c r="I181" s="84">
        <v>45641</v>
      </c>
      <c r="J181" s="85">
        <v>95400000</v>
      </c>
      <c r="K181" s="85">
        <v>10000000</v>
      </c>
    </row>
    <row r="182" spans="1:11" x14ac:dyDescent="0.25">
      <c r="A182" s="83">
        <v>185</v>
      </c>
      <c r="B182" s="83" t="s">
        <v>1487</v>
      </c>
      <c r="C182" s="83">
        <v>1107048519</v>
      </c>
      <c r="D182" s="83" t="s">
        <v>966</v>
      </c>
      <c r="E182" s="83" t="s">
        <v>967</v>
      </c>
      <c r="F182" s="83" t="s">
        <v>1488</v>
      </c>
      <c r="G182" s="83" t="s">
        <v>1489</v>
      </c>
      <c r="H182" s="84">
        <v>45341</v>
      </c>
      <c r="I182" s="84">
        <v>45473</v>
      </c>
      <c r="J182" s="85">
        <v>43666667</v>
      </c>
      <c r="K182" s="85">
        <v>7420000</v>
      </c>
    </row>
    <row r="183" spans="1:11" x14ac:dyDescent="0.25">
      <c r="A183" s="83">
        <v>186</v>
      </c>
      <c r="B183" s="83" t="s">
        <v>1490</v>
      </c>
      <c r="C183" s="83">
        <v>80191848</v>
      </c>
      <c r="D183" s="83" t="s">
        <v>966</v>
      </c>
      <c r="E183" s="83" t="s">
        <v>967</v>
      </c>
      <c r="F183" s="83" t="s">
        <v>1491</v>
      </c>
      <c r="G183" s="83" t="s">
        <v>1492</v>
      </c>
      <c r="H183" s="84">
        <v>45341</v>
      </c>
      <c r="I183" s="84">
        <v>45584</v>
      </c>
      <c r="J183" s="85">
        <v>59360000</v>
      </c>
      <c r="K183" s="85">
        <v>7409400</v>
      </c>
    </row>
    <row r="184" spans="1:11" x14ac:dyDescent="0.25">
      <c r="A184" s="83">
        <v>187</v>
      </c>
      <c r="B184" s="83" t="s">
        <v>1493</v>
      </c>
      <c r="C184" s="83">
        <v>1032439542</v>
      </c>
      <c r="D184" s="83" t="s">
        <v>966</v>
      </c>
      <c r="E184" s="83" t="s">
        <v>967</v>
      </c>
      <c r="F184" s="83" t="s">
        <v>1494</v>
      </c>
      <c r="G184" s="83" t="s">
        <v>1495</v>
      </c>
      <c r="H184" s="84">
        <v>45341</v>
      </c>
      <c r="I184" s="84">
        <v>45584</v>
      </c>
      <c r="J184" s="85">
        <v>59275200</v>
      </c>
      <c r="K184" s="85">
        <v>7409400</v>
      </c>
    </row>
    <row r="185" spans="1:11" x14ac:dyDescent="0.25">
      <c r="A185" s="83">
        <v>188</v>
      </c>
      <c r="B185" s="83" t="s">
        <v>1496</v>
      </c>
      <c r="C185" s="83">
        <v>1026277852</v>
      </c>
      <c r="D185" s="83" t="s">
        <v>966</v>
      </c>
      <c r="E185" s="83" t="s">
        <v>967</v>
      </c>
      <c r="F185" s="83" t="s">
        <v>1494</v>
      </c>
      <c r="G185" s="83" t="s">
        <v>1495</v>
      </c>
      <c r="H185" s="84">
        <v>45341</v>
      </c>
      <c r="I185" s="84">
        <v>45584</v>
      </c>
      <c r="J185" s="85">
        <v>59275200</v>
      </c>
      <c r="K185" s="85">
        <v>3150000</v>
      </c>
    </row>
    <row r="186" spans="1:11" x14ac:dyDescent="0.25">
      <c r="A186" s="83">
        <v>189</v>
      </c>
      <c r="B186" s="83" t="s">
        <v>1497</v>
      </c>
      <c r="C186" s="83">
        <v>1023906225</v>
      </c>
      <c r="D186" s="83" t="s">
        <v>966</v>
      </c>
      <c r="E186" s="83" t="s">
        <v>967</v>
      </c>
      <c r="F186" s="83" t="s">
        <v>1498</v>
      </c>
      <c r="G186" s="83" t="s">
        <v>1499</v>
      </c>
      <c r="H186" s="84">
        <v>45341</v>
      </c>
      <c r="I186" s="84">
        <v>45657</v>
      </c>
      <c r="J186" s="85">
        <v>32760000</v>
      </c>
      <c r="K186" s="85">
        <v>2910000</v>
      </c>
    </row>
    <row r="187" spans="1:11" x14ac:dyDescent="0.25">
      <c r="A187" s="83">
        <v>190</v>
      </c>
      <c r="B187" s="83" t="s">
        <v>1500</v>
      </c>
      <c r="C187" s="83">
        <v>1072423060</v>
      </c>
      <c r="D187" s="83" t="s">
        <v>966</v>
      </c>
      <c r="E187" s="83" t="s">
        <v>967</v>
      </c>
      <c r="F187" s="83" t="s">
        <v>1501</v>
      </c>
      <c r="G187" s="83" t="s">
        <v>1502</v>
      </c>
      <c r="H187" s="84">
        <v>45341</v>
      </c>
      <c r="I187" s="84">
        <v>45657</v>
      </c>
      <c r="J187" s="85">
        <v>30264000</v>
      </c>
      <c r="K187" s="85">
        <v>2910000</v>
      </c>
    </row>
    <row r="188" spans="1:11" x14ac:dyDescent="0.25">
      <c r="A188" s="83">
        <v>191</v>
      </c>
      <c r="B188" s="83" t="s">
        <v>1503</v>
      </c>
      <c r="C188" s="83">
        <v>52838804</v>
      </c>
      <c r="D188" s="83" t="s">
        <v>966</v>
      </c>
      <c r="E188" s="83" t="s">
        <v>967</v>
      </c>
      <c r="F188" s="83" t="s">
        <v>1504</v>
      </c>
      <c r="G188" s="83" t="s">
        <v>1502</v>
      </c>
      <c r="H188" s="84">
        <v>45341</v>
      </c>
      <c r="I188" s="84">
        <v>45657</v>
      </c>
      <c r="J188" s="85">
        <v>30264000</v>
      </c>
      <c r="K188" s="85">
        <v>2910000</v>
      </c>
    </row>
    <row r="189" spans="1:11" x14ac:dyDescent="0.25">
      <c r="A189" s="83">
        <v>192</v>
      </c>
      <c r="B189" s="83" t="s">
        <v>1505</v>
      </c>
      <c r="C189" s="83">
        <v>1110566197</v>
      </c>
      <c r="D189" s="83" t="s">
        <v>966</v>
      </c>
      <c r="E189" s="83" t="s">
        <v>967</v>
      </c>
      <c r="F189" s="83" t="s">
        <v>1506</v>
      </c>
      <c r="G189" s="83" t="s">
        <v>1502</v>
      </c>
      <c r="H189" s="84">
        <v>45341</v>
      </c>
      <c r="I189" s="84">
        <v>45657</v>
      </c>
      <c r="J189" s="85">
        <v>30264000</v>
      </c>
      <c r="K189" s="85">
        <v>9270000</v>
      </c>
    </row>
    <row r="190" spans="1:11" x14ac:dyDescent="0.25">
      <c r="A190" s="83">
        <v>193</v>
      </c>
      <c r="B190" s="83" t="s">
        <v>1507</v>
      </c>
      <c r="C190" s="83">
        <v>78716549</v>
      </c>
      <c r="D190" s="83" t="s">
        <v>966</v>
      </c>
      <c r="E190" s="83" t="s">
        <v>967</v>
      </c>
      <c r="F190" s="83" t="s">
        <v>1508</v>
      </c>
      <c r="G190" s="83" t="s">
        <v>1509</v>
      </c>
      <c r="H190" s="84">
        <v>45343</v>
      </c>
      <c r="I190" s="84">
        <v>45646</v>
      </c>
      <c r="J190" s="85">
        <v>92700000</v>
      </c>
      <c r="K190" s="85">
        <v>9540000</v>
      </c>
    </row>
    <row r="191" spans="1:11" x14ac:dyDescent="0.25">
      <c r="A191" s="83">
        <v>194</v>
      </c>
      <c r="B191" s="83" t="s">
        <v>1510</v>
      </c>
      <c r="C191" s="83">
        <v>80737353</v>
      </c>
      <c r="D191" s="83" t="s">
        <v>966</v>
      </c>
      <c r="E191" s="83" t="s">
        <v>967</v>
      </c>
      <c r="F191" s="83" t="s">
        <v>1511</v>
      </c>
      <c r="G191" s="83" t="s">
        <v>1512</v>
      </c>
      <c r="H191" s="84">
        <v>45343</v>
      </c>
      <c r="I191" s="84">
        <v>45646</v>
      </c>
      <c r="J191" s="85">
        <v>95400000</v>
      </c>
      <c r="K191" s="85">
        <v>7000000</v>
      </c>
    </row>
    <row r="192" spans="1:11" x14ac:dyDescent="0.25">
      <c r="A192" s="83">
        <v>195</v>
      </c>
      <c r="B192" s="83" t="s">
        <v>1513</v>
      </c>
      <c r="C192" s="83">
        <v>30843359</v>
      </c>
      <c r="D192" s="83" t="s">
        <v>966</v>
      </c>
      <c r="E192" s="83" t="s">
        <v>967</v>
      </c>
      <c r="F192" s="83" t="s">
        <v>1514</v>
      </c>
      <c r="G192" s="83" t="s">
        <v>1515</v>
      </c>
      <c r="H192" s="84">
        <v>45341</v>
      </c>
      <c r="I192" s="84">
        <v>45657</v>
      </c>
      <c r="J192" s="85">
        <v>72800000</v>
      </c>
      <c r="K192" s="85">
        <v>4242570</v>
      </c>
    </row>
    <row r="193" spans="1:11" x14ac:dyDescent="0.25">
      <c r="A193" s="83">
        <v>196</v>
      </c>
      <c r="B193" s="83" t="s">
        <v>1516</v>
      </c>
      <c r="C193" s="83">
        <v>1026588902</v>
      </c>
      <c r="D193" s="83" t="s">
        <v>966</v>
      </c>
      <c r="E193" s="83" t="s">
        <v>967</v>
      </c>
      <c r="F193" s="83" t="s">
        <v>1517</v>
      </c>
      <c r="G193" s="83" t="s">
        <v>1518</v>
      </c>
      <c r="H193" s="84">
        <v>45342</v>
      </c>
      <c r="I193" s="84">
        <v>45646</v>
      </c>
      <c r="J193" s="85">
        <v>42425700</v>
      </c>
      <c r="K193" s="85">
        <v>5000000</v>
      </c>
    </row>
    <row r="194" spans="1:11" x14ac:dyDescent="0.25">
      <c r="A194" s="83">
        <v>197</v>
      </c>
      <c r="B194" s="83" t="s">
        <v>1519</v>
      </c>
      <c r="C194" s="83">
        <v>41730005</v>
      </c>
      <c r="D194" s="83" t="s">
        <v>966</v>
      </c>
      <c r="E194" s="83" t="s">
        <v>967</v>
      </c>
      <c r="F194" s="83" t="s">
        <v>1520</v>
      </c>
      <c r="G194" s="83" t="s">
        <v>1521</v>
      </c>
      <c r="H194" s="84">
        <v>45343</v>
      </c>
      <c r="I194" s="84">
        <v>45646</v>
      </c>
      <c r="J194" s="85">
        <v>50000000</v>
      </c>
      <c r="K194" s="85">
        <v>5000000</v>
      </c>
    </row>
    <row r="195" spans="1:11" x14ac:dyDescent="0.25">
      <c r="A195" s="83">
        <v>198</v>
      </c>
      <c r="B195" s="83" t="s">
        <v>1522</v>
      </c>
      <c r="C195" s="83">
        <v>1015394341</v>
      </c>
      <c r="D195" s="83" t="s">
        <v>966</v>
      </c>
      <c r="E195" s="83" t="s">
        <v>967</v>
      </c>
      <c r="F195" s="83" t="s">
        <v>1523</v>
      </c>
      <c r="G195" s="83" t="s">
        <v>1524</v>
      </c>
      <c r="H195" s="84">
        <v>45342</v>
      </c>
      <c r="I195" s="84">
        <v>45646</v>
      </c>
      <c r="J195" s="85">
        <v>50000000</v>
      </c>
      <c r="K195" s="85">
        <v>8000000</v>
      </c>
    </row>
    <row r="196" spans="1:11" x14ac:dyDescent="0.25">
      <c r="A196" s="83">
        <v>199</v>
      </c>
      <c r="B196" s="83" t="s">
        <v>1525</v>
      </c>
      <c r="C196" s="83">
        <v>80830945</v>
      </c>
      <c r="D196" s="83" t="s">
        <v>966</v>
      </c>
      <c r="E196" s="83" t="s">
        <v>967</v>
      </c>
      <c r="F196" s="83" t="s">
        <v>1526</v>
      </c>
      <c r="G196" s="83" t="s">
        <v>1527</v>
      </c>
      <c r="H196" s="84">
        <v>45342</v>
      </c>
      <c r="I196" s="84">
        <v>45646</v>
      </c>
      <c r="J196" s="85">
        <v>80000000</v>
      </c>
      <c r="K196" s="85">
        <v>7137900</v>
      </c>
    </row>
    <row r="197" spans="1:11" x14ac:dyDescent="0.25">
      <c r="A197" s="83">
        <v>200</v>
      </c>
      <c r="B197" s="83" t="s">
        <v>1528</v>
      </c>
      <c r="C197" s="83">
        <v>79186606</v>
      </c>
      <c r="D197" s="83" t="s">
        <v>966</v>
      </c>
      <c r="E197" s="83" t="s">
        <v>967</v>
      </c>
      <c r="F197" s="83" t="s">
        <v>1529</v>
      </c>
      <c r="G197" s="83" t="s">
        <v>1530</v>
      </c>
      <c r="H197" s="84">
        <v>45342</v>
      </c>
      <c r="I197" s="84">
        <v>45584</v>
      </c>
      <c r="J197" s="85">
        <v>57103200</v>
      </c>
      <c r="K197" s="85">
        <v>4104000</v>
      </c>
    </row>
    <row r="198" spans="1:11" x14ac:dyDescent="0.25">
      <c r="A198" s="83">
        <v>201</v>
      </c>
      <c r="B198" s="83" t="s">
        <v>1531</v>
      </c>
      <c r="C198" s="83">
        <v>7216095</v>
      </c>
      <c r="D198" s="83" t="s">
        <v>966</v>
      </c>
      <c r="E198" s="83" t="s">
        <v>967</v>
      </c>
      <c r="F198" s="83" t="s">
        <v>1532</v>
      </c>
      <c r="G198" s="83" t="s">
        <v>1533</v>
      </c>
      <c r="H198" s="84">
        <v>45343</v>
      </c>
      <c r="I198" s="84">
        <v>45641</v>
      </c>
      <c r="J198" s="85">
        <v>40356000</v>
      </c>
      <c r="K198" s="85">
        <v>9924535</v>
      </c>
    </row>
    <row r="199" spans="1:11" x14ac:dyDescent="0.25">
      <c r="A199" s="83">
        <v>202</v>
      </c>
      <c r="B199" s="83" t="s">
        <v>1534</v>
      </c>
      <c r="C199" s="83">
        <v>18520529</v>
      </c>
      <c r="D199" s="83" t="s">
        <v>966</v>
      </c>
      <c r="E199" s="83" t="s">
        <v>967</v>
      </c>
      <c r="F199" s="83" t="s">
        <v>1535</v>
      </c>
      <c r="G199" s="83" t="s">
        <v>1536</v>
      </c>
      <c r="H199" s="84">
        <v>45343</v>
      </c>
      <c r="I199" s="84">
        <v>45641</v>
      </c>
      <c r="J199" s="85">
        <v>99245352</v>
      </c>
      <c r="K199" s="85">
        <v>5613636</v>
      </c>
    </row>
    <row r="200" spans="1:11" x14ac:dyDescent="0.25">
      <c r="A200" s="83">
        <v>203</v>
      </c>
      <c r="B200" s="83" t="s">
        <v>1537</v>
      </c>
      <c r="C200" s="83">
        <v>1023920615</v>
      </c>
      <c r="D200" s="83" t="s">
        <v>966</v>
      </c>
      <c r="E200" s="83" t="s">
        <v>967</v>
      </c>
      <c r="F200" s="83" t="s">
        <v>1538</v>
      </c>
      <c r="G200" s="83" t="s">
        <v>1539</v>
      </c>
      <c r="H200" s="84">
        <v>45343</v>
      </c>
      <c r="I200" s="84">
        <v>45641</v>
      </c>
      <c r="J200" s="85">
        <v>55200754</v>
      </c>
      <c r="K200" s="85">
        <v>3900000</v>
      </c>
    </row>
    <row r="201" spans="1:11" x14ac:dyDescent="0.25">
      <c r="A201" s="83">
        <v>204</v>
      </c>
      <c r="B201" s="83" t="s">
        <v>1540</v>
      </c>
      <c r="C201" s="83">
        <v>1000832539</v>
      </c>
      <c r="D201" s="83" t="s">
        <v>966</v>
      </c>
      <c r="E201" s="83" t="s">
        <v>967</v>
      </c>
      <c r="F201" s="83" t="s">
        <v>1541</v>
      </c>
      <c r="G201" s="83" t="s">
        <v>1542</v>
      </c>
      <c r="H201" s="84">
        <v>45343</v>
      </c>
      <c r="I201" s="84">
        <v>45641</v>
      </c>
      <c r="J201" s="85">
        <v>38350000</v>
      </c>
      <c r="K201" s="85">
        <v>7800000</v>
      </c>
    </row>
    <row r="202" spans="1:11" x14ac:dyDescent="0.25">
      <c r="A202" s="83">
        <v>205</v>
      </c>
      <c r="B202" s="83" t="s">
        <v>1543</v>
      </c>
      <c r="C202" s="83">
        <v>2956117</v>
      </c>
      <c r="D202" s="83" t="s">
        <v>966</v>
      </c>
      <c r="E202" s="83" t="s">
        <v>967</v>
      </c>
      <c r="F202" s="83" t="s">
        <v>1544</v>
      </c>
      <c r="G202" s="83" t="s">
        <v>1545</v>
      </c>
      <c r="H202" s="84">
        <v>45343</v>
      </c>
      <c r="I202" s="84">
        <v>45548</v>
      </c>
      <c r="J202" s="85">
        <v>53040000</v>
      </c>
      <c r="K202" s="85">
        <v>3554000</v>
      </c>
    </row>
    <row r="203" spans="1:11" x14ac:dyDescent="0.25">
      <c r="A203" s="83">
        <v>206</v>
      </c>
      <c r="B203" s="83" t="s">
        <v>1546</v>
      </c>
      <c r="C203" s="83">
        <v>84451410</v>
      </c>
      <c r="D203" s="83" t="s">
        <v>966</v>
      </c>
      <c r="E203" s="83" t="s">
        <v>967</v>
      </c>
      <c r="F203" s="83" t="s">
        <v>1547</v>
      </c>
      <c r="G203" s="83" t="s">
        <v>1548</v>
      </c>
      <c r="H203" s="84">
        <v>45342</v>
      </c>
      <c r="I203" s="84">
        <v>45626</v>
      </c>
      <c r="J203" s="85">
        <v>33170667</v>
      </c>
      <c r="K203" s="83" t="s">
        <v>1549</v>
      </c>
    </row>
    <row r="204" spans="1:11" x14ac:dyDescent="0.25">
      <c r="A204" s="83">
        <v>207</v>
      </c>
      <c r="B204" s="83" t="s">
        <v>1550</v>
      </c>
      <c r="C204" s="83">
        <v>52694355</v>
      </c>
      <c r="D204" s="83" t="s">
        <v>966</v>
      </c>
      <c r="E204" s="83" t="s">
        <v>967</v>
      </c>
      <c r="F204" s="83" t="s">
        <v>1551</v>
      </c>
      <c r="G204" s="83" t="s">
        <v>1495</v>
      </c>
      <c r="H204" s="84">
        <v>45348</v>
      </c>
      <c r="I204" s="84">
        <v>45591</v>
      </c>
      <c r="J204" s="85">
        <v>59275200</v>
      </c>
      <c r="K204" s="85">
        <v>7409400</v>
      </c>
    </row>
    <row r="205" spans="1:11" x14ac:dyDescent="0.25">
      <c r="A205" s="83">
        <v>208</v>
      </c>
      <c r="B205" s="83" t="s">
        <v>1552</v>
      </c>
      <c r="C205" s="83">
        <v>1098736207</v>
      </c>
      <c r="D205" s="83" t="s">
        <v>966</v>
      </c>
      <c r="E205" s="83" t="s">
        <v>967</v>
      </c>
      <c r="F205" s="83" t="s">
        <v>1553</v>
      </c>
      <c r="G205" s="83" t="s">
        <v>1554</v>
      </c>
      <c r="H205" s="84">
        <v>45343</v>
      </c>
      <c r="I205" s="84">
        <v>45647</v>
      </c>
      <c r="J205" s="85">
        <v>92700000</v>
      </c>
      <c r="K205" s="85">
        <v>9270000</v>
      </c>
    </row>
    <row r="206" spans="1:11" x14ac:dyDescent="0.25">
      <c r="A206" s="83">
        <v>209</v>
      </c>
      <c r="B206" s="83" t="s">
        <v>1555</v>
      </c>
      <c r="C206" s="83">
        <v>72206667</v>
      </c>
      <c r="D206" s="83" t="s">
        <v>966</v>
      </c>
      <c r="E206" s="83" t="s">
        <v>967</v>
      </c>
      <c r="F206" s="83" t="s">
        <v>1556</v>
      </c>
      <c r="G206" s="83" t="s">
        <v>1557</v>
      </c>
      <c r="H206" s="84">
        <v>45348</v>
      </c>
      <c r="I206" s="84">
        <v>45652</v>
      </c>
      <c r="J206" s="85">
        <v>95400000</v>
      </c>
      <c r="K206" s="85">
        <v>9540000</v>
      </c>
    </row>
    <row r="207" spans="1:11" x14ac:dyDescent="0.25">
      <c r="A207" s="83">
        <v>210</v>
      </c>
      <c r="B207" s="83" t="s">
        <v>1558</v>
      </c>
      <c r="C207" s="83">
        <v>79385404</v>
      </c>
      <c r="D207" s="83" t="s">
        <v>966</v>
      </c>
      <c r="E207" s="83" t="s">
        <v>967</v>
      </c>
      <c r="F207" s="83" t="s">
        <v>1559</v>
      </c>
      <c r="G207" s="83" t="s">
        <v>1560</v>
      </c>
      <c r="H207" s="84">
        <v>45342</v>
      </c>
      <c r="I207" s="84">
        <v>45585</v>
      </c>
      <c r="J207" s="85">
        <v>76320000</v>
      </c>
      <c r="K207" s="85">
        <v>3600000</v>
      </c>
    </row>
    <row r="208" spans="1:11" x14ac:dyDescent="0.25">
      <c r="A208" s="83">
        <v>211</v>
      </c>
      <c r="B208" s="83" t="s">
        <v>1561</v>
      </c>
      <c r="C208" s="83">
        <v>88191373</v>
      </c>
      <c r="D208" s="83" t="s">
        <v>966</v>
      </c>
      <c r="E208" s="83" t="s">
        <v>967</v>
      </c>
      <c r="F208" s="83" t="s">
        <v>1562</v>
      </c>
      <c r="G208" s="83" t="s">
        <v>1563</v>
      </c>
      <c r="H208" s="84">
        <v>45343</v>
      </c>
      <c r="I208" s="84">
        <v>45648</v>
      </c>
      <c r="J208" s="85">
        <v>36000000</v>
      </c>
      <c r="K208" s="85">
        <v>3500000</v>
      </c>
    </row>
    <row r="209" spans="1:11" x14ac:dyDescent="0.25">
      <c r="A209" s="83">
        <v>212</v>
      </c>
      <c r="B209" s="83" t="s">
        <v>1564</v>
      </c>
      <c r="C209" s="83">
        <v>52372037</v>
      </c>
      <c r="D209" s="83" t="s">
        <v>966</v>
      </c>
      <c r="E209" s="83" t="s">
        <v>967</v>
      </c>
      <c r="F209" s="83" t="s">
        <v>1565</v>
      </c>
      <c r="G209" s="83" t="s">
        <v>1566</v>
      </c>
      <c r="H209" s="84">
        <v>45343</v>
      </c>
      <c r="I209" s="84">
        <v>45525</v>
      </c>
      <c r="J209" s="85">
        <v>21000000</v>
      </c>
      <c r="K209" s="85">
        <v>6427200</v>
      </c>
    </row>
    <row r="210" spans="1:11" x14ac:dyDescent="0.25">
      <c r="A210" s="83">
        <v>213</v>
      </c>
      <c r="B210" s="83" t="s">
        <v>1567</v>
      </c>
      <c r="C210" s="83">
        <v>79823683</v>
      </c>
      <c r="D210" s="83" t="s">
        <v>966</v>
      </c>
      <c r="E210" s="83" t="s">
        <v>967</v>
      </c>
      <c r="F210" s="83" t="s">
        <v>1568</v>
      </c>
      <c r="G210" s="83" t="s">
        <v>1569</v>
      </c>
      <c r="H210" s="84">
        <v>45343</v>
      </c>
      <c r="I210" s="84">
        <v>45586</v>
      </c>
      <c r="J210" s="85">
        <v>51417600</v>
      </c>
      <c r="K210" s="85">
        <v>3600000</v>
      </c>
    </row>
    <row r="211" spans="1:11" x14ac:dyDescent="0.25">
      <c r="A211" s="83">
        <v>214</v>
      </c>
      <c r="B211" s="83" t="s">
        <v>1570</v>
      </c>
      <c r="C211" s="83">
        <v>1075237430</v>
      </c>
      <c r="D211" s="83" t="s">
        <v>966</v>
      </c>
      <c r="E211" s="83" t="s">
        <v>967</v>
      </c>
      <c r="F211" s="83" t="s">
        <v>1571</v>
      </c>
      <c r="G211" s="83" t="s">
        <v>1572</v>
      </c>
      <c r="H211" s="84">
        <v>45343</v>
      </c>
      <c r="I211" s="84">
        <v>45648</v>
      </c>
      <c r="J211" s="85">
        <v>36000000</v>
      </c>
      <c r="K211" s="85">
        <v>5190000</v>
      </c>
    </row>
    <row r="212" spans="1:11" x14ac:dyDescent="0.25">
      <c r="A212" s="83">
        <v>216</v>
      </c>
      <c r="B212" s="83" t="s">
        <v>1573</v>
      </c>
      <c r="C212" s="83">
        <v>53055411</v>
      </c>
      <c r="D212" s="83" t="s">
        <v>966</v>
      </c>
      <c r="E212" s="83" t="s">
        <v>967</v>
      </c>
      <c r="F212" s="83" t="s">
        <v>1574</v>
      </c>
      <c r="G212" s="83" t="s">
        <v>1283</v>
      </c>
      <c r="H212" s="84">
        <v>45345</v>
      </c>
      <c r="I212" s="84">
        <v>45657</v>
      </c>
      <c r="J212" s="85">
        <v>53284000</v>
      </c>
      <c r="K212" s="85">
        <v>5190000</v>
      </c>
    </row>
    <row r="213" spans="1:11" x14ac:dyDescent="0.25">
      <c r="A213" s="83">
        <v>217</v>
      </c>
      <c r="B213" s="83" t="s">
        <v>1575</v>
      </c>
      <c r="C213" s="83">
        <v>1098677061</v>
      </c>
      <c r="D213" s="83" t="s">
        <v>966</v>
      </c>
      <c r="E213" s="83" t="s">
        <v>967</v>
      </c>
      <c r="F213" s="83" t="s">
        <v>1576</v>
      </c>
      <c r="G213" s="83" t="s">
        <v>1577</v>
      </c>
      <c r="H213" s="84">
        <v>45345</v>
      </c>
      <c r="I213" s="84">
        <v>45657</v>
      </c>
      <c r="J213" s="85">
        <v>53284000</v>
      </c>
      <c r="K213" s="85">
        <v>5190000</v>
      </c>
    </row>
    <row r="214" spans="1:11" x14ac:dyDescent="0.25">
      <c r="A214" s="83">
        <v>218</v>
      </c>
      <c r="B214" s="83" t="s">
        <v>1578</v>
      </c>
      <c r="C214" s="83">
        <v>80811234</v>
      </c>
      <c r="D214" s="83" t="s">
        <v>966</v>
      </c>
      <c r="E214" s="83" t="s">
        <v>967</v>
      </c>
      <c r="F214" s="83" t="s">
        <v>1579</v>
      </c>
      <c r="G214" s="83" t="s">
        <v>1283</v>
      </c>
      <c r="H214" s="84">
        <v>45345</v>
      </c>
      <c r="I214" s="84">
        <v>45657</v>
      </c>
      <c r="J214" s="85">
        <v>53284000</v>
      </c>
      <c r="K214" s="85">
        <v>7210000</v>
      </c>
    </row>
    <row r="215" spans="1:11" x14ac:dyDescent="0.25">
      <c r="A215" s="83">
        <v>219</v>
      </c>
      <c r="B215" s="83" t="s">
        <v>1580</v>
      </c>
      <c r="C215" s="83">
        <v>1012357821</v>
      </c>
      <c r="D215" s="83" t="s">
        <v>966</v>
      </c>
      <c r="E215" s="83" t="s">
        <v>967</v>
      </c>
      <c r="F215" s="83" t="s">
        <v>1581</v>
      </c>
      <c r="G215" s="83" t="s">
        <v>1582</v>
      </c>
      <c r="H215" s="84">
        <v>45345</v>
      </c>
      <c r="I215" s="84">
        <v>45621</v>
      </c>
      <c r="J215" s="85">
        <v>64890000</v>
      </c>
      <c r="K215" s="85">
        <v>7210000</v>
      </c>
    </row>
    <row r="216" spans="1:11" x14ac:dyDescent="0.25">
      <c r="A216" s="83">
        <v>220</v>
      </c>
      <c r="B216" s="83" t="s">
        <v>1583</v>
      </c>
      <c r="C216" s="83">
        <v>1032465335</v>
      </c>
      <c r="D216" s="83" t="s">
        <v>966</v>
      </c>
      <c r="E216" s="83" t="s">
        <v>967</v>
      </c>
      <c r="F216" s="83" t="s">
        <v>1584</v>
      </c>
      <c r="G216" s="83" t="s">
        <v>1582</v>
      </c>
      <c r="H216" s="84">
        <v>45345</v>
      </c>
      <c r="I216" s="84">
        <v>45621</v>
      </c>
      <c r="J216" s="85">
        <v>64890000</v>
      </c>
      <c r="K216" s="85">
        <v>7210000</v>
      </c>
    </row>
    <row r="217" spans="1:11" x14ac:dyDescent="0.25">
      <c r="A217" s="83">
        <v>221</v>
      </c>
      <c r="B217" s="83" t="s">
        <v>1585</v>
      </c>
      <c r="C217" s="83">
        <v>1030641724</v>
      </c>
      <c r="D217" s="83" t="s">
        <v>966</v>
      </c>
      <c r="E217" s="83" t="s">
        <v>967</v>
      </c>
      <c r="F217" s="83" t="s">
        <v>1586</v>
      </c>
      <c r="G217" s="83" t="s">
        <v>1582</v>
      </c>
      <c r="H217" s="84">
        <v>45345</v>
      </c>
      <c r="I217" s="84">
        <v>45621</v>
      </c>
      <c r="J217" s="85">
        <v>64890000</v>
      </c>
      <c r="K217" s="85">
        <v>5190000</v>
      </c>
    </row>
    <row r="218" spans="1:11" x14ac:dyDescent="0.25">
      <c r="A218" s="83">
        <v>222</v>
      </c>
      <c r="B218" s="83" t="s">
        <v>1587</v>
      </c>
      <c r="C218" s="83">
        <v>1016022424</v>
      </c>
      <c r="D218" s="83" t="s">
        <v>966</v>
      </c>
      <c r="E218" s="83" t="s">
        <v>967</v>
      </c>
      <c r="F218" s="83" t="s">
        <v>1588</v>
      </c>
      <c r="G218" s="83" t="s">
        <v>1283</v>
      </c>
      <c r="H218" s="84">
        <v>45345</v>
      </c>
      <c r="I218" s="84">
        <v>45657</v>
      </c>
      <c r="J218" s="85">
        <v>53284000</v>
      </c>
      <c r="K218" s="85">
        <v>7409400</v>
      </c>
    </row>
    <row r="219" spans="1:11" x14ac:dyDescent="0.25">
      <c r="A219" s="83">
        <v>224</v>
      </c>
      <c r="B219" s="83" t="s">
        <v>1589</v>
      </c>
      <c r="C219" s="83">
        <v>80449477</v>
      </c>
      <c r="D219" s="83" t="s">
        <v>966</v>
      </c>
      <c r="E219" s="83" t="s">
        <v>967</v>
      </c>
      <c r="F219" s="83" t="s">
        <v>1551</v>
      </c>
      <c r="G219" s="83" t="s">
        <v>1495</v>
      </c>
      <c r="H219" s="84">
        <v>45348</v>
      </c>
      <c r="I219" s="84">
        <v>45591</v>
      </c>
      <c r="J219" s="85">
        <v>59275200</v>
      </c>
      <c r="K219" s="85">
        <v>7409400</v>
      </c>
    </row>
    <row r="220" spans="1:11" x14ac:dyDescent="0.25">
      <c r="A220" s="83">
        <v>657</v>
      </c>
      <c r="B220" s="83" t="s">
        <v>1590</v>
      </c>
      <c r="C220" s="83">
        <v>1030629870</v>
      </c>
      <c r="D220" s="83" t="s">
        <v>966</v>
      </c>
      <c r="E220" s="83" t="s">
        <v>967</v>
      </c>
      <c r="F220" s="83" t="s">
        <v>1591</v>
      </c>
      <c r="G220" s="83" t="s">
        <v>1592</v>
      </c>
      <c r="H220" s="84">
        <v>45261</v>
      </c>
      <c r="I220" s="84">
        <v>45378</v>
      </c>
      <c r="J220" s="85">
        <v>17941500</v>
      </c>
      <c r="K220" s="85">
        <v>4635000</v>
      </c>
    </row>
    <row r="221" spans="1:11" x14ac:dyDescent="0.25">
      <c r="A221" s="83">
        <v>663</v>
      </c>
      <c r="B221" s="83" t="s">
        <v>1593</v>
      </c>
      <c r="C221" s="83">
        <v>40078466</v>
      </c>
      <c r="D221" s="83" t="s">
        <v>966</v>
      </c>
      <c r="E221" s="83" t="s">
        <v>967</v>
      </c>
      <c r="F221" s="83" t="s">
        <v>1594</v>
      </c>
      <c r="G221" s="86" t="s">
        <v>1595</v>
      </c>
      <c r="H221" s="84">
        <v>45261</v>
      </c>
      <c r="I221" s="84">
        <v>45382</v>
      </c>
      <c r="J221" s="85">
        <v>23067600</v>
      </c>
      <c r="K221" s="85">
        <v>5809200</v>
      </c>
    </row>
    <row r="222" spans="1:11" x14ac:dyDescent="0.25">
      <c r="A222" s="83">
        <v>664</v>
      </c>
      <c r="B222" s="83" t="s">
        <v>1596</v>
      </c>
      <c r="C222" s="83">
        <v>80163989</v>
      </c>
      <c r="D222" s="83" t="s">
        <v>966</v>
      </c>
      <c r="E222" s="83" t="s">
        <v>967</v>
      </c>
      <c r="F222" s="83" t="s">
        <v>1597</v>
      </c>
      <c r="G222" s="86" t="s">
        <v>1598</v>
      </c>
      <c r="H222" s="84">
        <v>45261</v>
      </c>
      <c r="I222" s="84">
        <v>45382</v>
      </c>
      <c r="J222" s="85">
        <v>23067600</v>
      </c>
      <c r="K222" s="85">
        <v>5809200</v>
      </c>
    </row>
    <row r="223" spans="1:11" x14ac:dyDescent="0.25">
      <c r="A223" s="83">
        <v>674</v>
      </c>
      <c r="B223" s="83" t="s">
        <v>1599</v>
      </c>
      <c r="C223" s="83">
        <v>52884546</v>
      </c>
      <c r="D223" s="83" t="s">
        <v>966</v>
      </c>
      <c r="E223" s="83" t="s">
        <v>967</v>
      </c>
      <c r="F223" s="83" t="s">
        <v>1600</v>
      </c>
      <c r="G223" s="86" t="s">
        <v>1601</v>
      </c>
      <c r="H223" s="84">
        <v>45258</v>
      </c>
      <c r="I223" s="84">
        <v>45412</v>
      </c>
      <c r="J223" s="85">
        <v>31709580</v>
      </c>
      <c r="K223" s="87" t="s">
        <v>1602</v>
      </c>
    </row>
    <row r="224" spans="1:11" x14ac:dyDescent="0.25">
      <c r="A224" s="83">
        <v>676</v>
      </c>
      <c r="B224" s="83" t="s">
        <v>1603</v>
      </c>
      <c r="C224" s="83">
        <v>1127052348</v>
      </c>
      <c r="D224" s="83" t="s">
        <v>966</v>
      </c>
      <c r="E224" s="83" t="s">
        <v>967</v>
      </c>
      <c r="F224" s="83" t="s">
        <v>1604</v>
      </c>
      <c r="G224" s="86" t="s">
        <v>1605</v>
      </c>
      <c r="H224" s="84">
        <v>45261</v>
      </c>
      <c r="I224" s="84">
        <v>45382</v>
      </c>
      <c r="J224" s="85">
        <v>14233200</v>
      </c>
      <c r="K224" s="85">
        <v>3480000</v>
      </c>
    </row>
    <row r="225" spans="1:11" x14ac:dyDescent="0.25">
      <c r="A225" s="83">
        <v>677</v>
      </c>
      <c r="B225" s="83" t="s">
        <v>1606</v>
      </c>
      <c r="C225" s="83">
        <v>94230129</v>
      </c>
      <c r="D225" s="83" t="s">
        <v>966</v>
      </c>
      <c r="E225" s="83" t="s">
        <v>967</v>
      </c>
      <c r="F225" s="83" t="s">
        <v>1607</v>
      </c>
      <c r="G225" s="86" t="s">
        <v>1608</v>
      </c>
      <c r="H225" s="84">
        <v>45253</v>
      </c>
      <c r="I225" s="84">
        <v>45412</v>
      </c>
      <c r="J225" s="85">
        <v>30492800</v>
      </c>
      <c r="K225" s="85">
        <v>6427200</v>
      </c>
    </row>
    <row r="226" spans="1:11" x14ac:dyDescent="0.25">
      <c r="A226" s="83">
        <v>678</v>
      </c>
      <c r="B226" s="83" t="s">
        <v>1609</v>
      </c>
      <c r="C226" s="83">
        <v>51810900</v>
      </c>
      <c r="D226" s="83" t="s">
        <v>966</v>
      </c>
      <c r="E226" s="83" t="s">
        <v>967</v>
      </c>
      <c r="F226" s="83" t="s">
        <v>1610</v>
      </c>
      <c r="G226" s="86" t="s">
        <v>1611</v>
      </c>
      <c r="H226" s="84">
        <v>45266</v>
      </c>
      <c r="I226" s="84">
        <v>45382</v>
      </c>
      <c r="J226" s="85">
        <v>9533700</v>
      </c>
      <c r="K226" s="85">
        <v>2430000</v>
      </c>
    </row>
    <row r="227" spans="1:11" x14ac:dyDescent="0.25">
      <c r="A227" s="83">
        <v>679</v>
      </c>
      <c r="B227" s="83" t="s">
        <v>1612</v>
      </c>
      <c r="C227" s="83">
        <v>1019063818</v>
      </c>
      <c r="D227" s="83" t="s">
        <v>966</v>
      </c>
      <c r="E227" s="83" t="s">
        <v>967</v>
      </c>
      <c r="F227" s="83" t="s">
        <v>1613</v>
      </c>
      <c r="G227" s="86" t="s">
        <v>1614</v>
      </c>
      <c r="H227" s="84">
        <v>45266</v>
      </c>
      <c r="I227" s="84">
        <v>45382</v>
      </c>
      <c r="J227" s="85">
        <v>13300100</v>
      </c>
      <c r="K227" s="85">
        <v>3390000</v>
      </c>
    </row>
    <row r="228" spans="1:11" x14ac:dyDescent="0.25">
      <c r="A228" s="83">
        <v>680</v>
      </c>
      <c r="B228" s="83" t="s">
        <v>1615</v>
      </c>
      <c r="C228" s="83">
        <v>1026304980</v>
      </c>
      <c r="D228" s="83" t="s">
        <v>966</v>
      </c>
      <c r="E228" s="83" t="s">
        <v>967</v>
      </c>
      <c r="F228" s="83" t="s">
        <v>1616</v>
      </c>
      <c r="G228" s="86" t="s">
        <v>1617</v>
      </c>
      <c r="H228" s="84">
        <v>45271</v>
      </c>
      <c r="I228" s="84">
        <v>45382</v>
      </c>
      <c r="J228" s="85">
        <v>10946100</v>
      </c>
      <c r="K228" s="85">
        <v>2790000</v>
      </c>
    </row>
    <row r="229" spans="1:11" x14ac:dyDescent="0.25">
      <c r="A229" s="83">
        <v>681</v>
      </c>
      <c r="B229" s="83" t="s">
        <v>1618</v>
      </c>
      <c r="C229" s="83">
        <v>79328817</v>
      </c>
      <c r="D229" s="83" t="s">
        <v>966</v>
      </c>
      <c r="E229" s="83" t="s">
        <v>967</v>
      </c>
      <c r="F229" s="83" t="s">
        <v>1619</v>
      </c>
      <c r="G229" s="86" t="s">
        <v>1620</v>
      </c>
      <c r="H229" s="84">
        <v>45250</v>
      </c>
      <c r="I229" s="84">
        <v>45382</v>
      </c>
      <c r="J229" s="85">
        <v>26071500</v>
      </c>
      <c r="K229" s="85">
        <v>5850000</v>
      </c>
    </row>
    <row r="230" spans="1:11" x14ac:dyDescent="0.25">
      <c r="A230" s="83">
        <v>688</v>
      </c>
      <c r="B230" s="83" t="s">
        <v>1621</v>
      </c>
      <c r="C230" s="83">
        <v>1053825682</v>
      </c>
      <c r="D230" s="83" t="s">
        <v>966</v>
      </c>
      <c r="E230" s="83" t="s">
        <v>967</v>
      </c>
      <c r="F230" s="83" t="s">
        <v>1607</v>
      </c>
      <c r="G230" s="86" t="s">
        <v>1622</v>
      </c>
      <c r="H230" s="84">
        <v>45268</v>
      </c>
      <c r="I230" s="84">
        <v>45412</v>
      </c>
      <c r="J230" s="85">
        <v>30492800</v>
      </c>
      <c r="K230" s="85">
        <v>6240000</v>
      </c>
    </row>
    <row r="231" spans="1:11" x14ac:dyDescent="0.25">
      <c r="A231" s="83">
        <v>689</v>
      </c>
      <c r="B231" s="83" t="s">
        <v>1623</v>
      </c>
      <c r="C231" s="83">
        <v>1033710750</v>
      </c>
      <c r="D231" s="83" t="s">
        <v>966</v>
      </c>
      <c r="E231" s="83" t="s">
        <v>967</v>
      </c>
      <c r="F231" s="83" t="s">
        <v>1607</v>
      </c>
      <c r="G231" s="86" t="s">
        <v>1624</v>
      </c>
      <c r="H231" s="84">
        <v>45268</v>
      </c>
      <c r="I231" s="84">
        <v>45412</v>
      </c>
      <c r="J231" s="85">
        <v>30492800</v>
      </c>
      <c r="K231" s="85">
        <v>6240000</v>
      </c>
    </row>
    <row r="232" spans="1:11" x14ac:dyDescent="0.25">
      <c r="A232" s="83">
        <v>690</v>
      </c>
      <c r="B232" s="83" t="s">
        <v>1625</v>
      </c>
      <c r="C232" s="83">
        <v>80904042</v>
      </c>
      <c r="D232" s="83" t="s">
        <v>966</v>
      </c>
      <c r="E232" s="83" t="s">
        <v>967</v>
      </c>
      <c r="F232" s="83" t="s">
        <v>1626</v>
      </c>
      <c r="G232" s="86" t="s">
        <v>1624</v>
      </c>
      <c r="H232" s="84">
        <v>45268</v>
      </c>
      <c r="I232" s="84">
        <v>45412</v>
      </c>
      <c r="J232" s="85">
        <v>30492800</v>
      </c>
      <c r="K232" s="85">
        <v>6240000</v>
      </c>
    </row>
    <row r="233" spans="1:11" x14ac:dyDescent="0.25">
      <c r="A233" s="83">
        <v>693</v>
      </c>
      <c r="B233" s="83" t="s">
        <v>1627</v>
      </c>
      <c r="C233" s="83">
        <v>80117575</v>
      </c>
      <c r="D233" s="83" t="s">
        <v>966</v>
      </c>
      <c r="E233" s="83" t="s">
        <v>967</v>
      </c>
      <c r="F233" s="83" t="s">
        <v>1607</v>
      </c>
      <c r="G233" s="86" t="s">
        <v>1624</v>
      </c>
      <c r="H233" s="84">
        <v>45268</v>
      </c>
      <c r="I233" s="84">
        <v>45412</v>
      </c>
      <c r="J233" s="85">
        <v>30492800</v>
      </c>
      <c r="K233" s="85">
        <v>6240000</v>
      </c>
    </row>
    <row r="234" spans="1:11" x14ac:dyDescent="0.25">
      <c r="A234" s="83">
        <v>694</v>
      </c>
      <c r="B234" s="83" t="s">
        <v>1628</v>
      </c>
      <c r="C234" s="83">
        <v>14638651</v>
      </c>
      <c r="D234" s="83" t="s">
        <v>966</v>
      </c>
      <c r="E234" s="83" t="s">
        <v>967</v>
      </c>
      <c r="F234" s="83" t="s">
        <v>1607</v>
      </c>
      <c r="G234" s="86" t="s">
        <v>1624</v>
      </c>
      <c r="H234" s="84">
        <v>45268</v>
      </c>
      <c r="I234" s="84">
        <v>45412</v>
      </c>
      <c r="J234" s="85">
        <v>30492800</v>
      </c>
      <c r="K234" s="85">
        <v>6240000</v>
      </c>
    </row>
    <row r="235" spans="1:11" x14ac:dyDescent="0.25">
      <c r="A235" s="83">
        <v>698</v>
      </c>
      <c r="B235" s="83" t="s">
        <v>1629</v>
      </c>
      <c r="C235" s="83">
        <v>1070014232</v>
      </c>
      <c r="D235" s="83" t="s">
        <v>966</v>
      </c>
      <c r="E235" s="83" t="s">
        <v>967</v>
      </c>
      <c r="F235" s="83" t="s">
        <v>1630</v>
      </c>
      <c r="G235" s="86" t="s">
        <v>1631</v>
      </c>
      <c r="H235" s="84">
        <v>45259</v>
      </c>
      <c r="I235" s="84">
        <v>45381</v>
      </c>
      <c r="J235" s="85">
        <v>9533700</v>
      </c>
      <c r="K235" s="85">
        <v>2430000</v>
      </c>
    </row>
    <row r="236" spans="1:11" x14ac:dyDescent="0.25">
      <c r="A236" s="83">
        <v>699</v>
      </c>
      <c r="B236" s="83" t="s">
        <v>1632</v>
      </c>
      <c r="C236" s="83">
        <v>1030601075</v>
      </c>
      <c r="D236" s="83" t="s">
        <v>966</v>
      </c>
      <c r="E236" s="83" t="s">
        <v>967</v>
      </c>
      <c r="F236" s="83" t="s">
        <v>1633</v>
      </c>
      <c r="G236" s="86" t="s">
        <v>1634</v>
      </c>
      <c r="H236" s="84">
        <v>45261</v>
      </c>
      <c r="I236" s="84">
        <v>45382</v>
      </c>
      <c r="J236" s="85">
        <v>15951000</v>
      </c>
      <c r="K236" s="85">
        <v>4017000</v>
      </c>
    </row>
    <row r="237" spans="1:11" x14ac:dyDescent="0.25">
      <c r="A237" s="83">
        <v>705</v>
      </c>
      <c r="B237" s="83" t="s">
        <v>1635</v>
      </c>
      <c r="C237" s="83">
        <v>33377752</v>
      </c>
      <c r="D237" s="83" t="s">
        <v>966</v>
      </c>
      <c r="E237" s="83" t="s">
        <v>967</v>
      </c>
      <c r="F237" s="83" t="s">
        <v>1636</v>
      </c>
      <c r="G237" s="86" t="s">
        <v>1637</v>
      </c>
      <c r="H237" s="84">
        <v>45261</v>
      </c>
      <c r="I237" s="84">
        <v>45382</v>
      </c>
      <c r="J237" s="85">
        <v>23926500</v>
      </c>
      <c r="K237" s="85">
        <v>6025500</v>
      </c>
    </row>
    <row r="238" spans="1:11" x14ac:dyDescent="0.25">
      <c r="A238" s="83">
        <v>706</v>
      </c>
      <c r="B238" s="83" t="s">
        <v>1638</v>
      </c>
      <c r="C238" s="83">
        <v>1030632732</v>
      </c>
      <c r="D238" s="83" t="s">
        <v>966</v>
      </c>
      <c r="E238" s="83" t="s">
        <v>967</v>
      </c>
      <c r="F238" s="83" t="s">
        <v>1639</v>
      </c>
      <c r="G238" s="86" t="s">
        <v>1637</v>
      </c>
      <c r="H238" s="84">
        <v>45266</v>
      </c>
      <c r="I238" s="84">
        <v>45382</v>
      </c>
      <c r="J238" s="85">
        <v>17301900</v>
      </c>
      <c r="K238" s="85">
        <v>4410000</v>
      </c>
    </row>
    <row r="239" spans="1:11" x14ac:dyDescent="0.25">
      <c r="A239" s="83">
        <v>711</v>
      </c>
      <c r="B239" s="83" t="s">
        <v>1640</v>
      </c>
      <c r="C239" s="83">
        <v>67026391</v>
      </c>
      <c r="D239" s="83" t="s">
        <v>966</v>
      </c>
      <c r="E239" s="83" t="s">
        <v>967</v>
      </c>
      <c r="F239" s="83" t="s">
        <v>1641</v>
      </c>
      <c r="G239" s="86" t="s">
        <v>1642</v>
      </c>
      <c r="H239" s="84">
        <v>45259</v>
      </c>
      <c r="I239" s="84">
        <v>45382</v>
      </c>
      <c r="J239" s="85">
        <v>13535000</v>
      </c>
      <c r="K239" s="85">
        <v>3553500</v>
      </c>
    </row>
    <row r="240" spans="1:11" x14ac:dyDescent="0.25">
      <c r="A240" s="83">
        <v>712</v>
      </c>
      <c r="B240" s="83" t="s">
        <v>1643</v>
      </c>
      <c r="C240" s="83">
        <v>1030525922</v>
      </c>
      <c r="D240" s="83" t="s">
        <v>966</v>
      </c>
      <c r="E240" s="83" t="s">
        <v>967</v>
      </c>
      <c r="F240" s="83" t="s">
        <v>1644</v>
      </c>
      <c r="G240" s="86" t="s">
        <v>1645</v>
      </c>
      <c r="H240" s="84">
        <v>45266</v>
      </c>
      <c r="I240" s="84">
        <v>45382</v>
      </c>
      <c r="J240" s="85">
        <v>10946100</v>
      </c>
      <c r="K240" s="85">
        <v>2873700</v>
      </c>
    </row>
    <row r="241" spans="1:11" x14ac:dyDescent="0.25">
      <c r="A241" s="83">
        <v>713</v>
      </c>
      <c r="B241" s="83" t="s">
        <v>1646</v>
      </c>
      <c r="C241" s="83">
        <v>79885613</v>
      </c>
      <c r="D241" s="83" t="s">
        <v>966</v>
      </c>
      <c r="E241" s="83" t="s">
        <v>967</v>
      </c>
      <c r="F241" s="83" t="s">
        <v>1647</v>
      </c>
      <c r="G241" s="86" t="s">
        <v>1648</v>
      </c>
      <c r="H241" s="84">
        <v>45268</v>
      </c>
      <c r="I241" s="84">
        <v>45412</v>
      </c>
      <c r="J241" s="85">
        <v>33864600</v>
      </c>
      <c r="K241" s="85">
        <v>7137900</v>
      </c>
    </row>
    <row r="242" spans="1:11" x14ac:dyDescent="0.25">
      <c r="A242" s="83">
        <v>714</v>
      </c>
      <c r="B242" s="83" t="s">
        <v>1649</v>
      </c>
      <c r="C242" s="83">
        <v>80205700</v>
      </c>
      <c r="D242" s="83" t="s">
        <v>966</v>
      </c>
      <c r="E242" s="83" t="s">
        <v>967</v>
      </c>
      <c r="F242" s="83" t="s">
        <v>1650</v>
      </c>
      <c r="G242" s="86" t="s">
        <v>1651</v>
      </c>
      <c r="H242" s="84">
        <v>45260</v>
      </c>
      <c r="I242" s="84">
        <v>45382</v>
      </c>
      <c r="J242" s="85">
        <v>15065600</v>
      </c>
      <c r="K242" s="85">
        <v>3955200</v>
      </c>
    </row>
    <row r="243" spans="1:11" x14ac:dyDescent="0.25">
      <c r="A243" s="83">
        <v>715</v>
      </c>
      <c r="B243" s="83" t="s">
        <v>1652</v>
      </c>
      <c r="C243" s="83">
        <v>1067849692</v>
      </c>
      <c r="D243" s="83" t="s">
        <v>966</v>
      </c>
      <c r="E243" s="83" t="s">
        <v>967</v>
      </c>
      <c r="F243" s="83" t="s">
        <v>1653</v>
      </c>
      <c r="G243" s="86" t="s">
        <v>1654</v>
      </c>
      <c r="H243" s="84">
        <v>45266</v>
      </c>
      <c r="I243" s="84">
        <v>45382</v>
      </c>
      <c r="J243" s="85">
        <v>21892200</v>
      </c>
      <c r="K243" s="85">
        <v>5747400</v>
      </c>
    </row>
    <row r="244" spans="1:11" x14ac:dyDescent="0.25">
      <c r="A244" s="83">
        <v>716</v>
      </c>
      <c r="B244" s="83" t="s">
        <v>1655</v>
      </c>
      <c r="C244" s="83">
        <v>52078799</v>
      </c>
      <c r="D244" s="83" t="s">
        <v>966</v>
      </c>
      <c r="E244" s="83" t="s">
        <v>967</v>
      </c>
      <c r="F244" s="83" t="s">
        <v>1656</v>
      </c>
      <c r="G244" s="86" t="s">
        <v>1657</v>
      </c>
      <c r="H244" s="84">
        <v>45261</v>
      </c>
      <c r="I244" s="84">
        <v>45382</v>
      </c>
      <c r="J244" s="85">
        <v>29448000</v>
      </c>
      <c r="K244" s="85">
        <v>7416000</v>
      </c>
    </row>
    <row r="245" spans="1:11" x14ac:dyDescent="0.25">
      <c r="A245" s="83">
        <v>717</v>
      </c>
      <c r="B245" s="83" t="s">
        <v>1658</v>
      </c>
      <c r="C245" s="83">
        <v>79322678</v>
      </c>
      <c r="D245" s="83" t="s">
        <v>966</v>
      </c>
      <c r="E245" s="83" t="s">
        <v>967</v>
      </c>
      <c r="F245" s="83" t="s">
        <v>1659</v>
      </c>
      <c r="G245" s="88" t="s">
        <v>1660</v>
      </c>
      <c r="H245" s="84">
        <v>45260</v>
      </c>
      <c r="I245" s="84">
        <v>45382</v>
      </c>
      <c r="J245" s="85">
        <v>12474500</v>
      </c>
      <c r="K245" s="85">
        <v>3141500</v>
      </c>
    </row>
    <row r="246" spans="1:11" x14ac:dyDescent="0.25">
      <c r="A246" s="83">
        <v>719</v>
      </c>
      <c r="B246" s="83" t="s">
        <v>1661</v>
      </c>
      <c r="C246" s="83">
        <v>1052399179</v>
      </c>
      <c r="D246" s="83" t="s">
        <v>966</v>
      </c>
      <c r="E246" s="83" t="s">
        <v>967</v>
      </c>
      <c r="F246" s="83" t="s">
        <v>1662</v>
      </c>
      <c r="G246" s="86" t="s">
        <v>1663</v>
      </c>
      <c r="H246" s="84">
        <v>45264</v>
      </c>
      <c r="I246" s="84">
        <v>45382</v>
      </c>
      <c r="J246" s="85">
        <v>15065600</v>
      </c>
      <c r="K246" s="85">
        <v>3840000</v>
      </c>
    </row>
    <row r="247" spans="1:11" x14ac:dyDescent="0.25">
      <c r="A247" s="83">
        <v>729</v>
      </c>
      <c r="B247" s="83" t="s">
        <v>1664</v>
      </c>
      <c r="C247" s="83">
        <v>1014197843</v>
      </c>
      <c r="D247" s="83" t="s">
        <v>966</v>
      </c>
      <c r="E247" s="83" t="s">
        <v>967</v>
      </c>
      <c r="F247" s="83" t="s">
        <v>1665</v>
      </c>
      <c r="G247" s="86" t="s">
        <v>1666</v>
      </c>
      <c r="H247" s="84">
        <v>45261</v>
      </c>
      <c r="I247" s="84">
        <v>45382</v>
      </c>
      <c r="J247" s="85">
        <v>22822200</v>
      </c>
      <c r="K247" s="85">
        <v>5580000</v>
      </c>
    </row>
    <row r="248" spans="1:11" x14ac:dyDescent="0.25">
      <c r="A248" s="83">
        <v>730</v>
      </c>
      <c r="B248" s="83" t="s">
        <v>1667</v>
      </c>
      <c r="C248" s="83">
        <v>1020777375</v>
      </c>
      <c r="D248" s="83" t="s">
        <v>966</v>
      </c>
      <c r="E248" s="83" t="s">
        <v>967</v>
      </c>
      <c r="F248" s="83" t="s">
        <v>1668</v>
      </c>
      <c r="G248" s="86" t="s">
        <v>1669</v>
      </c>
      <c r="H248" s="84">
        <v>45261</v>
      </c>
      <c r="I248" s="84">
        <v>45382</v>
      </c>
      <c r="J248" s="85">
        <v>22944900</v>
      </c>
      <c r="K248" s="85">
        <v>5610000</v>
      </c>
    </row>
    <row r="249" spans="1:11" x14ac:dyDescent="0.25">
      <c r="A249" s="83">
        <v>731</v>
      </c>
      <c r="B249" s="83" t="s">
        <v>1670</v>
      </c>
      <c r="C249" s="83">
        <v>53105129</v>
      </c>
      <c r="D249" s="83" t="s">
        <v>966</v>
      </c>
      <c r="E249" s="83" t="s">
        <v>967</v>
      </c>
      <c r="F249" s="83" t="s">
        <v>1671</v>
      </c>
      <c r="G249" s="86" t="s">
        <v>1672</v>
      </c>
      <c r="H249" s="84">
        <v>45276</v>
      </c>
      <c r="I249" s="84">
        <v>45382</v>
      </c>
      <c r="J249" s="85">
        <v>21525000</v>
      </c>
      <c r="K249" s="85">
        <v>6150000</v>
      </c>
    </row>
    <row r="250" spans="1:11" x14ac:dyDescent="0.25">
      <c r="A250" s="83">
        <v>732</v>
      </c>
      <c r="B250" s="83" t="s">
        <v>1673</v>
      </c>
      <c r="C250" s="83">
        <v>1024575049</v>
      </c>
      <c r="D250" s="83" t="s">
        <v>966</v>
      </c>
      <c r="E250" s="83" t="s">
        <v>967</v>
      </c>
      <c r="F250" s="83" t="s">
        <v>1674</v>
      </c>
      <c r="G250" s="86" t="s">
        <v>1675</v>
      </c>
      <c r="H250" s="84">
        <v>45266</v>
      </c>
      <c r="I250" s="84">
        <v>45382</v>
      </c>
      <c r="J250" s="85">
        <v>10946100</v>
      </c>
      <c r="K250" s="85">
        <v>2873700</v>
      </c>
    </row>
    <row r="251" spans="1:11" x14ac:dyDescent="0.25">
      <c r="A251" s="83">
        <v>733</v>
      </c>
      <c r="B251" s="83" t="s">
        <v>1676</v>
      </c>
      <c r="C251" s="83">
        <v>1017228690</v>
      </c>
      <c r="D251" s="83" t="s">
        <v>966</v>
      </c>
      <c r="E251" s="83" t="s">
        <v>967</v>
      </c>
      <c r="F251" s="83" t="s">
        <v>1677</v>
      </c>
      <c r="G251" s="86" t="s">
        <v>1678</v>
      </c>
      <c r="H251" s="84">
        <v>45265</v>
      </c>
      <c r="I251" s="84">
        <v>45412</v>
      </c>
      <c r="J251" s="85">
        <v>13741307</v>
      </c>
      <c r="K251" s="85">
        <v>2896360</v>
      </c>
    </row>
    <row r="252" spans="1:11" x14ac:dyDescent="0.25">
      <c r="A252" s="83">
        <v>734</v>
      </c>
      <c r="B252" s="83" t="s">
        <v>1679</v>
      </c>
      <c r="C252" s="83">
        <v>1013631207</v>
      </c>
      <c r="D252" s="83" t="s">
        <v>966</v>
      </c>
      <c r="E252" s="83" t="s">
        <v>967</v>
      </c>
      <c r="F252" s="83" t="s">
        <v>1680</v>
      </c>
      <c r="G252" s="86" t="s">
        <v>1681</v>
      </c>
      <c r="H252" s="84">
        <v>45266</v>
      </c>
      <c r="I252" s="84">
        <v>45412</v>
      </c>
      <c r="J252" s="85">
        <v>15539600</v>
      </c>
      <c r="K252" s="85">
        <v>3275400</v>
      </c>
    </row>
    <row r="253" spans="1:11" x14ac:dyDescent="0.25">
      <c r="A253" s="83">
        <v>735</v>
      </c>
      <c r="B253" s="83" t="s">
        <v>1682</v>
      </c>
      <c r="C253" s="83">
        <v>1080363751</v>
      </c>
      <c r="D253" s="83" t="s">
        <v>966</v>
      </c>
      <c r="E253" s="83" t="s">
        <v>967</v>
      </c>
      <c r="F253" s="83" t="s">
        <v>1683</v>
      </c>
      <c r="G253" s="86" t="s">
        <v>1684</v>
      </c>
      <c r="H253" s="84">
        <v>45266</v>
      </c>
      <c r="I253" s="84">
        <v>45382</v>
      </c>
      <c r="J253" s="85">
        <v>12476200</v>
      </c>
      <c r="K253" s="85">
        <v>3275400</v>
      </c>
    </row>
    <row r="254" spans="1:11" x14ac:dyDescent="0.25">
      <c r="A254" s="83">
        <v>736</v>
      </c>
      <c r="B254" s="83" t="s">
        <v>1685</v>
      </c>
      <c r="C254" s="83">
        <v>52874451</v>
      </c>
      <c r="D254" s="83" t="s">
        <v>966</v>
      </c>
      <c r="E254" s="83" t="s">
        <v>967</v>
      </c>
      <c r="F254" s="83" t="s">
        <v>1686</v>
      </c>
      <c r="G254" s="86" t="s">
        <v>1687</v>
      </c>
      <c r="H254" s="84">
        <v>45268</v>
      </c>
      <c r="I254" s="84">
        <v>45412</v>
      </c>
      <c r="J254" s="85">
        <v>33864600</v>
      </c>
      <c r="K254" s="85">
        <v>6930000</v>
      </c>
    </row>
    <row r="255" spans="1:11" x14ac:dyDescent="0.25">
      <c r="A255" s="83">
        <v>737</v>
      </c>
      <c r="B255" s="83" t="s">
        <v>1688</v>
      </c>
      <c r="C255" s="83">
        <v>52736936</v>
      </c>
      <c r="D255" s="83" t="s">
        <v>966</v>
      </c>
      <c r="E255" s="83" t="s">
        <v>967</v>
      </c>
      <c r="F255" s="83" t="s">
        <v>1686</v>
      </c>
      <c r="G255" s="86" t="s">
        <v>1689</v>
      </c>
      <c r="H255" s="84">
        <v>45268</v>
      </c>
      <c r="I255" s="84">
        <v>45412</v>
      </c>
      <c r="J255" s="85">
        <v>33864600</v>
      </c>
      <c r="K255" s="85">
        <v>6930000</v>
      </c>
    </row>
    <row r="256" spans="1:11" x14ac:dyDescent="0.25">
      <c r="A256" s="83">
        <v>739</v>
      </c>
      <c r="B256" s="83" t="s">
        <v>1690</v>
      </c>
      <c r="C256" s="83">
        <v>1049614781</v>
      </c>
      <c r="D256" s="83" t="s">
        <v>966</v>
      </c>
      <c r="E256" s="83" t="s">
        <v>967</v>
      </c>
      <c r="F256" s="83" t="s">
        <v>1691</v>
      </c>
      <c r="G256" s="86" t="s">
        <v>1692</v>
      </c>
      <c r="H256" s="84">
        <v>45266</v>
      </c>
      <c r="I256" s="84">
        <v>45382</v>
      </c>
      <c r="J256" s="85">
        <v>13576695</v>
      </c>
      <c r="K256" s="85">
        <v>3460500</v>
      </c>
    </row>
    <row r="257" spans="1:11" x14ac:dyDescent="0.25">
      <c r="A257" s="83">
        <v>740</v>
      </c>
      <c r="B257" s="83" t="s">
        <v>1693</v>
      </c>
      <c r="C257" s="83">
        <v>1085317673</v>
      </c>
      <c r="D257" s="83" t="s">
        <v>966</v>
      </c>
      <c r="E257" s="83" t="s">
        <v>967</v>
      </c>
      <c r="F257" s="83" t="s">
        <v>1694</v>
      </c>
      <c r="G257" s="86" t="s">
        <v>1695</v>
      </c>
      <c r="H257" s="84">
        <v>45267</v>
      </c>
      <c r="I257" s="84">
        <v>45382</v>
      </c>
      <c r="J257" s="85">
        <v>13535500</v>
      </c>
      <c r="K257" s="85">
        <v>3450000</v>
      </c>
    </row>
    <row r="258" spans="1:11" x14ac:dyDescent="0.25">
      <c r="A258" s="83">
        <v>741</v>
      </c>
      <c r="B258" s="83" t="s">
        <v>1696</v>
      </c>
      <c r="C258" s="83">
        <v>1077849803</v>
      </c>
      <c r="D258" s="83" t="s">
        <v>966</v>
      </c>
      <c r="E258" s="83" t="s">
        <v>967</v>
      </c>
      <c r="F258" s="83" t="s">
        <v>1697</v>
      </c>
      <c r="G258" s="86" t="s">
        <v>1698</v>
      </c>
      <c r="H258" s="84">
        <v>45267</v>
      </c>
      <c r="I258" s="84">
        <v>45382</v>
      </c>
      <c r="J258" s="85">
        <v>13535500</v>
      </c>
      <c r="K258" s="85">
        <v>3450000</v>
      </c>
    </row>
    <row r="259" spans="1:11" x14ac:dyDescent="0.25">
      <c r="A259" s="83">
        <v>742</v>
      </c>
      <c r="B259" s="83" t="s">
        <v>1699</v>
      </c>
      <c r="C259" s="83">
        <v>1064977116</v>
      </c>
      <c r="D259" s="83" t="s">
        <v>966</v>
      </c>
      <c r="E259" s="83" t="s">
        <v>967</v>
      </c>
      <c r="F259" s="83" t="s">
        <v>1700</v>
      </c>
      <c r="G259" s="86" t="s">
        <v>1701</v>
      </c>
      <c r="H259" s="84">
        <v>45267</v>
      </c>
      <c r="I259" s="84">
        <v>45382</v>
      </c>
      <c r="J259" s="85">
        <v>13577872</v>
      </c>
      <c r="K259" s="85">
        <v>3460800</v>
      </c>
    </row>
    <row r="260" spans="1:11" x14ac:dyDescent="0.25">
      <c r="A260" s="83">
        <v>743</v>
      </c>
      <c r="B260" s="83" t="s">
        <v>1702</v>
      </c>
      <c r="C260" s="83">
        <v>1129513226</v>
      </c>
      <c r="D260" s="83" t="s">
        <v>966</v>
      </c>
      <c r="E260" s="83" t="s">
        <v>967</v>
      </c>
      <c r="F260" s="83" t="s">
        <v>1703</v>
      </c>
      <c r="G260" s="86" t="s">
        <v>1704</v>
      </c>
      <c r="H260" s="84">
        <v>45271</v>
      </c>
      <c r="I260" s="84">
        <v>45382</v>
      </c>
      <c r="J260" s="85">
        <v>13535500</v>
      </c>
      <c r="K260" s="85">
        <v>3450000</v>
      </c>
    </row>
    <row r="261" spans="1:11" x14ac:dyDescent="0.25">
      <c r="A261" s="83">
        <v>744</v>
      </c>
      <c r="B261" s="83" t="s">
        <v>1705</v>
      </c>
      <c r="C261" s="83">
        <v>1014191032</v>
      </c>
      <c r="D261" s="83" t="s">
        <v>966</v>
      </c>
      <c r="E261" s="83" t="s">
        <v>967</v>
      </c>
      <c r="F261" s="83" t="s">
        <v>1686</v>
      </c>
      <c r="G261" s="86" t="s">
        <v>1706</v>
      </c>
      <c r="H261" s="84">
        <v>45267</v>
      </c>
      <c r="I261" s="84">
        <v>45412</v>
      </c>
      <c r="J261" s="85">
        <v>33864600</v>
      </c>
      <c r="K261" s="85">
        <v>6930000</v>
      </c>
    </row>
    <row r="262" spans="1:11" x14ac:dyDescent="0.25">
      <c r="A262" s="83">
        <v>746</v>
      </c>
      <c r="B262" s="83" t="s">
        <v>1707</v>
      </c>
      <c r="C262" s="83">
        <v>13072126</v>
      </c>
      <c r="D262" s="83" t="s">
        <v>966</v>
      </c>
      <c r="E262" s="83" t="s">
        <v>967</v>
      </c>
      <c r="F262" s="83" t="s">
        <v>1708</v>
      </c>
      <c r="G262" s="88" t="s">
        <v>1709</v>
      </c>
      <c r="H262" s="84">
        <v>45266</v>
      </c>
      <c r="I262" s="84">
        <v>45382</v>
      </c>
      <c r="J262" s="85">
        <v>8709800</v>
      </c>
      <c r="K262" s="85">
        <v>2220000</v>
      </c>
    </row>
    <row r="263" spans="1:11" x14ac:dyDescent="0.25">
      <c r="A263" s="83">
        <v>747</v>
      </c>
      <c r="B263" s="83" t="s">
        <v>1710</v>
      </c>
      <c r="C263" s="83">
        <v>1010138540</v>
      </c>
      <c r="D263" s="83" t="s">
        <v>966</v>
      </c>
      <c r="E263" s="83" t="s">
        <v>967</v>
      </c>
      <c r="F263" s="83" t="s">
        <v>1711</v>
      </c>
      <c r="G263" s="88" t="s">
        <v>1712</v>
      </c>
      <c r="H263" s="84">
        <v>45266</v>
      </c>
      <c r="I263" s="84">
        <v>45382</v>
      </c>
      <c r="J263" s="85">
        <v>10545920</v>
      </c>
      <c r="K263" s="85">
        <v>2688000</v>
      </c>
    </row>
    <row r="264" spans="1:11" x14ac:dyDescent="0.25">
      <c r="A264" s="83">
        <v>749</v>
      </c>
      <c r="B264" s="83" t="s">
        <v>1713</v>
      </c>
      <c r="C264" s="83">
        <v>1019033482</v>
      </c>
      <c r="D264" s="83" t="s">
        <v>966</v>
      </c>
      <c r="E264" s="83" t="s">
        <v>967</v>
      </c>
      <c r="F264" s="83" t="s">
        <v>1714</v>
      </c>
      <c r="G264" s="86" t="s">
        <v>1715</v>
      </c>
      <c r="H264" s="84">
        <v>45268</v>
      </c>
      <c r="I264" s="84">
        <v>45412</v>
      </c>
      <c r="J264" s="85">
        <v>20524000</v>
      </c>
      <c r="K264" s="85">
        <v>4200000</v>
      </c>
    </row>
    <row r="265" spans="1:11" x14ac:dyDescent="0.25">
      <c r="A265" s="83">
        <v>751</v>
      </c>
      <c r="B265" s="83" t="s">
        <v>1716</v>
      </c>
      <c r="C265" s="83">
        <v>1052410400</v>
      </c>
      <c r="D265" s="83" t="s">
        <v>966</v>
      </c>
      <c r="E265" s="83" t="s">
        <v>967</v>
      </c>
      <c r="F265" s="83" t="s">
        <v>1717</v>
      </c>
      <c r="G265" s="86" t="s">
        <v>1718</v>
      </c>
      <c r="H265" s="84">
        <v>45271</v>
      </c>
      <c r="I265" s="84">
        <v>45397</v>
      </c>
      <c r="J265" s="85">
        <v>17514500</v>
      </c>
      <c r="K265" s="85">
        <v>4223000</v>
      </c>
    </row>
    <row r="266" spans="1:11" x14ac:dyDescent="0.25">
      <c r="A266" s="83">
        <v>752</v>
      </c>
      <c r="B266" s="83" t="s">
        <v>1719</v>
      </c>
      <c r="C266" s="83">
        <v>1120360304</v>
      </c>
      <c r="D266" s="83" t="s">
        <v>966</v>
      </c>
      <c r="E266" s="83" t="s">
        <v>967</v>
      </c>
      <c r="F266" s="83" t="s">
        <v>1720</v>
      </c>
      <c r="G266" s="86" t="s">
        <v>1721</v>
      </c>
      <c r="H266" s="84">
        <v>45273</v>
      </c>
      <c r="I266" s="84">
        <v>45382</v>
      </c>
      <c r="J266" s="85">
        <v>13001072</v>
      </c>
      <c r="K266" s="85">
        <v>2307200</v>
      </c>
    </row>
    <row r="267" spans="1:11" x14ac:dyDescent="0.25">
      <c r="A267" s="83">
        <v>753</v>
      </c>
      <c r="B267" s="83" t="s">
        <v>1722</v>
      </c>
      <c r="C267" s="83">
        <v>1049653034</v>
      </c>
      <c r="D267" s="83" t="s">
        <v>966</v>
      </c>
      <c r="E267" s="83" t="s">
        <v>967</v>
      </c>
      <c r="F267" s="83" t="s">
        <v>1723</v>
      </c>
      <c r="G267" s="86" t="s">
        <v>1724</v>
      </c>
      <c r="H267" s="84">
        <v>45273</v>
      </c>
      <c r="I267" s="84">
        <v>45382</v>
      </c>
      <c r="J267" s="85">
        <v>12960500</v>
      </c>
      <c r="K267" s="85">
        <v>2300000</v>
      </c>
    </row>
    <row r="268" spans="1:11" x14ac:dyDescent="0.25">
      <c r="A268" s="83">
        <v>754</v>
      </c>
      <c r="B268" s="83" t="s">
        <v>1725</v>
      </c>
      <c r="C268" s="83">
        <v>1144154943</v>
      </c>
      <c r="D268" s="83" t="s">
        <v>966</v>
      </c>
      <c r="E268" s="83" t="s">
        <v>967</v>
      </c>
      <c r="F268" s="83" t="s">
        <v>1726</v>
      </c>
      <c r="G268" s="86" t="s">
        <v>1727</v>
      </c>
      <c r="H268" s="84">
        <v>45267</v>
      </c>
      <c r="I268" s="84">
        <v>45382</v>
      </c>
      <c r="J268" s="85">
        <v>8709800</v>
      </c>
      <c r="K268" s="85">
        <v>2286600</v>
      </c>
    </row>
    <row r="269" spans="1:11" x14ac:dyDescent="0.25">
      <c r="A269" s="83">
        <v>755</v>
      </c>
      <c r="B269" s="83" t="s">
        <v>1728</v>
      </c>
      <c r="C269" s="83">
        <v>1113303425</v>
      </c>
      <c r="D269" s="83" t="s">
        <v>966</v>
      </c>
      <c r="E269" s="83" t="s">
        <v>967</v>
      </c>
      <c r="F269" s="83" t="s">
        <v>1726</v>
      </c>
      <c r="G269" s="86" t="s">
        <v>1729</v>
      </c>
      <c r="H269" s="84">
        <v>45272</v>
      </c>
      <c r="I269" s="84">
        <v>45382</v>
      </c>
      <c r="J269" s="85">
        <v>8709800</v>
      </c>
      <c r="K269" s="85">
        <v>2286600</v>
      </c>
    </row>
    <row r="270" spans="1:11" x14ac:dyDescent="0.25">
      <c r="A270" s="83">
        <v>756</v>
      </c>
      <c r="B270" s="83" t="s">
        <v>1730</v>
      </c>
      <c r="C270" s="83">
        <v>1114891868</v>
      </c>
      <c r="D270" s="83" t="s">
        <v>966</v>
      </c>
      <c r="E270" s="83" t="s">
        <v>967</v>
      </c>
      <c r="F270" s="83" t="s">
        <v>1731</v>
      </c>
      <c r="G270" s="86" t="s">
        <v>1732</v>
      </c>
      <c r="H270" s="84">
        <v>45273</v>
      </c>
      <c r="I270" s="84">
        <v>45382</v>
      </c>
      <c r="J270" s="85">
        <v>9391667</v>
      </c>
      <c r="K270" s="85">
        <v>2500000</v>
      </c>
    </row>
    <row r="271" spans="1:11" x14ac:dyDescent="0.25">
      <c r="A271" s="83">
        <v>758</v>
      </c>
      <c r="B271" s="83" t="s">
        <v>1733</v>
      </c>
      <c r="C271" s="83">
        <v>1193385900</v>
      </c>
      <c r="D271" s="83" t="s">
        <v>966</v>
      </c>
      <c r="E271" s="83" t="s">
        <v>967</v>
      </c>
      <c r="F271" s="83" t="s">
        <v>1734</v>
      </c>
      <c r="G271" s="86" t="s">
        <v>1735</v>
      </c>
      <c r="H271" s="84">
        <v>45271</v>
      </c>
      <c r="I271" s="84">
        <v>45382</v>
      </c>
      <c r="J271" s="85">
        <v>8339800</v>
      </c>
      <c r="K271" s="85">
        <v>2866000</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B1000"/>
  <sheetViews>
    <sheetView workbookViewId="0"/>
  </sheetViews>
  <sheetFormatPr baseColWidth="10" defaultColWidth="14.42578125" defaultRowHeight="15" customHeight="1" x14ac:dyDescent="0.25"/>
  <cols>
    <col min="1" max="1" width="6.42578125" customWidth="1"/>
    <col min="2" max="4" width="4.5703125" customWidth="1"/>
    <col min="5" max="5" width="19.85546875" customWidth="1"/>
    <col min="6" max="6" width="31.5703125" customWidth="1"/>
    <col min="7" max="7" width="8.5703125" customWidth="1"/>
    <col min="8" max="8" width="36.5703125" customWidth="1"/>
    <col min="9" max="9" width="20.5703125" customWidth="1"/>
    <col min="10" max="10" width="18.42578125" customWidth="1"/>
    <col min="11" max="11" width="5.85546875" customWidth="1"/>
    <col min="12" max="13" width="11.7109375" customWidth="1"/>
    <col min="14" max="14" width="13.5703125" customWidth="1"/>
    <col min="15" max="25" width="5.42578125" customWidth="1"/>
    <col min="26" max="26" width="32.5703125" customWidth="1"/>
    <col min="27" max="27" width="50.85546875" customWidth="1"/>
    <col min="28" max="28" width="12.42578125" customWidth="1"/>
  </cols>
  <sheetData>
    <row r="1" spans="1:28" ht="11.25" customHeight="1" x14ac:dyDescent="0.25">
      <c r="A1" s="30"/>
      <c r="B1" s="31"/>
      <c r="C1" s="31"/>
      <c r="D1" s="31"/>
      <c r="E1" s="32"/>
      <c r="F1" s="33"/>
      <c r="G1" s="30"/>
      <c r="H1" s="33"/>
      <c r="I1" s="33"/>
      <c r="J1" s="34">
        <v>1</v>
      </c>
      <c r="K1" s="31">
        <v>2</v>
      </c>
      <c r="L1" s="34">
        <v>3</v>
      </c>
      <c r="M1" s="31">
        <v>4</v>
      </c>
      <c r="N1" s="34">
        <v>5</v>
      </c>
      <c r="O1" s="31">
        <v>6</v>
      </c>
      <c r="P1" s="34">
        <v>7</v>
      </c>
      <c r="Q1" s="31">
        <v>8</v>
      </c>
      <c r="R1" s="34">
        <v>9</v>
      </c>
      <c r="S1" s="31">
        <v>10</v>
      </c>
      <c r="T1" s="34">
        <v>11</v>
      </c>
      <c r="U1" s="31">
        <v>12</v>
      </c>
      <c r="V1" s="34">
        <v>13</v>
      </c>
      <c r="W1" s="31">
        <v>14</v>
      </c>
      <c r="X1" s="34">
        <v>15</v>
      </c>
      <c r="Y1" s="31">
        <v>16</v>
      </c>
      <c r="Z1" s="34">
        <v>17</v>
      </c>
      <c r="AA1" s="33"/>
      <c r="AB1" s="30"/>
    </row>
    <row r="2" spans="1:28" ht="52.5" customHeight="1" x14ac:dyDescent="0.25">
      <c r="A2" s="35" t="s">
        <v>0</v>
      </c>
      <c r="B2" s="35" t="s">
        <v>586</v>
      </c>
      <c r="C2" s="36" t="s">
        <v>587</v>
      </c>
      <c r="D2" s="36" t="s">
        <v>3</v>
      </c>
      <c r="E2" s="37" t="s">
        <v>588</v>
      </c>
      <c r="F2" s="36" t="s">
        <v>5</v>
      </c>
      <c r="G2" s="35" t="s">
        <v>7</v>
      </c>
      <c r="H2" s="38" t="s">
        <v>11</v>
      </c>
      <c r="I2" s="38" t="s">
        <v>12</v>
      </c>
      <c r="J2" s="39" t="s">
        <v>589</v>
      </c>
      <c r="K2" s="40" t="s">
        <v>590</v>
      </c>
      <c r="L2" s="41" t="s">
        <v>591</v>
      </c>
      <c r="M2" s="42" t="s">
        <v>592</v>
      </c>
      <c r="N2" s="42" t="s">
        <v>593</v>
      </c>
      <c r="O2" s="43" t="s">
        <v>594</v>
      </c>
      <c r="P2" s="43" t="s">
        <v>595</v>
      </c>
      <c r="Q2" s="43" t="s">
        <v>596</v>
      </c>
      <c r="R2" s="43" t="s">
        <v>597</v>
      </c>
      <c r="S2" s="43" t="s">
        <v>598</v>
      </c>
      <c r="T2" s="43" t="s">
        <v>599</v>
      </c>
      <c r="U2" s="43" t="s">
        <v>600</v>
      </c>
      <c r="V2" s="43" t="s">
        <v>601</v>
      </c>
      <c r="W2" s="43" t="s">
        <v>602</v>
      </c>
      <c r="X2" s="43" t="s">
        <v>603</v>
      </c>
      <c r="Y2" s="43" t="s">
        <v>604</v>
      </c>
      <c r="Z2" s="41" t="s">
        <v>605</v>
      </c>
      <c r="AA2" s="41" t="s">
        <v>12</v>
      </c>
      <c r="AB2" s="30"/>
    </row>
    <row r="3" spans="1:28" ht="11.25" customHeight="1" x14ac:dyDescent="0.25">
      <c r="A3" s="35">
        <v>1</v>
      </c>
      <c r="B3" s="35" t="s">
        <v>14</v>
      </c>
      <c r="C3" s="35" t="s">
        <v>15</v>
      </c>
      <c r="D3" s="35">
        <v>23</v>
      </c>
      <c r="E3" s="37">
        <v>1130665967</v>
      </c>
      <c r="F3" s="44" t="s">
        <v>16</v>
      </c>
      <c r="G3" s="35" t="s">
        <v>20</v>
      </c>
      <c r="H3" s="45" t="s">
        <v>21</v>
      </c>
      <c r="I3" s="45" t="s">
        <v>21</v>
      </c>
      <c r="J3" s="46">
        <v>1130665967</v>
      </c>
      <c r="K3" s="47">
        <v>0</v>
      </c>
      <c r="L3" s="47" t="s">
        <v>606</v>
      </c>
      <c r="M3" s="48">
        <v>44922</v>
      </c>
      <c r="N3" s="48">
        <f t="shared" ref="N3:N7" si="0">+M3+$N$1</f>
        <v>44927</v>
      </c>
      <c r="O3" s="49">
        <v>1</v>
      </c>
      <c r="P3" s="49">
        <v>1</v>
      </c>
      <c r="Q3" s="49">
        <v>1</v>
      </c>
      <c r="R3" s="49">
        <v>0</v>
      </c>
      <c r="S3" s="49">
        <v>1</v>
      </c>
      <c r="T3" s="49">
        <v>0</v>
      </c>
      <c r="U3" s="49">
        <v>0</v>
      </c>
      <c r="V3" s="49">
        <v>0</v>
      </c>
      <c r="W3" s="49">
        <v>0</v>
      </c>
      <c r="X3" s="49">
        <v>0</v>
      </c>
      <c r="Y3" s="49">
        <v>0</v>
      </c>
      <c r="Z3" s="50" t="s">
        <v>22</v>
      </c>
      <c r="AA3" s="45" t="s">
        <v>21</v>
      </c>
      <c r="AB3" s="30"/>
    </row>
    <row r="4" spans="1:28" ht="11.25" customHeight="1" x14ac:dyDescent="0.25">
      <c r="A4" s="35">
        <v>2</v>
      </c>
      <c r="B4" s="35" t="s">
        <v>23</v>
      </c>
      <c r="C4" s="35">
        <v>1020</v>
      </c>
      <c r="D4" s="35">
        <v>12</v>
      </c>
      <c r="E4" s="37">
        <v>1130625045</v>
      </c>
      <c r="F4" s="44" t="s">
        <v>24</v>
      </c>
      <c r="G4" s="35" t="s">
        <v>20</v>
      </c>
      <c r="H4" s="45" t="s">
        <v>21</v>
      </c>
      <c r="I4" s="45" t="s">
        <v>21</v>
      </c>
      <c r="J4" s="46">
        <v>1130625045</v>
      </c>
      <c r="K4" s="47">
        <v>0</v>
      </c>
      <c r="L4" s="47" t="s">
        <v>607</v>
      </c>
      <c r="M4" s="48">
        <v>45065</v>
      </c>
      <c r="N4" s="48">
        <f t="shared" si="0"/>
        <v>45070</v>
      </c>
      <c r="O4" s="49">
        <v>1</v>
      </c>
      <c r="P4" s="49">
        <v>1</v>
      </c>
      <c r="Q4" s="49">
        <v>1</v>
      </c>
      <c r="R4" s="49">
        <v>0</v>
      </c>
      <c r="S4" s="49">
        <v>1</v>
      </c>
      <c r="T4" s="49">
        <v>0</v>
      </c>
      <c r="U4" s="49">
        <v>0</v>
      </c>
      <c r="V4" s="49">
        <v>0</v>
      </c>
      <c r="W4" s="49">
        <v>0</v>
      </c>
      <c r="X4" s="49">
        <v>0</v>
      </c>
      <c r="Y4" s="49">
        <v>0</v>
      </c>
      <c r="Z4" s="50" t="s">
        <v>22</v>
      </c>
      <c r="AA4" s="45" t="s">
        <v>21</v>
      </c>
      <c r="AB4" s="30"/>
    </row>
    <row r="5" spans="1:28" ht="11.25" customHeight="1" x14ac:dyDescent="0.25">
      <c r="A5" s="35">
        <v>3</v>
      </c>
      <c r="B5" s="35" t="s">
        <v>23</v>
      </c>
      <c r="C5" s="35">
        <v>1020</v>
      </c>
      <c r="D5" s="35">
        <v>12</v>
      </c>
      <c r="E5" s="37">
        <v>1020744477</v>
      </c>
      <c r="F5" s="44" t="s">
        <v>25</v>
      </c>
      <c r="G5" s="35" t="s">
        <v>20</v>
      </c>
      <c r="H5" s="45" t="s">
        <v>21</v>
      </c>
      <c r="I5" s="45" t="s">
        <v>21</v>
      </c>
      <c r="J5" s="46">
        <v>1020744477</v>
      </c>
      <c r="K5" s="47">
        <v>0</v>
      </c>
      <c r="L5" s="47" t="s">
        <v>607</v>
      </c>
      <c r="M5" s="48">
        <v>44980</v>
      </c>
      <c r="N5" s="48">
        <f t="shared" si="0"/>
        <v>44985</v>
      </c>
      <c r="O5" s="49">
        <v>1</v>
      </c>
      <c r="P5" s="49">
        <v>1</v>
      </c>
      <c r="Q5" s="49">
        <v>1</v>
      </c>
      <c r="R5" s="49">
        <v>0</v>
      </c>
      <c r="S5" s="49">
        <v>1</v>
      </c>
      <c r="T5" s="49">
        <v>0</v>
      </c>
      <c r="U5" s="49">
        <v>0</v>
      </c>
      <c r="V5" s="49">
        <v>0</v>
      </c>
      <c r="W5" s="49">
        <v>0</v>
      </c>
      <c r="X5" s="49">
        <v>0</v>
      </c>
      <c r="Y5" s="49">
        <v>0</v>
      </c>
      <c r="Z5" s="50" t="s">
        <v>22</v>
      </c>
      <c r="AA5" s="45" t="s">
        <v>21</v>
      </c>
      <c r="AB5" s="30"/>
    </row>
    <row r="6" spans="1:28" ht="11.25" customHeight="1" x14ac:dyDescent="0.25">
      <c r="A6" s="35">
        <v>4</v>
      </c>
      <c r="B6" s="35" t="s">
        <v>23</v>
      </c>
      <c r="C6" s="35">
        <v>1020</v>
      </c>
      <c r="D6" s="35">
        <v>12</v>
      </c>
      <c r="E6" s="37">
        <v>1019031184</v>
      </c>
      <c r="F6" s="44" t="s">
        <v>26</v>
      </c>
      <c r="G6" s="35" t="s">
        <v>20</v>
      </c>
      <c r="H6" s="45" t="s">
        <v>21</v>
      </c>
      <c r="I6" s="45" t="s">
        <v>21</v>
      </c>
      <c r="J6" s="46">
        <v>1019031184</v>
      </c>
      <c r="K6" s="47">
        <v>0</v>
      </c>
      <c r="L6" s="47" t="s">
        <v>607</v>
      </c>
      <c r="M6" s="48">
        <v>45064</v>
      </c>
      <c r="N6" s="48">
        <f t="shared" si="0"/>
        <v>45069</v>
      </c>
      <c r="O6" s="49">
        <v>1</v>
      </c>
      <c r="P6" s="49">
        <v>1</v>
      </c>
      <c r="Q6" s="49">
        <v>1</v>
      </c>
      <c r="R6" s="49">
        <v>0</v>
      </c>
      <c r="S6" s="49">
        <v>1</v>
      </c>
      <c r="T6" s="49">
        <v>0</v>
      </c>
      <c r="U6" s="49">
        <v>0</v>
      </c>
      <c r="V6" s="49">
        <v>0</v>
      </c>
      <c r="W6" s="49">
        <v>0</v>
      </c>
      <c r="X6" s="49">
        <v>0</v>
      </c>
      <c r="Y6" s="49">
        <v>0</v>
      </c>
      <c r="Z6" s="50" t="s">
        <v>22</v>
      </c>
      <c r="AA6" s="45" t="s">
        <v>21</v>
      </c>
      <c r="AB6" s="30"/>
    </row>
    <row r="7" spans="1:28" ht="11.25" customHeight="1" x14ac:dyDescent="0.25">
      <c r="A7" s="35">
        <v>5</v>
      </c>
      <c r="B7" s="35" t="s">
        <v>23</v>
      </c>
      <c r="C7" s="35">
        <v>1020</v>
      </c>
      <c r="D7" s="35">
        <v>9</v>
      </c>
      <c r="E7" s="37">
        <v>60348708</v>
      </c>
      <c r="F7" s="44" t="s">
        <v>608</v>
      </c>
      <c r="G7" s="35" t="s">
        <v>20</v>
      </c>
      <c r="H7" s="45" t="s">
        <v>21</v>
      </c>
      <c r="I7" s="45" t="s">
        <v>21</v>
      </c>
      <c r="J7" s="46">
        <v>60348708</v>
      </c>
      <c r="K7" s="47">
        <v>0</v>
      </c>
      <c r="L7" s="47" t="s">
        <v>607</v>
      </c>
      <c r="M7" s="48">
        <v>45076</v>
      </c>
      <c r="N7" s="48">
        <f t="shared" si="0"/>
        <v>45081</v>
      </c>
      <c r="O7" s="49">
        <v>1</v>
      </c>
      <c r="P7" s="49">
        <v>1</v>
      </c>
      <c r="Q7" s="49">
        <v>1</v>
      </c>
      <c r="R7" s="49">
        <v>0</v>
      </c>
      <c r="S7" s="49">
        <v>1</v>
      </c>
      <c r="T7" s="49">
        <v>0</v>
      </c>
      <c r="U7" s="49">
        <v>0</v>
      </c>
      <c r="V7" s="49">
        <v>0</v>
      </c>
      <c r="W7" s="49">
        <v>0</v>
      </c>
      <c r="X7" s="49">
        <v>0</v>
      </c>
      <c r="Y7" s="49">
        <v>0</v>
      </c>
      <c r="Z7" s="50" t="s">
        <v>22</v>
      </c>
      <c r="AA7" s="45" t="s">
        <v>21</v>
      </c>
      <c r="AB7" s="30"/>
    </row>
    <row r="8" spans="1:28" ht="11.25" customHeight="1" x14ac:dyDescent="0.25">
      <c r="A8" s="35">
        <v>6</v>
      </c>
      <c r="B8" s="35" t="s">
        <v>23</v>
      </c>
      <c r="C8" s="35">
        <v>1020</v>
      </c>
      <c r="D8" s="35">
        <v>7</v>
      </c>
      <c r="E8" s="37">
        <v>46361834</v>
      </c>
      <c r="F8" s="44" t="s">
        <v>29</v>
      </c>
      <c r="G8" s="35" t="s">
        <v>20</v>
      </c>
      <c r="H8" s="38" t="s">
        <v>21</v>
      </c>
      <c r="I8" s="38" t="s">
        <v>21</v>
      </c>
      <c r="J8" s="46">
        <v>46361834</v>
      </c>
      <c r="K8" s="47">
        <v>0</v>
      </c>
      <c r="L8" s="47" t="s">
        <v>607</v>
      </c>
      <c r="M8" s="48">
        <v>44984</v>
      </c>
      <c r="N8" s="48" t="s">
        <v>28</v>
      </c>
      <c r="O8" s="49">
        <v>1</v>
      </c>
      <c r="P8" s="49">
        <v>1</v>
      </c>
      <c r="Q8" s="49">
        <v>1</v>
      </c>
      <c r="R8" s="49">
        <v>0</v>
      </c>
      <c r="S8" s="49">
        <v>1</v>
      </c>
      <c r="T8" s="49">
        <v>0</v>
      </c>
      <c r="U8" s="49">
        <v>0</v>
      </c>
      <c r="V8" s="49">
        <v>0</v>
      </c>
      <c r="W8" s="49">
        <v>0</v>
      </c>
      <c r="X8" s="49">
        <v>0</v>
      </c>
      <c r="Y8" s="49">
        <v>0</v>
      </c>
      <c r="Z8" s="50" t="s">
        <v>22</v>
      </c>
      <c r="AA8" s="38" t="s">
        <v>21</v>
      </c>
      <c r="AB8" s="30"/>
    </row>
    <row r="9" spans="1:28" ht="11.25" customHeight="1" x14ac:dyDescent="0.25">
      <c r="A9" s="35">
        <v>7</v>
      </c>
      <c r="B9" s="35" t="s">
        <v>30</v>
      </c>
      <c r="C9" s="35">
        <v>2044</v>
      </c>
      <c r="D9" s="35">
        <v>5</v>
      </c>
      <c r="E9" s="37">
        <v>1019137096</v>
      </c>
      <c r="F9" s="44" t="s">
        <v>31</v>
      </c>
      <c r="G9" s="35" t="s">
        <v>20</v>
      </c>
      <c r="H9" s="45" t="s">
        <v>32</v>
      </c>
      <c r="I9" s="45" t="s">
        <v>32</v>
      </c>
      <c r="J9" s="46">
        <v>1019137096</v>
      </c>
      <c r="K9" s="47">
        <v>0</v>
      </c>
      <c r="L9" s="47" t="s">
        <v>609</v>
      </c>
      <c r="M9" s="48">
        <v>44866</v>
      </c>
      <c r="N9" s="48" t="s">
        <v>28</v>
      </c>
      <c r="O9" s="49">
        <v>1</v>
      </c>
      <c r="P9" s="49">
        <v>1</v>
      </c>
      <c r="Q9" s="49">
        <v>1</v>
      </c>
      <c r="R9" s="49">
        <v>0</v>
      </c>
      <c r="S9" s="49">
        <v>1</v>
      </c>
      <c r="T9" s="49">
        <v>0</v>
      </c>
      <c r="U9" s="49">
        <v>0</v>
      </c>
      <c r="V9" s="49">
        <v>0</v>
      </c>
      <c r="W9" s="49">
        <v>0</v>
      </c>
      <c r="X9" s="49">
        <v>0</v>
      </c>
      <c r="Y9" s="49">
        <v>0</v>
      </c>
      <c r="Z9" s="50" t="s">
        <v>22</v>
      </c>
      <c r="AA9" s="45" t="s">
        <v>32</v>
      </c>
      <c r="AB9" s="30"/>
    </row>
    <row r="10" spans="1:28" ht="11.25" customHeight="1" x14ac:dyDescent="0.25">
      <c r="A10" s="35">
        <v>8</v>
      </c>
      <c r="B10" s="35" t="s">
        <v>33</v>
      </c>
      <c r="C10" s="35">
        <v>4210</v>
      </c>
      <c r="D10" s="35">
        <v>24</v>
      </c>
      <c r="E10" s="37">
        <v>51737831</v>
      </c>
      <c r="F10" s="44" t="s">
        <v>34</v>
      </c>
      <c r="G10" s="35" t="s">
        <v>20</v>
      </c>
      <c r="H10" s="38" t="s">
        <v>21</v>
      </c>
      <c r="I10" s="38" t="s">
        <v>21</v>
      </c>
      <c r="J10" s="46">
        <v>51737831</v>
      </c>
      <c r="K10" s="47">
        <v>0</v>
      </c>
      <c r="L10" s="47" t="s">
        <v>607</v>
      </c>
      <c r="M10" s="48">
        <v>45136</v>
      </c>
      <c r="N10" s="48">
        <f t="shared" ref="N10:N13" si="1">+M10+$N$1</f>
        <v>45141</v>
      </c>
      <c r="O10" s="49">
        <v>1</v>
      </c>
      <c r="P10" s="49">
        <v>1</v>
      </c>
      <c r="Q10" s="49">
        <v>1</v>
      </c>
      <c r="R10" s="49">
        <v>0</v>
      </c>
      <c r="S10" s="49">
        <v>1</v>
      </c>
      <c r="T10" s="49">
        <v>0</v>
      </c>
      <c r="U10" s="49">
        <v>0</v>
      </c>
      <c r="V10" s="49">
        <v>0</v>
      </c>
      <c r="W10" s="49">
        <v>0</v>
      </c>
      <c r="X10" s="49">
        <v>0</v>
      </c>
      <c r="Y10" s="49">
        <v>0</v>
      </c>
      <c r="Z10" s="50" t="s">
        <v>22</v>
      </c>
      <c r="AA10" s="38" t="s">
        <v>21</v>
      </c>
      <c r="AB10" s="30"/>
    </row>
    <row r="11" spans="1:28" ht="11.25" customHeight="1" x14ac:dyDescent="0.25">
      <c r="A11" s="35">
        <v>9</v>
      </c>
      <c r="B11" s="35" t="s">
        <v>35</v>
      </c>
      <c r="C11" s="35">
        <v>4103</v>
      </c>
      <c r="D11" s="35">
        <v>19</v>
      </c>
      <c r="E11" s="37">
        <v>79828095</v>
      </c>
      <c r="F11" s="44" t="s">
        <v>36</v>
      </c>
      <c r="G11" s="35" t="s">
        <v>20</v>
      </c>
      <c r="H11" s="45" t="s">
        <v>21</v>
      </c>
      <c r="I11" s="45" t="s">
        <v>21</v>
      </c>
      <c r="J11" s="46">
        <v>79828095</v>
      </c>
      <c r="K11" s="47">
        <v>0</v>
      </c>
      <c r="L11" s="47" t="s">
        <v>610</v>
      </c>
      <c r="M11" s="48">
        <v>45062</v>
      </c>
      <c r="N11" s="48">
        <f t="shared" si="1"/>
        <v>45067</v>
      </c>
      <c r="O11" s="49">
        <v>1</v>
      </c>
      <c r="P11" s="49">
        <v>1</v>
      </c>
      <c r="Q11" s="49">
        <v>1</v>
      </c>
      <c r="R11" s="49">
        <v>1</v>
      </c>
      <c r="S11" s="49">
        <v>1</v>
      </c>
      <c r="T11" s="49">
        <v>1</v>
      </c>
      <c r="U11" s="49">
        <v>1</v>
      </c>
      <c r="V11" s="49">
        <v>0</v>
      </c>
      <c r="W11" s="49">
        <v>0</v>
      </c>
      <c r="X11" s="49">
        <v>0</v>
      </c>
      <c r="Y11" s="49">
        <v>0</v>
      </c>
      <c r="Z11" s="50" t="s">
        <v>37</v>
      </c>
      <c r="AA11" s="45" t="s">
        <v>21</v>
      </c>
      <c r="AB11" s="30"/>
    </row>
    <row r="12" spans="1:28" ht="11.25" customHeight="1" x14ac:dyDescent="0.25">
      <c r="A12" s="35">
        <v>10</v>
      </c>
      <c r="B12" s="35" t="s">
        <v>611</v>
      </c>
      <c r="C12" s="35">
        <v>1045</v>
      </c>
      <c r="D12" s="35">
        <v>10</v>
      </c>
      <c r="E12" s="37">
        <v>79792515</v>
      </c>
      <c r="F12" s="44" t="s">
        <v>39</v>
      </c>
      <c r="G12" s="35" t="s">
        <v>20</v>
      </c>
      <c r="H12" s="45" t="s">
        <v>41</v>
      </c>
      <c r="I12" s="45" t="s">
        <v>41</v>
      </c>
      <c r="J12" s="46">
        <v>79792515</v>
      </c>
      <c r="K12" s="47">
        <v>0</v>
      </c>
      <c r="L12" s="47" t="s">
        <v>607</v>
      </c>
      <c r="M12" s="48">
        <v>44993</v>
      </c>
      <c r="N12" s="48">
        <f t="shared" si="1"/>
        <v>44998</v>
      </c>
      <c r="O12" s="49">
        <v>1</v>
      </c>
      <c r="P12" s="49">
        <v>1</v>
      </c>
      <c r="Q12" s="49">
        <v>1</v>
      </c>
      <c r="R12" s="49">
        <v>0</v>
      </c>
      <c r="S12" s="49">
        <v>1</v>
      </c>
      <c r="T12" s="49">
        <v>0</v>
      </c>
      <c r="U12" s="49">
        <v>0</v>
      </c>
      <c r="V12" s="49">
        <v>0</v>
      </c>
      <c r="W12" s="49">
        <v>0</v>
      </c>
      <c r="X12" s="49">
        <v>0</v>
      </c>
      <c r="Y12" s="49">
        <v>0</v>
      </c>
      <c r="Z12" s="50" t="s">
        <v>22</v>
      </c>
      <c r="AA12" s="45" t="s">
        <v>41</v>
      </c>
      <c r="AB12" s="30"/>
    </row>
    <row r="13" spans="1:28" ht="11.25" customHeight="1" x14ac:dyDescent="0.25">
      <c r="A13" s="35">
        <v>11</v>
      </c>
      <c r="B13" s="35" t="s">
        <v>42</v>
      </c>
      <c r="C13" s="36">
        <v>2028</v>
      </c>
      <c r="D13" s="36">
        <v>15</v>
      </c>
      <c r="E13" s="37">
        <v>19298515</v>
      </c>
      <c r="F13" s="44" t="s">
        <v>43</v>
      </c>
      <c r="G13" s="35" t="s">
        <v>20</v>
      </c>
      <c r="H13" s="45" t="s">
        <v>41</v>
      </c>
      <c r="I13" s="45" t="s">
        <v>41</v>
      </c>
      <c r="J13" s="46">
        <v>19298515</v>
      </c>
      <c r="K13" s="47">
        <v>0</v>
      </c>
      <c r="L13" s="47" t="s">
        <v>612</v>
      </c>
      <c r="M13" s="48">
        <v>44817</v>
      </c>
      <c r="N13" s="48">
        <f t="shared" si="1"/>
        <v>44822</v>
      </c>
      <c r="O13" s="49">
        <v>1</v>
      </c>
      <c r="P13" s="49">
        <v>1</v>
      </c>
      <c r="Q13" s="49">
        <v>1</v>
      </c>
      <c r="R13" s="49">
        <v>0</v>
      </c>
      <c r="S13" s="49">
        <v>1</v>
      </c>
      <c r="T13" s="49">
        <v>0</v>
      </c>
      <c r="U13" s="49">
        <v>0</v>
      </c>
      <c r="V13" s="49">
        <v>0</v>
      </c>
      <c r="W13" s="49">
        <v>0</v>
      </c>
      <c r="X13" s="49">
        <v>0</v>
      </c>
      <c r="Y13" s="49">
        <v>0</v>
      </c>
      <c r="Z13" s="50" t="s">
        <v>22</v>
      </c>
      <c r="AA13" s="45" t="s">
        <v>41</v>
      </c>
      <c r="AB13" s="30"/>
    </row>
    <row r="14" spans="1:28" ht="11.25" customHeight="1" x14ac:dyDescent="0.25">
      <c r="A14" s="35">
        <v>12</v>
      </c>
      <c r="B14" s="35" t="s">
        <v>30</v>
      </c>
      <c r="C14" s="35">
        <v>2044</v>
      </c>
      <c r="D14" s="35">
        <v>7</v>
      </c>
      <c r="E14" s="37" t="s">
        <v>18</v>
      </c>
      <c r="F14" s="44" t="s">
        <v>45</v>
      </c>
      <c r="G14" s="35" t="s">
        <v>20</v>
      </c>
      <c r="H14" s="38" t="s">
        <v>41</v>
      </c>
      <c r="I14" s="38" t="s">
        <v>41</v>
      </c>
      <c r="J14" s="46" t="s">
        <v>18</v>
      </c>
      <c r="K14" s="37" t="s">
        <v>18</v>
      </c>
      <c r="L14" s="47" t="s">
        <v>28</v>
      </c>
      <c r="M14" s="48" t="s">
        <v>28</v>
      </c>
      <c r="N14" s="48" t="s">
        <v>28</v>
      </c>
      <c r="O14" s="49">
        <v>1</v>
      </c>
      <c r="P14" s="49">
        <v>1</v>
      </c>
      <c r="Q14" s="49">
        <v>1</v>
      </c>
      <c r="R14" s="49">
        <v>0</v>
      </c>
      <c r="S14" s="49">
        <v>1</v>
      </c>
      <c r="T14" s="49">
        <v>0</v>
      </c>
      <c r="U14" s="49">
        <v>0</v>
      </c>
      <c r="V14" s="49">
        <v>0</v>
      </c>
      <c r="W14" s="49">
        <v>0</v>
      </c>
      <c r="X14" s="49">
        <v>0</v>
      </c>
      <c r="Y14" s="49">
        <v>0</v>
      </c>
      <c r="Z14" s="50" t="s">
        <v>22</v>
      </c>
      <c r="AA14" s="38" t="s">
        <v>41</v>
      </c>
      <c r="AB14" s="30"/>
    </row>
    <row r="15" spans="1:28" ht="11.25" customHeight="1" x14ac:dyDescent="0.25">
      <c r="A15" s="35">
        <v>13</v>
      </c>
      <c r="B15" s="35" t="s">
        <v>46</v>
      </c>
      <c r="C15" s="35">
        <v>3124</v>
      </c>
      <c r="D15" s="39">
        <v>16</v>
      </c>
      <c r="E15" s="37" t="s">
        <v>18</v>
      </c>
      <c r="F15" s="44" t="s">
        <v>27</v>
      </c>
      <c r="G15" s="35" t="s">
        <v>273</v>
      </c>
      <c r="H15" s="38" t="s">
        <v>50</v>
      </c>
      <c r="I15" s="38" t="s">
        <v>274</v>
      </c>
      <c r="J15" s="46" t="s">
        <v>18</v>
      </c>
      <c r="K15" s="37" t="s">
        <v>18</v>
      </c>
      <c r="L15" s="47" t="s">
        <v>28</v>
      </c>
      <c r="M15" s="48" t="s">
        <v>28</v>
      </c>
      <c r="N15" s="48" t="s">
        <v>28</v>
      </c>
      <c r="O15" s="49">
        <v>1</v>
      </c>
      <c r="P15" s="49">
        <v>1</v>
      </c>
      <c r="Q15" s="49">
        <v>1</v>
      </c>
      <c r="R15" s="49">
        <v>0</v>
      </c>
      <c r="S15" s="49">
        <v>1</v>
      </c>
      <c r="T15" s="49">
        <v>0</v>
      </c>
      <c r="U15" s="49">
        <v>0</v>
      </c>
      <c r="V15" s="49">
        <v>0</v>
      </c>
      <c r="W15" s="49">
        <v>0</v>
      </c>
      <c r="X15" s="49">
        <v>0</v>
      </c>
      <c r="Y15" s="49">
        <v>0</v>
      </c>
      <c r="Z15" s="50" t="s">
        <v>22</v>
      </c>
      <c r="AA15" s="38" t="s">
        <v>274</v>
      </c>
      <c r="AB15" s="30"/>
    </row>
    <row r="16" spans="1:28" ht="11.25" customHeight="1" x14ac:dyDescent="0.25">
      <c r="A16" s="35">
        <v>14</v>
      </c>
      <c r="B16" s="35" t="s">
        <v>33</v>
      </c>
      <c r="C16" s="35">
        <v>4210</v>
      </c>
      <c r="D16" s="35">
        <v>16</v>
      </c>
      <c r="E16" s="37">
        <v>1107514382</v>
      </c>
      <c r="F16" s="44" t="s">
        <v>53</v>
      </c>
      <c r="G16" s="35" t="s">
        <v>54</v>
      </c>
      <c r="H16" s="45" t="s">
        <v>55</v>
      </c>
      <c r="I16" s="45" t="s">
        <v>56</v>
      </c>
      <c r="J16" s="46">
        <v>1107514382</v>
      </c>
      <c r="K16" s="37" t="s">
        <v>18</v>
      </c>
      <c r="L16" s="47" t="s">
        <v>607</v>
      </c>
      <c r="M16" s="48">
        <v>44985</v>
      </c>
      <c r="N16" s="48">
        <f>+M16+$N$1</f>
        <v>44990</v>
      </c>
      <c r="O16" s="49">
        <v>1</v>
      </c>
      <c r="P16" s="49">
        <v>1</v>
      </c>
      <c r="Q16" s="49">
        <v>1</v>
      </c>
      <c r="R16" s="49">
        <v>0</v>
      </c>
      <c r="S16" s="49">
        <v>1</v>
      </c>
      <c r="T16" s="49">
        <v>0</v>
      </c>
      <c r="U16" s="49">
        <v>0</v>
      </c>
      <c r="V16" s="49">
        <v>0</v>
      </c>
      <c r="W16" s="49">
        <v>0</v>
      </c>
      <c r="X16" s="49">
        <v>0</v>
      </c>
      <c r="Y16" s="49">
        <v>0</v>
      </c>
      <c r="Z16" s="50" t="s">
        <v>22</v>
      </c>
      <c r="AA16" s="45" t="s">
        <v>56</v>
      </c>
      <c r="AB16" s="30"/>
    </row>
    <row r="17" spans="1:28" ht="11.25" customHeight="1" x14ac:dyDescent="0.25">
      <c r="A17" s="35">
        <v>15</v>
      </c>
      <c r="B17" s="35" t="s">
        <v>23</v>
      </c>
      <c r="C17" s="35">
        <v>1020</v>
      </c>
      <c r="D17" s="39">
        <v>7</v>
      </c>
      <c r="E17" s="37" t="s">
        <v>18</v>
      </c>
      <c r="F17" s="44" t="s">
        <v>27</v>
      </c>
      <c r="G17" s="35" t="s">
        <v>20</v>
      </c>
      <c r="H17" s="38" t="s">
        <v>21</v>
      </c>
      <c r="I17" s="38" t="s">
        <v>21</v>
      </c>
      <c r="J17" s="46" t="s">
        <v>18</v>
      </c>
      <c r="K17" s="37" t="s">
        <v>18</v>
      </c>
      <c r="L17" s="47" t="s">
        <v>28</v>
      </c>
      <c r="M17" s="48" t="s">
        <v>28</v>
      </c>
      <c r="N17" s="48" t="s">
        <v>28</v>
      </c>
      <c r="O17" s="49">
        <v>1</v>
      </c>
      <c r="P17" s="49">
        <v>1</v>
      </c>
      <c r="Q17" s="49">
        <v>1</v>
      </c>
      <c r="R17" s="49">
        <v>0</v>
      </c>
      <c r="S17" s="49">
        <v>1</v>
      </c>
      <c r="T17" s="49">
        <v>0</v>
      </c>
      <c r="U17" s="49">
        <v>0</v>
      </c>
      <c r="V17" s="49">
        <v>0</v>
      </c>
      <c r="W17" s="49">
        <v>0</v>
      </c>
      <c r="X17" s="49">
        <v>0</v>
      </c>
      <c r="Y17" s="49">
        <v>0</v>
      </c>
      <c r="Z17" s="50" t="s">
        <v>22</v>
      </c>
      <c r="AA17" s="38" t="s">
        <v>21</v>
      </c>
      <c r="AB17" s="30"/>
    </row>
    <row r="18" spans="1:28" ht="11.25" customHeight="1" x14ac:dyDescent="0.25">
      <c r="A18" s="35">
        <v>16</v>
      </c>
      <c r="B18" s="35" t="s">
        <v>613</v>
      </c>
      <c r="C18" s="35">
        <v>1045</v>
      </c>
      <c r="D18" s="39">
        <v>13</v>
      </c>
      <c r="E18" s="37">
        <v>1110449535</v>
      </c>
      <c r="F18" s="44" t="s">
        <v>58</v>
      </c>
      <c r="G18" s="35" t="s">
        <v>20</v>
      </c>
      <c r="H18" s="45" t="s">
        <v>59</v>
      </c>
      <c r="I18" s="45" t="s">
        <v>59</v>
      </c>
      <c r="J18" s="46">
        <v>1110449535</v>
      </c>
      <c r="K18" s="37" t="s">
        <v>18</v>
      </c>
      <c r="L18" s="47" t="s">
        <v>612</v>
      </c>
      <c r="M18" s="48">
        <v>44859.329861111109</v>
      </c>
      <c r="N18" s="48">
        <f>+M18+$N$1</f>
        <v>44864.329861111109</v>
      </c>
      <c r="O18" s="49">
        <v>1</v>
      </c>
      <c r="P18" s="49">
        <v>1</v>
      </c>
      <c r="Q18" s="49">
        <v>1</v>
      </c>
      <c r="R18" s="49">
        <v>0</v>
      </c>
      <c r="S18" s="49">
        <v>1</v>
      </c>
      <c r="T18" s="49">
        <v>0</v>
      </c>
      <c r="U18" s="49">
        <v>0</v>
      </c>
      <c r="V18" s="49">
        <v>0</v>
      </c>
      <c r="W18" s="49">
        <v>0</v>
      </c>
      <c r="X18" s="49">
        <v>0</v>
      </c>
      <c r="Y18" s="49">
        <v>0</v>
      </c>
      <c r="Z18" s="50" t="s">
        <v>22</v>
      </c>
      <c r="AA18" s="45" t="s">
        <v>59</v>
      </c>
      <c r="AB18" s="30"/>
    </row>
    <row r="19" spans="1:28" ht="11.25" customHeight="1" x14ac:dyDescent="0.25">
      <c r="A19" s="35">
        <v>17</v>
      </c>
      <c r="B19" s="35" t="s">
        <v>42</v>
      </c>
      <c r="C19" s="35">
        <v>2028</v>
      </c>
      <c r="D19" s="35">
        <v>15</v>
      </c>
      <c r="E19" s="37" t="s">
        <v>18</v>
      </c>
      <c r="F19" s="44" t="s">
        <v>27</v>
      </c>
      <c r="G19" s="35" t="s">
        <v>20</v>
      </c>
      <c r="H19" s="38" t="s">
        <v>60</v>
      </c>
      <c r="I19" s="38" t="s">
        <v>61</v>
      </c>
      <c r="J19" s="46" t="s">
        <v>18</v>
      </c>
      <c r="K19" s="37" t="s">
        <v>18</v>
      </c>
      <c r="L19" s="47" t="s">
        <v>28</v>
      </c>
      <c r="M19" s="48" t="s">
        <v>28</v>
      </c>
      <c r="N19" s="48" t="s">
        <v>28</v>
      </c>
      <c r="O19" s="49">
        <v>1</v>
      </c>
      <c r="P19" s="49">
        <v>1</v>
      </c>
      <c r="Q19" s="49">
        <v>1</v>
      </c>
      <c r="R19" s="49">
        <v>0</v>
      </c>
      <c r="S19" s="49">
        <v>1</v>
      </c>
      <c r="T19" s="49">
        <v>0</v>
      </c>
      <c r="U19" s="49">
        <v>0</v>
      </c>
      <c r="V19" s="49">
        <v>0</v>
      </c>
      <c r="W19" s="49">
        <v>0</v>
      </c>
      <c r="X19" s="49">
        <v>0</v>
      </c>
      <c r="Y19" s="49">
        <v>0</v>
      </c>
      <c r="Z19" s="50" t="s">
        <v>22</v>
      </c>
      <c r="AA19" s="38" t="s">
        <v>61</v>
      </c>
      <c r="AB19" s="30"/>
    </row>
    <row r="20" spans="1:28" ht="11.25" customHeight="1" x14ac:dyDescent="0.25">
      <c r="A20" s="35">
        <v>18</v>
      </c>
      <c r="B20" s="35" t="s">
        <v>33</v>
      </c>
      <c r="C20" s="35">
        <v>4210</v>
      </c>
      <c r="D20" s="35">
        <v>20</v>
      </c>
      <c r="E20" s="37">
        <v>1030523815</v>
      </c>
      <c r="F20" s="44" t="s">
        <v>62</v>
      </c>
      <c r="G20" s="35" t="s">
        <v>20</v>
      </c>
      <c r="H20" s="45" t="s">
        <v>64</v>
      </c>
      <c r="I20" s="45" t="s">
        <v>64</v>
      </c>
      <c r="J20" s="46">
        <v>1030523815</v>
      </c>
      <c r="K20" s="37" t="s">
        <v>18</v>
      </c>
      <c r="L20" s="47" t="s">
        <v>612</v>
      </c>
      <c r="M20" s="48">
        <v>44825.315972222219</v>
      </c>
      <c r="N20" s="48">
        <f t="shared" ref="N20:N22" si="2">+M20+$N$1</f>
        <v>44830.315972222219</v>
      </c>
      <c r="O20" s="49">
        <v>1</v>
      </c>
      <c r="P20" s="49">
        <v>1</v>
      </c>
      <c r="Q20" s="49">
        <v>1</v>
      </c>
      <c r="R20" s="49">
        <v>0</v>
      </c>
      <c r="S20" s="49">
        <v>1</v>
      </c>
      <c r="T20" s="49">
        <v>0</v>
      </c>
      <c r="U20" s="49">
        <v>0</v>
      </c>
      <c r="V20" s="49">
        <v>0</v>
      </c>
      <c r="W20" s="49">
        <v>0</v>
      </c>
      <c r="X20" s="49">
        <v>0</v>
      </c>
      <c r="Y20" s="49">
        <v>0</v>
      </c>
      <c r="Z20" s="50" t="s">
        <v>22</v>
      </c>
      <c r="AA20" s="45" t="s">
        <v>64</v>
      </c>
      <c r="AB20" s="30"/>
    </row>
    <row r="21" spans="1:28" ht="11.25" customHeight="1" x14ac:dyDescent="0.25">
      <c r="A21" s="35">
        <v>19</v>
      </c>
      <c r="B21" s="35" t="s">
        <v>42</v>
      </c>
      <c r="C21" s="35">
        <v>2028</v>
      </c>
      <c r="D21" s="35">
        <v>17</v>
      </c>
      <c r="E21" s="37">
        <v>49791750</v>
      </c>
      <c r="F21" s="44" t="s">
        <v>65</v>
      </c>
      <c r="G21" s="35" t="s">
        <v>20</v>
      </c>
      <c r="H21" s="45" t="s">
        <v>64</v>
      </c>
      <c r="I21" s="45" t="s">
        <v>66</v>
      </c>
      <c r="J21" s="46">
        <v>49791750</v>
      </c>
      <c r="K21" s="37" t="s">
        <v>18</v>
      </c>
      <c r="L21" s="47" t="s">
        <v>607</v>
      </c>
      <c r="M21" s="48">
        <v>45038</v>
      </c>
      <c r="N21" s="48">
        <f t="shared" si="2"/>
        <v>45043</v>
      </c>
      <c r="O21" s="49">
        <v>1</v>
      </c>
      <c r="P21" s="49">
        <v>1</v>
      </c>
      <c r="Q21" s="49">
        <v>1</v>
      </c>
      <c r="R21" s="49">
        <v>0</v>
      </c>
      <c r="S21" s="49">
        <v>1</v>
      </c>
      <c r="T21" s="49">
        <v>0</v>
      </c>
      <c r="U21" s="49">
        <v>0</v>
      </c>
      <c r="V21" s="49">
        <v>0</v>
      </c>
      <c r="W21" s="49">
        <v>0</v>
      </c>
      <c r="X21" s="49">
        <v>0</v>
      </c>
      <c r="Y21" s="49">
        <v>0</v>
      </c>
      <c r="Z21" s="50" t="s">
        <v>22</v>
      </c>
      <c r="AA21" s="45" t="s">
        <v>66</v>
      </c>
      <c r="AB21" s="30"/>
    </row>
    <row r="22" spans="1:28" ht="11.25" customHeight="1" x14ac:dyDescent="0.25">
      <c r="A22" s="35">
        <v>20</v>
      </c>
      <c r="B22" s="35" t="s">
        <v>42</v>
      </c>
      <c r="C22" s="35">
        <v>2028</v>
      </c>
      <c r="D22" s="35">
        <v>17</v>
      </c>
      <c r="E22" s="37">
        <v>79747971</v>
      </c>
      <c r="F22" s="44" t="s">
        <v>67</v>
      </c>
      <c r="G22" s="35" t="s">
        <v>20</v>
      </c>
      <c r="H22" s="38" t="s">
        <v>64</v>
      </c>
      <c r="I22" s="45" t="s">
        <v>614</v>
      </c>
      <c r="J22" s="46">
        <v>79747971</v>
      </c>
      <c r="K22" s="37" t="s">
        <v>18</v>
      </c>
      <c r="L22" s="47" t="s">
        <v>609</v>
      </c>
      <c r="M22" s="48">
        <v>44950</v>
      </c>
      <c r="N22" s="48">
        <f t="shared" si="2"/>
        <v>44955</v>
      </c>
      <c r="O22" s="49">
        <v>1</v>
      </c>
      <c r="P22" s="49">
        <v>1</v>
      </c>
      <c r="Q22" s="49">
        <v>1</v>
      </c>
      <c r="R22" s="49">
        <v>0</v>
      </c>
      <c r="S22" s="49">
        <v>1</v>
      </c>
      <c r="T22" s="49">
        <v>0</v>
      </c>
      <c r="U22" s="49">
        <v>0</v>
      </c>
      <c r="V22" s="49">
        <v>0</v>
      </c>
      <c r="W22" s="49">
        <v>0</v>
      </c>
      <c r="X22" s="49">
        <v>0</v>
      </c>
      <c r="Y22" s="49">
        <v>0</v>
      </c>
      <c r="Z22" s="50" t="s">
        <v>22</v>
      </c>
      <c r="AA22" s="45" t="s">
        <v>614</v>
      </c>
      <c r="AB22" s="30"/>
    </row>
    <row r="23" spans="1:28" ht="11.25" customHeight="1" x14ac:dyDescent="0.25">
      <c r="A23" s="35">
        <v>21</v>
      </c>
      <c r="B23" s="35" t="s">
        <v>30</v>
      </c>
      <c r="C23" s="35">
        <v>2044</v>
      </c>
      <c r="D23" s="35">
        <v>7</v>
      </c>
      <c r="E23" s="37">
        <v>79742754</v>
      </c>
      <c r="F23" s="44" t="s">
        <v>68</v>
      </c>
      <c r="G23" s="35" t="s">
        <v>20</v>
      </c>
      <c r="H23" s="38" t="s">
        <v>50</v>
      </c>
      <c r="I23" s="38" t="s">
        <v>50</v>
      </c>
      <c r="J23" s="46">
        <v>79742754</v>
      </c>
      <c r="K23" s="37" t="s">
        <v>18</v>
      </c>
      <c r="L23" s="47" t="s">
        <v>607</v>
      </c>
      <c r="M23" s="48">
        <v>45101</v>
      </c>
      <c r="N23" s="48" t="s">
        <v>28</v>
      </c>
      <c r="O23" s="49">
        <v>1</v>
      </c>
      <c r="P23" s="49">
        <v>1</v>
      </c>
      <c r="Q23" s="49">
        <v>1</v>
      </c>
      <c r="R23" s="49">
        <v>1</v>
      </c>
      <c r="S23" s="49">
        <v>1</v>
      </c>
      <c r="T23" s="49">
        <v>0</v>
      </c>
      <c r="U23" s="49">
        <v>0</v>
      </c>
      <c r="V23" s="49">
        <v>0</v>
      </c>
      <c r="W23" s="49">
        <v>0</v>
      </c>
      <c r="X23" s="49">
        <v>0</v>
      </c>
      <c r="Y23" s="49">
        <v>0</v>
      </c>
      <c r="Z23" s="50" t="s">
        <v>52</v>
      </c>
      <c r="AA23" s="38" t="s">
        <v>50</v>
      </c>
      <c r="AB23" s="30"/>
    </row>
    <row r="24" spans="1:28" ht="11.25" customHeight="1" x14ac:dyDescent="0.25">
      <c r="A24" s="35">
        <v>22</v>
      </c>
      <c r="B24" s="35" t="s">
        <v>33</v>
      </c>
      <c r="C24" s="35">
        <v>4210</v>
      </c>
      <c r="D24" s="35">
        <v>24</v>
      </c>
      <c r="E24" s="37">
        <v>37251566</v>
      </c>
      <c r="F24" s="44" t="s">
        <v>69</v>
      </c>
      <c r="G24" s="35" t="s">
        <v>20</v>
      </c>
      <c r="H24" s="45" t="s">
        <v>64</v>
      </c>
      <c r="I24" s="45" t="s">
        <v>70</v>
      </c>
      <c r="J24" s="46">
        <v>37251566</v>
      </c>
      <c r="K24" s="37" t="s">
        <v>18</v>
      </c>
      <c r="L24" s="47" t="s">
        <v>610</v>
      </c>
      <c r="M24" s="48">
        <v>44713</v>
      </c>
      <c r="N24" s="48" t="s">
        <v>615</v>
      </c>
      <c r="O24" s="49">
        <v>1</v>
      </c>
      <c r="P24" s="49">
        <v>1</v>
      </c>
      <c r="Q24" s="49">
        <v>1</v>
      </c>
      <c r="R24" s="49">
        <v>0</v>
      </c>
      <c r="S24" s="49">
        <v>1</v>
      </c>
      <c r="T24" s="49">
        <v>0</v>
      </c>
      <c r="U24" s="49">
        <v>0</v>
      </c>
      <c r="V24" s="49">
        <v>0</v>
      </c>
      <c r="W24" s="49">
        <v>0</v>
      </c>
      <c r="X24" s="49">
        <v>0</v>
      </c>
      <c r="Y24" s="49">
        <v>0</v>
      </c>
      <c r="Z24" s="50" t="s">
        <v>22</v>
      </c>
      <c r="AA24" s="45" t="s">
        <v>70</v>
      </c>
      <c r="AB24" s="30"/>
    </row>
    <row r="25" spans="1:28" ht="11.25" customHeight="1" x14ac:dyDescent="0.25">
      <c r="A25" s="35">
        <v>23</v>
      </c>
      <c r="B25" s="35" t="s">
        <v>71</v>
      </c>
      <c r="C25" s="35" t="s">
        <v>72</v>
      </c>
      <c r="D25" s="35">
        <v>17</v>
      </c>
      <c r="E25" s="37">
        <v>43079891</v>
      </c>
      <c r="F25" s="44" t="s">
        <v>73</v>
      </c>
      <c r="G25" s="35" t="s">
        <v>20</v>
      </c>
      <c r="H25" s="45" t="s">
        <v>74</v>
      </c>
      <c r="I25" s="45" t="s">
        <v>74</v>
      </c>
      <c r="J25" s="46">
        <v>43079891</v>
      </c>
      <c r="K25" s="37" t="s">
        <v>18</v>
      </c>
      <c r="L25" s="47" t="s">
        <v>610</v>
      </c>
      <c r="M25" s="48">
        <v>45093</v>
      </c>
      <c r="N25" s="48">
        <f t="shared" ref="N25:N26" si="3">+M25+$N$1</f>
        <v>45098</v>
      </c>
      <c r="O25" s="49">
        <v>1</v>
      </c>
      <c r="P25" s="49">
        <v>1</v>
      </c>
      <c r="Q25" s="49">
        <v>1</v>
      </c>
      <c r="R25" s="49">
        <v>0</v>
      </c>
      <c r="S25" s="49">
        <v>1</v>
      </c>
      <c r="T25" s="49">
        <v>0</v>
      </c>
      <c r="U25" s="49">
        <v>0</v>
      </c>
      <c r="V25" s="49">
        <v>0</v>
      </c>
      <c r="W25" s="49">
        <v>0</v>
      </c>
      <c r="X25" s="49">
        <v>0</v>
      </c>
      <c r="Y25" s="49">
        <v>0</v>
      </c>
      <c r="Z25" s="50" t="s">
        <v>22</v>
      </c>
      <c r="AA25" s="45" t="s">
        <v>74</v>
      </c>
      <c r="AB25" s="30"/>
    </row>
    <row r="26" spans="1:28" ht="11.25" customHeight="1" x14ac:dyDescent="0.25">
      <c r="A26" s="35">
        <v>24</v>
      </c>
      <c r="B26" s="35" t="s">
        <v>42</v>
      </c>
      <c r="C26" s="35">
        <v>2028</v>
      </c>
      <c r="D26" s="35">
        <v>13</v>
      </c>
      <c r="E26" s="37">
        <v>4293150</v>
      </c>
      <c r="F26" s="44" t="s">
        <v>75</v>
      </c>
      <c r="G26" s="35" t="s">
        <v>20</v>
      </c>
      <c r="H26" s="45" t="s">
        <v>64</v>
      </c>
      <c r="I26" s="45" t="s">
        <v>616</v>
      </c>
      <c r="J26" s="46">
        <v>4293150</v>
      </c>
      <c r="K26" s="37" t="s">
        <v>18</v>
      </c>
      <c r="L26" s="47" t="s">
        <v>610</v>
      </c>
      <c r="M26" s="48">
        <v>45099</v>
      </c>
      <c r="N26" s="48">
        <f t="shared" si="3"/>
        <v>45104</v>
      </c>
      <c r="O26" s="49">
        <v>1</v>
      </c>
      <c r="P26" s="49">
        <v>1</v>
      </c>
      <c r="Q26" s="49">
        <v>1</v>
      </c>
      <c r="R26" s="49">
        <v>0</v>
      </c>
      <c r="S26" s="49">
        <v>1</v>
      </c>
      <c r="T26" s="49">
        <v>0</v>
      </c>
      <c r="U26" s="49">
        <v>0</v>
      </c>
      <c r="V26" s="49">
        <v>0</v>
      </c>
      <c r="W26" s="49">
        <v>0</v>
      </c>
      <c r="X26" s="49">
        <v>0</v>
      </c>
      <c r="Y26" s="49">
        <v>0</v>
      </c>
      <c r="Z26" s="50" t="s">
        <v>22</v>
      </c>
      <c r="AA26" s="45" t="s">
        <v>616</v>
      </c>
      <c r="AB26" s="30"/>
    </row>
    <row r="27" spans="1:28" ht="11.25" customHeight="1" x14ac:dyDescent="0.25">
      <c r="A27" s="35">
        <v>25</v>
      </c>
      <c r="B27" s="35" t="s">
        <v>30</v>
      </c>
      <c r="C27" s="35">
        <v>2044</v>
      </c>
      <c r="D27" s="35">
        <v>4</v>
      </c>
      <c r="E27" s="37">
        <v>1075248417</v>
      </c>
      <c r="F27" s="44" t="s">
        <v>617</v>
      </c>
      <c r="G27" s="35" t="s">
        <v>20</v>
      </c>
      <c r="H27" s="45" t="s">
        <v>64</v>
      </c>
      <c r="I27" s="45" t="s">
        <v>77</v>
      </c>
      <c r="J27" s="46">
        <v>1075248417</v>
      </c>
      <c r="K27" s="37" t="s">
        <v>18</v>
      </c>
      <c r="L27" s="47" t="s">
        <v>609</v>
      </c>
      <c r="M27" s="48">
        <v>44942</v>
      </c>
      <c r="N27" s="48" t="s">
        <v>28</v>
      </c>
      <c r="O27" s="49">
        <v>1</v>
      </c>
      <c r="P27" s="49">
        <v>1</v>
      </c>
      <c r="Q27" s="49">
        <v>1</v>
      </c>
      <c r="R27" s="49">
        <v>0</v>
      </c>
      <c r="S27" s="49">
        <v>1</v>
      </c>
      <c r="T27" s="49">
        <v>0</v>
      </c>
      <c r="U27" s="49">
        <v>0</v>
      </c>
      <c r="V27" s="49">
        <v>0</v>
      </c>
      <c r="W27" s="49">
        <v>0</v>
      </c>
      <c r="X27" s="49">
        <v>0</v>
      </c>
      <c r="Y27" s="49">
        <v>0</v>
      </c>
      <c r="Z27" s="50" t="s">
        <v>22</v>
      </c>
      <c r="AA27" s="45" t="s">
        <v>77</v>
      </c>
      <c r="AB27" s="30"/>
    </row>
    <row r="28" spans="1:28" ht="11.25" customHeight="1" x14ac:dyDescent="0.25">
      <c r="A28" s="35">
        <v>26</v>
      </c>
      <c r="B28" s="35" t="s">
        <v>30</v>
      </c>
      <c r="C28" s="35">
        <v>2044</v>
      </c>
      <c r="D28" s="35">
        <v>11</v>
      </c>
      <c r="E28" s="37">
        <v>51842706</v>
      </c>
      <c r="F28" s="44" t="s">
        <v>78</v>
      </c>
      <c r="G28" s="35" t="s">
        <v>20</v>
      </c>
      <c r="H28" s="38" t="s">
        <v>64</v>
      </c>
      <c r="I28" s="38" t="s">
        <v>81</v>
      </c>
      <c r="J28" s="51">
        <v>51842706</v>
      </c>
      <c r="K28" s="46">
        <f>+E28-J28</f>
        <v>0</v>
      </c>
      <c r="L28" s="47" t="s">
        <v>607</v>
      </c>
      <c r="M28" s="48">
        <v>45136</v>
      </c>
      <c r="N28" s="48">
        <f t="shared" ref="N28:N32" si="4">+M28+$N$1</f>
        <v>45141</v>
      </c>
      <c r="O28" s="49">
        <v>1</v>
      </c>
      <c r="P28" s="49">
        <v>1</v>
      </c>
      <c r="Q28" s="49">
        <v>1</v>
      </c>
      <c r="R28" s="49">
        <v>0</v>
      </c>
      <c r="S28" s="49">
        <v>1</v>
      </c>
      <c r="T28" s="49">
        <v>0</v>
      </c>
      <c r="U28" s="49">
        <v>0</v>
      </c>
      <c r="V28" s="49">
        <v>0</v>
      </c>
      <c r="W28" s="49">
        <v>0</v>
      </c>
      <c r="X28" s="49">
        <v>0</v>
      </c>
      <c r="Y28" s="49">
        <v>0</v>
      </c>
      <c r="Z28" s="50" t="s">
        <v>22</v>
      </c>
      <c r="AA28" s="38" t="s">
        <v>81</v>
      </c>
      <c r="AB28" s="30"/>
    </row>
    <row r="29" spans="1:28" ht="11.25" customHeight="1" x14ac:dyDescent="0.25">
      <c r="A29" s="35">
        <v>27</v>
      </c>
      <c r="B29" s="35" t="s">
        <v>42</v>
      </c>
      <c r="C29" s="35">
        <v>2028</v>
      </c>
      <c r="D29" s="35">
        <v>15</v>
      </c>
      <c r="E29" s="37">
        <v>19388412</v>
      </c>
      <c r="F29" s="44" t="s">
        <v>82</v>
      </c>
      <c r="G29" s="35" t="s">
        <v>20</v>
      </c>
      <c r="H29" s="45" t="s">
        <v>64</v>
      </c>
      <c r="I29" s="38" t="s">
        <v>614</v>
      </c>
      <c r="J29" s="46">
        <v>19388412</v>
      </c>
      <c r="K29" s="37" t="s">
        <v>18</v>
      </c>
      <c r="L29" s="47" t="s">
        <v>610</v>
      </c>
      <c r="M29" s="48">
        <v>45107</v>
      </c>
      <c r="N29" s="48">
        <f t="shared" si="4"/>
        <v>45112</v>
      </c>
      <c r="O29" s="49">
        <v>1</v>
      </c>
      <c r="P29" s="49">
        <v>1</v>
      </c>
      <c r="Q29" s="49">
        <v>1</v>
      </c>
      <c r="R29" s="49">
        <v>0</v>
      </c>
      <c r="S29" s="49">
        <v>1</v>
      </c>
      <c r="T29" s="49">
        <v>0</v>
      </c>
      <c r="U29" s="49">
        <v>0</v>
      </c>
      <c r="V29" s="49">
        <v>0</v>
      </c>
      <c r="W29" s="49">
        <v>0</v>
      </c>
      <c r="X29" s="49">
        <v>0</v>
      </c>
      <c r="Y29" s="49">
        <v>0</v>
      </c>
      <c r="Z29" s="50" t="s">
        <v>22</v>
      </c>
      <c r="AA29" s="38" t="s">
        <v>614</v>
      </c>
      <c r="AB29" s="30"/>
    </row>
    <row r="30" spans="1:28" ht="11.25" customHeight="1" x14ac:dyDescent="0.25">
      <c r="A30" s="35">
        <v>28</v>
      </c>
      <c r="B30" s="35" t="s">
        <v>71</v>
      </c>
      <c r="C30" s="35" t="s">
        <v>72</v>
      </c>
      <c r="D30" s="35">
        <v>17</v>
      </c>
      <c r="E30" s="37">
        <v>16077255</v>
      </c>
      <c r="F30" s="44" t="s">
        <v>83</v>
      </c>
      <c r="G30" s="35" t="s">
        <v>20</v>
      </c>
      <c r="H30" s="45" t="s">
        <v>84</v>
      </c>
      <c r="I30" s="45" t="s">
        <v>84</v>
      </c>
      <c r="J30" s="46">
        <v>16077255</v>
      </c>
      <c r="K30" s="37" t="s">
        <v>18</v>
      </c>
      <c r="L30" s="47" t="s">
        <v>609</v>
      </c>
      <c r="M30" s="48">
        <v>44891</v>
      </c>
      <c r="N30" s="48">
        <f t="shared" si="4"/>
        <v>44896</v>
      </c>
      <c r="O30" s="49">
        <v>1</v>
      </c>
      <c r="P30" s="49">
        <v>1</v>
      </c>
      <c r="Q30" s="49">
        <v>1</v>
      </c>
      <c r="R30" s="49">
        <v>0</v>
      </c>
      <c r="S30" s="49">
        <v>1</v>
      </c>
      <c r="T30" s="49">
        <v>0</v>
      </c>
      <c r="U30" s="49">
        <v>0</v>
      </c>
      <c r="V30" s="49">
        <v>0</v>
      </c>
      <c r="W30" s="49">
        <v>0</v>
      </c>
      <c r="X30" s="49">
        <v>0</v>
      </c>
      <c r="Y30" s="49">
        <v>0</v>
      </c>
      <c r="Z30" s="50" t="s">
        <v>22</v>
      </c>
      <c r="AA30" s="45" t="s">
        <v>84</v>
      </c>
      <c r="AB30" s="30"/>
    </row>
    <row r="31" spans="1:28" ht="11.25" customHeight="1" x14ac:dyDescent="0.25">
      <c r="A31" s="35">
        <v>29</v>
      </c>
      <c r="B31" s="35" t="s">
        <v>42</v>
      </c>
      <c r="C31" s="35">
        <v>2028</v>
      </c>
      <c r="D31" s="35">
        <v>17</v>
      </c>
      <c r="E31" s="37">
        <v>88140131</v>
      </c>
      <c r="F31" s="44" t="s">
        <v>85</v>
      </c>
      <c r="G31" s="35" t="s">
        <v>20</v>
      </c>
      <c r="H31" s="45" t="s">
        <v>84</v>
      </c>
      <c r="I31" s="45" t="s">
        <v>87</v>
      </c>
      <c r="J31" s="46">
        <v>88140131</v>
      </c>
      <c r="K31" s="37" t="s">
        <v>18</v>
      </c>
      <c r="L31" s="47" t="s">
        <v>612</v>
      </c>
      <c r="M31" s="48">
        <v>44912</v>
      </c>
      <c r="N31" s="48">
        <f t="shared" si="4"/>
        <v>44917</v>
      </c>
      <c r="O31" s="49">
        <v>1</v>
      </c>
      <c r="P31" s="49">
        <v>1</v>
      </c>
      <c r="Q31" s="49">
        <v>1</v>
      </c>
      <c r="R31" s="49">
        <v>0</v>
      </c>
      <c r="S31" s="49">
        <v>1</v>
      </c>
      <c r="T31" s="49">
        <v>0</v>
      </c>
      <c r="U31" s="49">
        <v>0</v>
      </c>
      <c r="V31" s="49">
        <v>0</v>
      </c>
      <c r="W31" s="49">
        <v>0</v>
      </c>
      <c r="X31" s="49">
        <v>0</v>
      </c>
      <c r="Y31" s="49">
        <v>0</v>
      </c>
      <c r="Z31" s="50" t="s">
        <v>22</v>
      </c>
      <c r="AA31" s="45" t="s">
        <v>87</v>
      </c>
      <c r="AB31" s="30"/>
    </row>
    <row r="32" spans="1:28" ht="11.25" customHeight="1" x14ac:dyDescent="0.25">
      <c r="A32" s="35">
        <v>30</v>
      </c>
      <c r="B32" s="35" t="s">
        <v>42</v>
      </c>
      <c r="C32" s="35">
        <v>2028</v>
      </c>
      <c r="D32" s="35">
        <v>17</v>
      </c>
      <c r="E32" s="37">
        <v>5759299</v>
      </c>
      <c r="F32" s="44" t="s">
        <v>88</v>
      </c>
      <c r="G32" s="35" t="s">
        <v>20</v>
      </c>
      <c r="H32" s="45" t="s">
        <v>84</v>
      </c>
      <c r="I32" s="45" t="s">
        <v>618</v>
      </c>
      <c r="J32" s="46">
        <v>5759299</v>
      </c>
      <c r="K32" s="37" t="s">
        <v>18</v>
      </c>
      <c r="L32" s="47" t="s">
        <v>609</v>
      </c>
      <c r="M32" s="48">
        <v>44942</v>
      </c>
      <c r="N32" s="48">
        <f t="shared" si="4"/>
        <v>44947</v>
      </c>
      <c r="O32" s="49">
        <v>1</v>
      </c>
      <c r="P32" s="49">
        <v>1</v>
      </c>
      <c r="Q32" s="49">
        <v>1</v>
      </c>
      <c r="R32" s="49">
        <v>0</v>
      </c>
      <c r="S32" s="49">
        <v>1</v>
      </c>
      <c r="T32" s="49">
        <v>0</v>
      </c>
      <c r="U32" s="49">
        <v>0</v>
      </c>
      <c r="V32" s="49">
        <v>0</v>
      </c>
      <c r="W32" s="49">
        <v>0</v>
      </c>
      <c r="X32" s="49">
        <v>0</v>
      </c>
      <c r="Y32" s="49">
        <v>0</v>
      </c>
      <c r="Z32" s="50" t="s">
        <v>22</v>
      </c>
      <c r="AA32" s="45" t="s">
        <v>618</v>
      </c>
      <c r="AB32" s="30"/>
    </row>
    <row r="33" spans="1:28" ht="11.25" customHeight="1" x14ac:dyDescent="0.25">
      <c r="A33" s="35">
        <v>31</v>
      </c>
      <c r="B33" s="35" t="s">
        <v>42</v>
      </c>
      <c r="C33" s="35">
        <v>2028</v>
      </c>
      <c r="D33" s="39">
        <v>15</v>
      </c>
      <c r="E33" s="37" t="s">
        <v>18</v>
      </c>
      <c r="F33" s="44" t="s">
        <v>27</v>
      </c>
      <c r="G33" s="35" t="s">
        <v>20</v>
      </c>
      <c r="H33" s="38" t="s">
        <v>84</v>
      </c>
      <c r="I33" s="38" t="s">
        <v>87</v>
      </c>
      <c r="J33" s="46" t="s">
        <v>18</v>
      </c>
      <c r="K33" s="37" t="s">
        <v>18</v>
      </c>
      <c r="L33" s="47" t="s">
        <v>28</v>
      </c>
      <c r="M33" s="48" t="s">
        <v>28</v>
      </c>
      <c r="N33" s="48" t="s">
        <v>28</v>
      </c>
      <c r="O33" s="49">
        <v>1</v>
      </c>
      <c r="P33" s="49">
        <v>1</v>
      </c>
      <c r="Q33" s="49">
        <v>1</v>
      </c>
      <c r="R33" s="49">
        <v>0</v>
      </c>
      <c r="S33" s="49">
        <v>1</v>
      </c>
      <c r="T33" s="49">
        <v>0</v>
      </c>
      <c r="U33" s="49">
        <v>0</v>
      </c>
      <c r="V33" s="49">
        <v>0</v>
      </c>
      <c r="W33" s="49">
        <v>0</v>
      </c>
      <c r="X33" s="49">
        <v>0</v>
      </c>
      <c r="Y33" s="49">
        <v>0</v>
      </c>
      <c r="Z33" s="50" t="s">
        <v>22</v>
      </c>
      <c r="AA33" s="38" t="s">
        <v>87</v>
      </c>
      <c r="AB33" s="30"/>
    </row>
    <row r="34" spans="1:28" ht="11.25" customHeight="1" x14ac:dyDescent="0.25">
      <c r="A34" s="35">
        <v>32</v>
      </c>
      <c r="B34" s="35" t="s">
        <v>42</v>
      </c>
      <c r="C34" s="35">
        <v>2028</v>
      </c>
      <c r="D34" s="39">
        <v>15</v>
      </c>
      <c r="E34" s="37">
        <v>1022335060</v>
      </c>
      <c r="F34" s="44" t="s">
        <v>89</v>
      </c>
      <c r="G34" s="35" t="s">
        <v>20</v>
      </c>
      <c r="H34" s="38" t="s">
        <v>50</v>
      </c>
      <c r="I34" s="38" t="s">
        <v>91</v>
      </c>
      <c r="J34" s="46">
        <v>1022335060</v>
      </c>
      <c r="K34" s="37" t="s">
        <v>18</v>
      </c>
      <c r="L34" s="47" t="s">
        <v>612</v>
      </c>
      <c r="M34" s="48">
        <v>44827.336805555555</v>
      </c>
      <c r="N34" s="48">
        <f t="shared" ref="N34:N37" si="5">+M34+$N$1</f>
        <v>44832.336805555555</v>
      </c>
      <c r="O34" s="49">
        <v>1</v>
      </c>
      <c r="P34" s="49">
        <v>1</v>
      </c>
      <c r="Q34" s="49">
        <v>1</v>
      </c>
      <c r="R34" s="49">
        <v>1</v>
      </c>
      <c r="S34" s="49">
        <v>1</v>
      </c>
      <c r="T34" s="49">
        <v>0</v>
      </c>
      <c r="U34" s="49">
        <v>0</v>
      </c>
      <c r="V34" s="49">
        <v>0</v>
      </c>
      <c r="W34" s="49">
        <v>0</v>
      </c>
      <c r="X34" s="49">
        <v>0</v>
      </c>
      <c r="Y34" s="49">
        <v>0</v>
      </c>
      <c r="Z34" s="50" t="s">
        <v>52</v>
      </c>
      <c r="AA34" s="38" t="s">
        <v>91</v>
      </c>
      <c r="AB34" s="30"/>
    </row>
    <row r="35" spans="1:28" ht="11.25" customHeight="1" x14ac:dyDescent="0.25">
      <c r="A35" s="35">
        <v>33</v>
      </c>
      <c r="B35" s="35" t="s">
        <v>42</v>
      </c>
      <c r="C35" s="35">
        <v>2028</v>
      </c>
      <c r="D35" s="39">
        <v>15</v>
      </c>
      <c r="E35" s="37">
        <v>75082522</v>
      </c>
      <c r="F35" s="44" t="s">
        <v>92</v>
      </c>
      <c r="G35" s="35" t="s">
        <v>20</v>
      </c>
      <c r="H35" s="45" t="s">
        <v>84</v>
      </c>
      <c r="I35" s="38" t="s">
        <v>93</v>
      </c>
      <c r="J35" s="46">
        <v>75082522</v>
      </c>
      <c r="K35" s="37" t="s">
        <v>18</v>
      </c>
      <c r="L35" s="47" t="s">
        <v>612</v>
      </c>
      <c r="M35" s="48">
        <v>44891.340277777781</v>
      </c>
      <c r="N35" s="48">
        <f t="shared" si="5"/>
        <v>44896.340277777781</v>
      </c>
      <c r="O35" s="49">
        <v>1</v>
      </c>
      <c r="P35" s="49">
        <v>1</v>
      </c>
      <c r="Q35" s="49">
        <v>1</v>
      </c>
      <c r="R35" s="49">
        <v>0</v>
      </c>
      <c r="S35" s="49">
        <v>1</v>
      </c>
      <c r="T35" s="49">
        <v>0</v>
      </c>
      <c r="U35" s="49">
        <v>0</v>
      </c>
      <c r="V35" s="49">
        <v>0</v>
      </c>
      <c r="W35" s="49">
        <v>0</v>
      </c>
      <c r="X35" s="49">
        <v>0</v>
      </c>
      <c r="Y35" s="49">
        <v>0</v>
      </c>
      <c r="Z35" s="50" t="s">
        <v>22</v>
      </c>
      <c r="AA35" s="38" t="s">
        <v>93</v>
      </c>
      <c r="AB35" s="30"/>
    </row>
    <row r="36" spans="1:28" ht="11.25" customHeight="1" x14ac:dyDescent="0.25">
      <c r="A36" s="35">
        <v>34</v>
      </c>
      <c r="B36" s="35" t="s">
        <v>46</v>
      </c>
      <c r="C36" s="35">
        <v>3124</v>
      </c>
      <c r="D36" s="39">
        <v>16</v>
      </c>
      <c r="E36" s="37">
        <v>19438275</v>
      </c>
      <c r="F36" s="44" t="s">
        <v>94</v>
      </c>
      <c r="G36" s="35" t="s">
        <v>20</v>
      </c>
      <c r="H36" s="45" t="s">
        <v>55</v>
      </c>
      <c r="I36" s="38" t="s">
        <v>96</v>
      </c>
      <c r="J36" s="46">
        <v>19438275</v>
      </c>
      <c r="K36" s="37" t="s">
        <v>18</v>
      </c>
      <c r="L36" s="47" t="s">
        <v>610</v>
      </c>
      <c r="M36" s="48">
        <v>45122</v>
      </c>
      <c r="N36" s="48">
        <f t="shared" si="5"/>
        <v>45127</v>
      </c>
      <c r="O36" s="49">
        <v>1</v>
      </c>
      <c r="P36" s="49">
        <v>1</v>
      </c>
      <c r="Q36" s="49">
        <v>1</v>
      </c>
      <c r="R36" s="49">
        <v>0</v>
      </c>
      <c r="S36" s="49">
        <v>1</v>
      </c>
      <c r="T36" s="49">
        <v>0</v>
      </c>
      <c r="U36" s="49">
        <v>0</v>
      </c>
      <c r="V36" s="49">
        <v>0</v>
      </c>
      <c r="W36" s="49">
        <v>0</v>
      </c>
      <c r="X36" s="49">
        <v>0</v>
      </c>
      <c r="Y36" s="49">
        <v>0</v>
      </c>
      <c r="Z36" s="50" t="s">
        <v>22</v>
      </c>
      <c r="AA36" s="38" t="s">
        <v>96</v>
      </c>
      <c r="AB36" s="30"/>
    </row>
    <row r="37" spans="1:28" ht="11.25" customHeight="1" x14ac:dyDescent="0.25">
      <c r="A37" s="35">
        <v>35</v>
      </c>
      <c r="B37" s="35" t="s">
        <v>46</v>
      </c>
      <c r="C37" s="35">
        <v>3124</v>
      </c>
      <c r="D37" s="39">
        <v>14</v>
      </c>
      <c r="E37" s="37">
        <v>1014266170</v>
      </c>
      <c r="F37" s="44" t="s">
        <v>97</v>
      </c>
      <c r="G37" s="35" t="s">
        <v>20</v>
      </c>
      <c r="H37" s="45" t="s">
        <v>84</v>
      </c>
      <c r="I37" s="38" t="s">
        <v>87</v>
      </c>
      <c r="J37" s="46">
        <v>1014266170</v>
      </c>
      <c r="K37" s="37" t="s">
        <v>18</v>
      </c>
      <c r="L37" s="47" t="s">
        <v>619</v>
      </c>
      <c r="M37" s="48">
        <v>45106</v>
      </c>
      <c r="N37" s="48">
        <f t="shared" si="5"/>
        <v>45111</v>
      </c>
      <c r="O37" s="49">
        <v>1</v>
      </c>
      <c r="P37" s="49">
        <v>1</v>
      </c>
      <c r="Q37" s="49">
        <v>1</v>
      </c>
      <c r="R37" s="49">
        <v>0</v>
      </c>
      <c r="S37" s="49">
        <v>1</v>
      </c>
      <c r="T37" s="49">
        <v>0</v>
      </c>
      <c r="U37" s="49">
        <v>0</v>
      </c>
      <c r="V37" s="49">
        <v>0</v>
      </c>
      <c r="W37" s="49">
        <v>0</v>
      </c>
      <c r="X37" s="49">
        <v>0</v>
      </c>
      <c r="Y37" s="49">
        <v>0</v>
      </c>
      <c r="Z37" s="50" t="s">
        <v>22</v>
      </c>
      <c r="AA37" s="38" t="s">
        <v>87</v>
      </c>
      <c r="AB37" s="30"/>
    </row>
    <row r="38" spans="1:28" ht="11.25" customHeight="1" x14ac:dyDescent="0.25">
      <c r="A38" s="35">
        <v>36</v>
      </c>
      <c r="B38" s="35" t="s">
        <v>46</v>
      </c>
      <c r="C38" s="35">
        <v>3124</v>
      </c>
      <c r="D38" s="39">
        <v>14</v>
      </c>
      <c r="E38" s="37" t="s">
        <v>18</v>
      </c>
      <c r="F38" s="44" t="s">
        <v>27</v>
      </c>
      <c r="G38" s="35" t="s">
        <v>20</v>
      </c>
      <c r="H38" s="38" t="s">
        <v>84</v>
      </c>
      <c r="I38" s="38" t="s">
        <v>618</v>
      </c>
      <c r="J38" s="46" t="s">
        <v>18</v>
      </c>
      <c r="K38" s="37" t="s">
        <v>18</v>
      </c>
      <c r="L38" s="47" t="s">
        <v>28</v>
      </c>
      <c r="M38" s="48" t="s">
        <v>28</v>
      </c>
      <c r="N38" s="48" t="s">
        <v>28</v>
      </c>
      <c r="O38" s="49">
        <v>1</v>
      </c>
      <c r="P38" s="49">
        <v>1</v>
      </c>
      <c r="Q38" s="49">
        <v>1</v>
      </c>
      <c r="R38" s="49">
        <v>0</v>
      </c>
      <c r="S38" s="49">
        <v>1</v>
      </c>
      <c r="T38" s="49">
        <v>0</v>
      </c>
      <c r="U38" s="49">
        <v>0</v>
      </c>
      <c r="V38" s="49">
        <v>0</v>
      </c>
      <c r="W38" s="49">
        <v>0</v>
      </c>
      <c r="X38" s="49">
        <v>0</v>
      </c>
      <c r="Y38" s="49">
        <v>0</v>
      </c>
      <c r="Z38" s="50" t="s">
        <v>22</v>
      </c>
      <c r="AA38" s="38" t="s">
        <v>618</v>
      </c>
      <c r="AB38" s="30"/>
    </row>
    <row r="39" spans="1:28" ht="11.25" customHeight="1" x14ac:dyDescent="0.25">
      <c r="A39" s="35">
        <v>37</v>
      </c>
      <c r="B39" s="35" t="s">
        <v>46</v>
      </c>
      <c r="C39" s="35">
        <v>3124</v>
      </c>
      <c r="D39" s="39">
        <v>14</v>
      </c>
      <c r="E39" s="37">
        <v>285880</v>
      </c>
      <c r="F39" s="44" t="s">
        <v>98</v>
      </c>
      <c r="G39" s="35" t="s">
        <v>20</v>
      </c>
      <c r="H39" s="45" t="s">
        <v>84</v>
      </c>
      <c r="I39" s="38" t="s">
        <v>93</v>
      </c>
      <c r="J39" s="46">
        <v>285880</v>
      </c>
      <c r="K39" s="37" t="s">
        <v>18</v>
      </c>
      <c r="L39" s="47" t="s">
        <v>619</v>
      </c>
      <c r="M39" s="48">
        <v>45103</v>
      </c>
      <c r="N39" s="48">
        <f t="shared" ref="N39:N42" si="6">+M39+$N$1</f>
        <v>45108</v>
      </c>
      <c r="O39" s="49">
        <v>1</v>
      </c>
      <c r="P39" s="49">
        <v>1</v>
      </c>
      <c r="Q39" s="49">
        <v>1</v>
      </c>
      <c r="R39" s="49">
        <v>0</v>
      </c>
      <c r="S39" s="49">
        <v>1</v>
      </c>
      <c r="T39" s="49">
        <v>0</v>
      </c>
      <c r="U39" s="49">
        <v>0</v>
      </c>
      <c r="V39" s="49">
        <v>0</v>
      </c>
      <c r="W39" s="49">
        <v>0</v>
      </c>
      <c r="X39" s="49">
        <v>0</v>
      </c>
      <c r="Y39" s="49">
        <v>0</v>
      </c>
      <c r="Z39" s="50" t="s">
        <v>22</v>
      </c>
      <c r="AA39" s="38" t="s">
        <v>93</v>
      </c>
      <c r="AB39" s="30"/>
    </row>
    <row r="40" spans="1:28" ht="11.25" customHeight="1" x14ac:dyDescent="0.25">
      <c r="A40" s="35">
        <v>38</v>
      </c>
      <c r="B40" s="35" t="s">
        <v>99</v>
      </c>
      <c r="C40" s="35">
        <v>3132</v>
      </c>
      <c r="D40" s="39">
        <v>12</v>
      </c>
      <c r="E40" s="37">
        <v>1023010143</v>
      </c>
      <c r="F40" s="44" t="s">
        <v>100</v>
      </c>
      <c r="G40" s="35" t="s">
        <v>20</v>
      </c>
      <c r="H40" s="45" t="s">
        <v>84</v>
      </c>
      <c r="I40" s="38" t="s">
        <v>87</v>
      </c>
      <c r="J40" s="46">
        <v>1023010143</v>
      </c>
      <c r="K40" s="37" t="s">
        <v>18</v>
      </c>
      <c r="L40" s="47" t="s">
        <v>620</v>
      </c>
      <c r="M40" s="48">
        <v>44882.284722222219</v>
      </c>
      <c r="N40" s="48">
        <f t="shared" si="6"/>
        <v>44887.284722222219</v>
      </c>
      <c r="O40" s="49">
        <v>1</v>
      </c>
      <c r="P40" s="49">
        <v>1</v>
      </c>
      <c r="Q40" s="49">
        <v>1</v>
      </c>
      <c r="R40" s="49">
        <v>0</v>
      </c>
      <c r="S40" s="49">
        <v>1</v>
      </c>
      <c r="T40" s="49">
        <v>0</v>
      </c>
      <c r="U40" s="49">
        <v>0</v>
      </c>
      <c r="V40" s="49">
        <v>0</v>
      </c>
      <c r="W40" s="49">
        <v>0</v>
      </c>
      <c r="X40" s="49">
        <v>0</v>
      </c>
      <c r="Y40" s="49">
        <v>0</v>
      </c>
      <c r="Z40" s="50" t="s">
        <v>22</v>
      </c>
      <c r="AA40" s="38" t="s">
        <v>87</v>
      </c>
      <c r="AB40" s="30"/>
    </row>
    <row r="41" spans="1:28" ht="11.25" customHeight="1" x14ac:dyDescent="0.25">
      <c r="A41" s="35">
        <v>39</v>
      </c>
      <c r="B41" s="35" t="s">
        <v>33</v>
      </c>
      <c r="C41" s="35">
        <v>4210</v>
      </c>
      <c r="D41" s="39">
        <v>20</v>
      </c>
      <c r="E41" s="37">
        <v>52504394</v>
      </c>
      <c r="F41" s="44" t="s">
        <v>621</v>
      </c>
      <c r="G41" s="35" t="s">
        <v>20</v>
      </c>
      <c r="H41" s="45" t="s">
        <v>55</v>
      </c>
      <c r="I41" s="38" t="s">
        <v>96</v>
      </c>
      <c r="J41" s="46">
        <v>52504394</v>
      </c>
      <c r="K41" s="37" t="s">
        <v>18</v>
      </c>
      <c r="L41" s="47" t="s">
        <v>619</v>
      </c>
      <c r="M41" s="48">
        <v>45148</v>
      </c>
      <c r="N41" s="48">
        <f t="shared" si="6"/>
        <v>45153</v>
      </c>
      <c r="O41" s="49">
        <v>1</v>
      </c>
      <c r="P41" s="49">
        <v>1</v>
      </c>
      <c r="Q41" s="49">
        <v>1</v>
      </c>
      <c r="R41" s="49">
        <v>0</v>
      </c>
      <c r="S41" s="49">
        <v>1</v>
      </c>
      <c r="T41" s="49">
        <v>0</v>
      </c>
      <c r="U41" s="49">
        <v>0</v>
      </c>
      <c r="V41" s="49">
        <v>0</v>
      </c>
      <c r="W41" s="49">
        <v>0</v>
      </c>
      <c r="X41" s="49">
        <v>0</v>
      </c>
      <c r="Y41" s="49">
        <v>0</v>
      </c>
      <c r="Z41" s="50" t="s">
        <v>22</v>
      </c>
      <c r="AA41" s="38" t="s">
        <v>96</v>
      </c>
      <c r="AB41" s="30"/>
    </row>
    <row r="42" spans="1:28" ht="11.25" customHeight="1" x14ac:dyDescent="0.25">
      <c r="A42" s="35">
        <v>40</v>
      </c>
      <c r="B42" s="35" t="s">
        <v>46</v>
      </c>
      <c r="C42" s="35">
        <v>3124</v>
      </c>
      <c r="D42" s="39">
        <v>16</v>
      </c>
      <c r="E42" s="37">
        <v>1045720453</v>
      </c>
      <c r="F42" s="44" t="s">
        <v>102</v>
      </c>
      <c r="G42" s="35" t="s">
        <v>20</v>
      </c>
      <c r="H42" s="38" t="s">
        <v>84</v>
      </c>
      <c r="I42" s="38" t="s">
        <v>87</v>
      </c>
      <c r="J42" s="51">
        <v>1045720453</v>
      </c>
      <c r="K42" s="46">
        <f t="shared" ref="K42:K43" si="7">+E42-J42</f>
        <v>0</v>
      </c>
      <c r="L42" s="47" t="s">
        <v>607</v>
      </c>
      <c r="M42" s="48">
        <v>45122</v>
      </c>
      <c r="N42" s="48">
        <f t="shared" si="6"/>
        <v>45127</v>
      </c>
      <c r="O42" s="49">
        <v>1</v>
      </c>
      <c r="P42" s="49">
        <v>1</v>
      </c>
      <c r="Q42" s="49">
        <v>1</v>
      </c>
      <c r="R42" s="49">
        <v>0</v>
      </c>
      <c r="S42" s="49">
        <v>1</v>
      </c>
      <c r="T42" s="49">
        <v>0</v>
      </c>
      <c r="U42" s="49">
        <v>0</v>
      </c>
      <c r="V42" s="49">
        <v>0</v>
      </c>
      <c r="W42" s="49">
        <v>0</v>
      </c>
      <c r="X42" s="49">
        <v>0</v>
      </c>
      <c r="Y42" s="49">
        <v>0</v>
      </c>
      <c r="Z42" s="50" t="s">
        <v>22</v>
      </c>
      <c r="AA42" s="38" t="s">
        <v>87</v>
      </c>
      <c r="AB42" s="30"/>
    </row>
    <row r="43" spans="1:28" ht="11.25" customHeight="1" x14ac:dyDescent="0.25">
      <c r="A43" s="35">
        <v>41</v>
      </c>
      <c r="B43" s="35" t="s">
        <v>30</v>
      </c>
      <c r="C43" s="35">
        <v>2044</v>
      </c>
      <c r="D43" s="39">
        <v>4</v>
      </c>
      <c r="E43" s="37">
        <v>1136879964</v>
      </c>
      <c r="F43" s="44" t="s">
        <v>103</v>
      </c>
      <c r="G43" s="35" t="s">
        <v>20</v>
      </c>
      <c r="H43" s="38" t="s">
        <v>64</v>
      </c>
      <c r="I43" s="38" t="s">
        <v>104</v>
      </c>
      <c r="J43" s="51">
        <v>1136879964</v>
      </c>
      <c r="K43" s="46">
        <f t="shared" si="7"/>
        <v>0</v>
      </c>
      <c r="L43" s="47" t="s">
        <v>607</v>
      </c>
      <c r="M43" s="48">
        <v>45134</v>
      </c>
      <c r="N43" s="48" t="s">
        <v>28</v>
      </c>
      <c r="O43" s="49">
        <v>1</v>
      </c>
      <c r="P43" s="49">
        <v>1</v>
      </c>
      <c r="Q43" s="49">
        <v>1</v>
      </c>
      <c r="R43" s="49">
        <v>0</v>
      </c>
      <c r="S43" s="49">
        <v>1</v>
      </c>
      <c r="T43" s="49">
        <v>0</v>
      </c>
      <c r="U43" s="49">
        <v>0</v>
      </c>
      <c r="V43" s="49">
        <v>0</v>
      </c>
      <c r="W43" s="49">
        <v>0</v>
      </c>
      <c r="X43" s="49">
        <v>0</v>
      </c>
      <c r="Y43" s="49">
        <v>0</v>
      </c>
      <c r="Z43" s="50" t="s">
        <v>22</v>
      </c>
      <c r="AA43" s="38" t="s">
        <v>104</v>
      </c>
      <c r="AB43" s="30"/>
    </row>
    <row r="44" spans="1:28" ht="11.25" customHeight="1" x14ac:dyDescent="0.25">
      <c r="A44" s="35">
        <v>42</v>
      </c>
      <c r="B44" s="35" t="s">
        <v>42</v>
      </c>
      <c r="C44" s="35">
        <v>2028</v>
      </c>
      <c r="D44" s="39">
        <v>15</v>
      </c>
      <c r="E44" s="37">
        <v>79151126</v>
      </c>
      <c r="F44" s="44" t="s">
        <v>622</v>
      </c>
      <c r="G44" s="35" t="s">
        <v>20</v>
      </c>
      <c r="H44" s="45" t="s">
        <v>64</v>
      </c>
      <c r="I44" s="38" t="s">
        <v>105</v>
      </c>
      <c r="J44" s="46">
        <v>79151126</v>
      </c>
      <c r="K44" s="37" t="s">
        <v>18</v>
      </c>
      <c r="L44" s="47" t="s">
        <v>619</v>
      </c>
      <c r="M44" s="48">
        <v>45072</v>
      </c>
      <c r="N44" s="48">
        <f t="shared" ref="N44:N45" si="8">+M44+$N$1</f>
        <v>45077</v>
      </c>
      <c r="O44" s="49">
        <v>1</v>
      </c>
      <c r="P44" s="49">
        <v>1</v>
      </c>
      <c r="Q44" s="49">
        <v>1</v>
      </c>
      <c r="R44" s="49">
        <v>0</v>
      </c>
      <c r="S44" s="49">
        <v>1</v>
      </c>
      <c r="T44" s="49">
        <v>0</v>
      </c>
      <c r="U44" s="49">
        <v>0</v>
      </c>
      <c r="V44" s="49">
        <v>0</v>
      </c>
      <c r="W44" s="49">
        <v>0</v>
      </c>
      <c r="X44" s="49">
        <v>0</v>
      </c>
      <c r="Y44" s="49">
        <v>0</v>
      </c>
      <c r="Z44" s="50" t="s">
        <v>22</v>
      </c>
      <c r="AA44" s="38" t="s">
        <v>105</v>
      </c>
      <c r="AB44" s="30"/>
    </row>
    <row r="45" spans="1:28" ht="11.25" customHeight="1" x14ac:dyDescent="0.25">
      <c r="A45" s="35">
        <v>43</v>
      </c>
      <c r="B45" s="35" t="s">
        <v>42</v>
      </c>
      <c r="C45" s="35">
        <v>2028</v>
      </c>
      <c r="D45" s="39">
        <v>17</v>
      </c>
      <c r="E45" s="37">
        <v>12234679</v>
      </c>
      <c r="F45" s="44" t="s">
        <v>106</v>
      </c>
      <c r="G45" s="35" t="s">
        <v>20</v>
      </c>
      <c r="H45" s="45" t="s">
        <v>60</v>
      </c>
      <c r="I45" s="38" t="s">
        <v>107</v>
      </c>
      <c r="J45" s="46">
        <v>12234679</v>
      </c>
      <c r="K45" s="37" t="s">
        <v>18</v>
      </c>
      <c r="L45" s="47" t="s">
        <v>619</v>
      </c>
      <c r="M45" s="48">
        <v>44943</v>
      </c>
      <c r="N45" s="48">
        <f t="shared" si="8"/>
        <v>44948</v>
      </c>
      <c r="O45" s="49">
        <v>1</v>
      </c>
      <c r="P45" s="49">
        <v>1</v>
      </c>
      <c r="Q45" s="49">
        <v>1</v>
      </c>
      <c r="R45" s="49">
        <v>0</v>
      </c>
      <c r="S45" s="49">
        <v>1</v>
      </c>
      <c r="T45" s="49">
        <v>0</v>
      </c>
      <c r="U45" s="49">
        <v>0</v>
      </c>
      <c r="V45" s="49">
        <v>0</v>
      </c>
      <c r="W45" s="49">
        <v>0</v>
      </c>
      <c r="X45" s="49">
        <v>0</v>
      </c>
      <c r="Y45" s="49">
        <v>0</v>
      </c>
      <c r="Z45" s="50" t="s">
        <v>22</v>
      </c>
      <c r="AA45" s="38" t="s">
        <v>107</v>
      </c>
      <c r="AB45" s="30"/>
    </row>
    <row r="46" spans="1:28" ht="11.25" customHeight="1" x14ac:dyDescent="0.25">
      <c r="A46" s="52">
        <v>44</v>
      </c>
      <c r="B46" s="52" t="s">
        <v>46</v>
      </c>
      <c r="C46" s="52">
        <v>3124</v>
      </c>
      <c r="D46" s="53">
        <v>16</v>
      </c>
      <c r="E46" s="54">
        <v>11427914</v>
      </c>
      <c r="F46" s="55" t="s">
        <v>108</v>
      </c>
      <c r="G46" s="56" t="s">
        <v>20</v>
      </c>
      <c r="H46" s="57" t="s">
        <v>60</v>
      </c>
      <c r="I46" s="58" t="s">
        <v>107</v>
      </c>
      <c r="J46" s="59">
        <v>11427914</v>
      </c>
      <c r="K46" s="59">
        <f>+E46-J46</f>
        <v>0</v>
      </c>
      <c r="L46" s="60"/>
      <c r="M46" s="61" t="s">
        <v>204</v>
      </c>
      <c r="N46" s="61" t="s">
        <v>615</v>
      </c>
      <c r="O46" s="49">
        <v>1</v>
      </c>
      <c r="P46" s="49">
        <v>1</v>
      </c>
      <c r="Q46" s="49">
        <v>1</v>
      </c>
      <c r="R46" s="49">
        <v>0</v>
      </c>
      <c r="S46" s="49">
        <v>1</v>
      </c>
      <c r="T46" s="49">
        <v>0</v>
      </c>
      <c r="U46" s="49">
        <v>0</v>
      </c>
      <c r="V46" s="49">
        <v>0</v>
      </c>
      <c r="W46" s="49">
        <v>0</v>
      </c>
      <c r="X46" s="49">
        <v>0</v>
      </c>
      <c r="Y46" s="49">
        <v>0</v>
      </c>
      <c r="Z46" s="50" t="s">
        <v>22</v>
      </c>
      <c r="AA46" s="62" t="s">
        <v>107</v>
      </c>
      <c r="AB46" s="30"/>
    </row>
    <row r="47" spans="1:28" ht="11.25" customHeight="1" x14ac:dyDescent="0.25">
      <c r="A47" s="35">
        <v>45</v>
      </c>
      <c r="B47" s="35" t="s">
        <v>46</v>
      </c>
      <c r="C47" s="35">
        <v>3124</v>
      </c>
      <c r="D47" s="39">
        <v>14</v>
      </c>
      <c r="E47" s="37">
        <v>52200087</v>
      </c>
      <c r="F47" s="44" t="s">
        <v>109</v>
      </c>
      <c r="G47" s="35" t="s">
        <v>20</v>
      </c>
      <c r="H47" s="38" t="s">
        <v>50</v>
      </c>
      <c r="I47" s="38" t="s">
        <v>110</v>
      </c>
      <c r="J47" s="46">
        <v>52200087</v>
      </c>
      <c r="K47" s="37" t="s">
        <v>18</v>
      </c>
      <c r="L47" s="47" t="s">
        <v>619</v>
      </c>
      <c r="M47" s="48">
        <v>44939</v>
      </c>
      <c r="N47" s="48">
        <f t="shared" ref="N47:N52" si="9">+M47+$N$1</f>
        <v>44944</v>
      </c>
      <c r="O47" s="49">
        <v>1</v>
      </c>
      <c r="P47" s="49">
        <v>1</v>
      </c>
      <c r="Q47" s="49">
        <v>1</v>
      </c>
      <c r="R47" s="49">
        <v>1</v>
      </c>
      <c r="S47" s="49">
        <v>1</v>
      </c>
      <c r="T47" s="49">
        <v>0</v>
      </c>
      <c r="U47" s="49">
        <v>0</v>
      </c>
      <c r="V47" s="49">
        <v>0</v>
      </c>
      <c r="W47" s="49">
        <v>0</v>
      </c>
      <c r="X47" s="49">
        <v>0</v>
      </c>
      <c r="Y47" s="49">
        <v>0</v>
      </c>
      <c r="Z47" s="50" t="s">
        <v>52</v>
      </c>
      <c r="AA47" s="38" t="s">
        <v>110</v>
      </c>
      <c r="AB47" s="30"/>
    </row>
    <row r="48" spans="1:28" ht="11.25" customHeight="1" x14ac:dyDescent="0.25">
      <c r="A48" s="35">
        <v>46</v>
      </c>
      <c r="B48" s="35" t="s">
        <v>33</v>
      </c>
      <c r="C48" s="35">
        <v>4210</v>
      </c>
      <c r="D48" s="39">
        <v>24</v>
      </c>
      <c r="E48" s="37">
        <v>1022323377</v>
      </c>
      <c r="F48" s="44" t="s">
        <v>111</v>
      </c>
      <c r="G48" s="35" t="s">
        <v>20</v>
      </c>
      <c r="H48" s="45" t="s">
        <v>112</v>
      </c>
      <c r="I48" s="45" t="s">
        <v>112</v>
      </c>
      <c r="J48" s="46">
        <v>1022323377</v>
      </c>
      <c r="K48" s="37" t="s">
        <v>18</v>
      </c>
      <c r="L48" s="47" t="s">
        <v>609</v>
      </c>
      <c r="M48" s="48">
        <v>44951</v>
      </c>
      <c r="N48" s="48">
        <f t="shared" si="9"/>
        <v>44956</v>
      </c>
      <c r="O48" s="49">
        <v>1</v>
      </c>
      <c r="P48" s="49">
        <v>1</v>
      </c>
      <c r="Q48" s="49">
        <v>1</v>
      </c>
      <c r="R48" s="49">
        <v>0</v>
      </c>
      <c r="S48" s="49">
        <v>1</v>
      </c>
      <c r="T48" s="49">
        <v>0</v>
      </c>
      <c r="U48" s="49">
        <v>0</v>
      </c>
      <c r="V48" s="49">
        <v>0</v>
      </c>
      <c r="W48" s="49">
        <v>0</v>
      </c>
      <c r="X48" s="49">
        <v>0</v>
      </c>
      <c r="Y48" s="49">
        <v>0</v>
      </c>
      <c r="Z48" s="50" t="s">
        <v>22</v>
      </c>
      <c r="AA48" s="45" t="s">
        <v>112</v>
      </c>
      <c r="AB48" s="30"/>
    </row>
    <row r="49" spans="1:28" ht="11.25" customHeight="1" x14ac:dyDescent="0.25">
      <c r="A49" s="35">
        <v>47</v>
      </c>
      <c r="B49" s="35" t="s">
        <v>33</v>
      </c>
      <c r="C49" s="35">
        <v>4210</v>
      </c>
      <c r="D49" s="39">
        <v>20</v>
      </c>
      <c r="E49" s="37">
        <v>27091857</v>
      </c>
      <c r="F49" s="44" t="s">
        <v>113</v>
      </c>
      <c r="G49" s="35" t="s">
        <v>114</v>
      </c>
      <c r="H49" s="45" t="s">
        <v>55</v>
      </c>
      <c r="I49" s="38" t="s">
        <v>115</v>
      </c>
      <c r="J49" s="46">
        <v>27091857</v>
      </c>
      <c r="K49" s="37" t="s">
        <v>18</v>
      </c>
      <c r="L49" s="47" t="s">
        <v>619</v>
      </c>
      <c r="M49" s="48">
        <v>44886</v>
      </c>
      <c r="N49" s="48">
        <f t="shared" si="9"/>
        <v>44891</v>
      </c>
      <c r="O49" s="49">
        <v>1</v>
      </c>
      <c r="P49" s="49">
        <v>1</v>
      </c>
      <c r="Q49" s="49">
        <v>1</v>
      </c>
      <c r="R49" s="49">
        <v>0</v>
      </c>
      <c r="S49" s="49">
        <v>1</v>
      </c>
      <c r="T49" s="49">
        <v>1</v>
      </c>
      <c r="U49" s="49">
        <v>0</v>
      </c>
      <c r="V49" s="49">
        <v>1</v>
      </c>
      <c r="W49" s="49">
        <v>0</v>
      </c>
      <c r="X49" s="49">
        <v>0</v>
      </c>
      <c r="Y49" s="49">
        <v>0</v>
      </c>
      <c r="Z49" s="50" t="s">
        <v>116</v>
      </c>
      <c r="AA49" s="38" t="s">
        <v>115</v>
      </c>
      <c r="AB49" s="30"/>
    </row>
    <row r="50" spans="1:28" ht="11.25" customHeight="1" x14ac:dyDescent="0.25">
      <c r="A50" s="35">
        <v>48</v>
      </c>
      <c r="B50" s="35" t="s">
        <v>33</v>
      </c>
      <c r="C50" s="35">
        <v>4210</v>
      </c>
      <c r="D50" s="39">
        <v>20</v>
      </c>
      <c r="E50" s="37">
        <v>51792824</v>
      </c>
      <c r="F50" s="44" t="s">
        <v>117</v>
      </c>
      <c r="G50" s="35" t="s">
        <v>20</v>
      </c>
      <c r="H50" s="45" t="s">
        <v>55</v>
      </c>
      <c r="I50" s="38" t="s">
        <v>118</v>
      </c>
      <c r="J50" s="46">
        <v>51792824</v>
      </c>
      <c r="K50" s="37" t="s">
        <v>18</v>
      </c>
      <c r="L50" s="47" t="s">
        <v>619</v>
      </c>
      <c r="M50" s="48">
        <v>45061</v>
      </c>
      <c r="N50" s="48">
        <f t="shared" si="9"/>
        <v>45066</v>
      </c>
      <c r="O50" s="49">
        <v>1</v>
      </c>
      <c r="P50" s="49">
        <v>1</v>
      </c>
      <c r="Q50" s="49">
        <v>1</v>
      </c>
      <c r="R50" s="49">
        <v>1</v>
      </c>
      <c r="S50" s="49">
        <v>1</v>
      </c>
      <c r="T50" s="49">
        <v>0</v>
      </c>
      <c r="U50" s="49">
        <v>0</v>
      </c>
      <c r="V50" s="49">
        <v>0</v>
      </c>
      <c r="W50" s="49">
        <v>1</v>
      </c>
      <c r="X50" s="49">
        <v>1</v>
      </c>
      <c r="Y50" s="49">
        <v>1</v>
      </c>
      <c r="Z50" s="50" t="s">
        <v>119</v>
      </c>
      <c r="AA50" s="38" t="s">
        <v>118</v>
      </c>
      <c r="AB50" s="30"/>
    </row>
    <row r="51" spans="1:28" ht="11.25" customHeight="1" x14ac:dyDescent="0.25">
      <c r="A51" s="35">
        <v>49</v>
      </c>
      <c r="B51" s="35" t="s">
        <v>71</v>
      </c>
      <c r="C51" s="35" t="s">
        <v>72</v>
      </c>
      <c r="D51" s="39">
        <v>19</v>
      </c>
      <c r="E51" s="37">
        <v>53116196</v>
      </c>
      <c r="F51" s="44" t="s">
        <v>120</v>
      </c>
      <c r="G51" s="35" t="s">
        <v>20</v>
      </c>
      <c r="H51" s="45" t="s">
        <v>60</v>
      </c>
      <c r="I51" s="45" t="s">
        <v>60</v>
      </c>
      <c r="J51" s="46">
        <v>53116196</v>
      </c>
      <c r="K51" s="37" t="s">
        <v>18</v>
      </c>
      <c r="L51" s="47" t="s">
        <v>609</v>
      </c>
      <c r="M51" s="48">
        <v>44982</v>
      </c>
      <c r="N51" s="48">
        <f t="shared" si="9"/>
        <v>44987</v>
      </c>
      <c r="O51" s="49">
        <v>1</v>
      </c>
      <c r="P51" s="49">
        <v>1</v>
      </c>
      <c r="Q51" s="49">
        <v>1</v>
      </c>
      <c r="R51" s="49">
        <v>0</v>
      </c>
      <c r="S51" s="49">
        <v>1</v>
      </c>
      <c r="T51" s="49">
        <v>0</v>
      </c>
      <c r="U51" s="49">
        <v>0</v>
      </c>
      <c r="V51" s="49">
        <v>0</v>
      </c>
      <c r="W51" s="49">
        <v>0</v>
      </c>
      <c r="X51" s="49">
        <v>0</v>
      </c>
      <c r="Y51" s="49">
        <v>0</v>
      </c>
      <c r="Z51" s="50" t="s">
        <v>22</v>
      </c>
      <c r="AA51" s="45" t="s">
        <v>60</v>
      </c>
      <c r="AB51" s="30"/>
    </row>
    <row r="52" spans="1:28" ht="11.25" customHeight="1" x14ac:dyDescent="0.25">
      <c r="A52" s="35">
        <v>50</v>
      </c>
      <c r="B52" s="35" t="s">
        <v>30</v>
      </c>
      <c r="C52" s="35">
        <v>2044</v>
      </c>
      <c r="D52" s="39">
        <v>7</v>
      </c>
      <c r="E52" s="37">
        <v>63486379</v>
      </c>
      <c r="F52" s="44" t="s">
        <v>121</v>
      </c>
      <c r="G52" s="35" t="s">
        <v>122</v>
      </c>
      <c r="H52" s="38" t="s">
        <v>55</v>
      </c>
      <c r="I52" s="38" t="s">
        <v>123</v>
      </c>
      <c r="J52" s="51">
        <v>63486379</v>
      </c>
      <c r="K52" s="46">
        <f>+E52-J52</f>
        <v>0</v>
      </c>
      <c r="L52" s="47" t="s">
        <v>607</v>
      </c>
      <c r="M52" s="48">
        <v>45135</v>
      </c>
      <c r="N52" s="48">
        <f t="shared" si="9"/>
        <v>45140</v>
      </c>
      <c r="O52" s="49">
        <v>1</v>
      </c>
      <c r="P52" s="49">
        <v>1</v>
      </c>
      <c r="Q52" s="49">
        <v>1</v>
      </c>
      <c r="R52" s="49">
        <v>0</v>
      </c>
      <c r="S52" s="49">
        <v>1</v>
      </c>
      <c r="T52" s="49">
        <v>1</v>
      </c>
      <c r="U52" s="49">
        <v>0</v>
      </c>
      <c r="V52" s="49">
        <v>1</v>
      </c>
      <c r="W52" s="49">
        <v>0</v>
      </c>
      <c r="X52" s="49">
        <v>0</v>
      </c>
      <c r="Y52" s="49">
        <v>0</v>
      </c>
      <c r="Z52" s="50" t="s">
        <v>116</v>
      </c>
      <c r="AA52" s="38" t="s">
        <v>123</v>
      </c>
      <c r="AB52" s="30"/>
    </row>
    <row r="53" spans="1:28" ht="11.25" customHeight="1" x14ac:dyDescent="0.25">
      <c r="A53" s="35">
        <v>51</v>
      </c>
      <c r="B53" s="35" t="s">
        <v>30</v>
      </c>
      <c r="C53" s="35">
        <v>2044</v>
      </c>
      <c r="D53" s="39">
        <v>9</v>
      </c>
      <c r="E53" s="37" t="s">
        <v>18</v>
      </c>
      <c r="F53" s="44" t="s">
        <v>27</v>
      </c>
      <c r="G53" s="35" t="s">
        <v>20</v>
      </c>
      <c r="H53" s="38" t="s">
        <v>60</v>
      </c>
      <c r="I53" s="38" t="s">
        <v>107</v>
      </c>
      <c r="J53" s="46" t="s">
        <v>18</v>
      </c>
      <c r="K53" s="37" t="s">
        <v>18</v>
      </c>
      <c r="L53" s="47" t="s">
        <v>28</v>
      </c>
      <c r="M53" s="48" t="s">
        <v>28</v>
      </c>
      <c r="N53" s="48" t="s">
        <v>28</v>
      </c>
      <c r="O53" s="49">
        <v>1</v>
      </c>
      <c r="P53" s="49">
        <v>1</v>
      </c>
      <c r="Q53" s="49">
        <v>1</v>
      </c>
      <c r="R53" s="49">
        <v>0</v>
      </c>
      <c r="S53" s="49">
        <v>1</v>
      </c>
      <c r="T53" s="49">
        <v>0</v>
      </c>
      <c r="U53" s="49">
        <v>0</v>
      </c>
      <c r="V53" s="49">
        <v>0</v>
      </c>
      <c r="W53" s="49">
        <v>0</v>
      </c>
      <c r="X53" s="49">
        <v>0</v>
      </c>
      <c r="Y53" s="49">
        <v>0</v>
      </c>
      <c r="Z53" s="50" t="s">
        <v>22</v>
      </c>
      <c r="AA53" s="38" t="s">
        <v>107</v>
      </c>
      <c r="AB53" s="30"/>
    </row>
    <row r="54" spans="1:28" ht="11.25" customHeight="1" x14ac:dyDescent="0.25">
      <c r="A54" s="35">
        <v>52</v>
      </c>
      <c r="B54" s="35" t="s">
        <v>42</v>
      </c>
      <c r="C54" s="35">
        <v>2028</v>
      </c>
      <c r="D54" s="39">
        <v>17</v>
      </c>
      <c r="E54" s="37">
        <v>79543737</v>
      </c>
      <c r="F54" s="44" t="s">
        <v>125</v>
      </c>
      <c r="G54" s="35" t="s">
        <v>20</v>
      </c>
      <c r="H54" s="45" t="s">
        <v>60</v>
      </c>
      <c r="I54" s="38" t="s">
        <v>61</v>
      </c>
      <c r="J54" s="46">
        <v>79543737</v>
      </c>
      <c r="K54" s="37" t="s">
        <v>18</v>
      </c>
      <c r="L54" s="47" t="s">
        <v>612</v>
      </c>
      <c r="M54" s="48">
        <v>45093</v>
      </c>
      <c r="N54" s="48">
        <f t="shared" ref="N54:N56" si="10">+M54+$N$1</f>
        <v>45098</v>
      </c>
      <c r="O54" s="49">
        <v>1</v>
      </c>
      <c r="P54" s="49">
        <v>1</v>
      </c>
      <c r="Q54" s="49">
        <v>1</v>
      </c>
      <c r="R54" s="49">
        <v>0</v>
      </c>
      <c r="S54" s="49">
        <v>1</v>
      </c>
      <c r="T54" s="49">
        <v>0</v>
      </c>
      <c r="U54" s="49">
        <v>0</v>
      </c>
      <c r="V54" s="49">
        <v>0</v>
      </c>
      <c r="W54" s="49">
        <v>0</v>
      </c>
      <c r="X54" s="49">
        <v>0</v>
      </c>
      <c r="Y54" s="49">
        <v>0</v>
      </c>
      <c r="Z54" s="50" t="s">
        <v>22</v>
      </c>
      <c r="AA54" s="38" t="s">
        <v>61</v>
      </c>
      <c r="AB54" s="30"/>
    </row>
    <row r="55" spans="1:28" ht="11.25" customHeight="1" x14ac:dyDescent="0.25">
      <c r="A55" s="35">
        <v>53</v>
      </c>
      <c r="B55" s="35" t="s">
        <v>42</v>
      </c>
      <c r="C55" s="35">
        <v>2028</v>
      </c>
      <c r="D55" s="39">
        <v>15</v>
      </c>
      <c r="E55" s="37">
        <v>91486973</v>
      </c>
      <c r="F55" s="44" t="s">
        <v>126</v>
      </c>
      <c r="G55" s="35" t="s">
        <v>20</v>
      </c>
      <c r="H55" s="45" t="s">
        <v>60</v>
      </c>
      <c r="I55" s="38" t="s">
        <v>107</v>
      </c>
      <c r="J55" s="46">
        <v>91486973</v>
      </c>
      <c r="K55" s="37" t="s">
        <v>18</v>
      </c>
      <c r="L55" s="47" t="s">
        <v>612</v>
      </c>
      <c r="M55" s="48">
        <v>45061</v>
      </c>
      <c r="N55" s="48">
        <f t="shared" si="10"/>
        <v>45066</v>
      </c>
      <c r="O55" s="49">
        <v>1</v>
      </c>
      <c r="P55" s="49">
        <v>1</v>
      </c>
      <c r="Q55" s="49">
        <v>1</v>
      </c>
      <c r="R55" s="49">
        <v>0</v>
      </c>
      <c r="S55" s="49">
        <v>1</v>
      </c>
      <c r="T55" s="49">
        <v>0</v>
      </c>
      <c r="U55" s="49">
        <v>0</v>
      </c>
      <c r="V55" s="49">
        <v>0</v>
      </c>
      <c r="W55" s="49">
        <v>0</v>
      </c>
      <c r="X55" s="49">
        <v>0</v>
      </c>
      <c r="Y55" s="49">
        <v>0</v>
      </c>
      <c r="Z55" s="50" t="s">
        <v>22</v>
      </c>
      <c r="AA55" s="38" t="s">
        <v>107</v>
      </c>
      <c r="AB55" s="30"/>
    </row>
    <row r="56" spans="1:28" ht="11.25" customHeight="1" x14ac:dyDescent="0.25">
      <c r="A56" s="35">
        <v>54</v>
      </c>
      <c r="B56" s="35" t="s">
        <v>46</v>
      </c>
      <c r="C56" s="35">
        <v>3124</v>
      </c>
      <c r="D56" s="39">
        <v>16</v>
      </c>
      <c r="E56" s="37">
        <v>1042441654</v>
      </c>
      <c r="F56" s="44" t="s">
        <v>623</v>
      </c>
      <c r="G56" s="35" t="s">
        <v>122</v>
      </c>
      <c r="H56" s="38" t="s">
        <v>55</v>
      </c>
      <c r="I56" s="38" t="s">
        <v>123</v>
      </c>
      <c r="J56" s="51">
        <v>1042441654</v>
      </c>
      <c r="K56" s="46">
        <f>+E56-J56</f>
        <v>0</v>
      </c>
      <c r="L56" s="47" t="s">
        <v>607</v>
      </c>
      <c r="M56" s="48">
        <v>45113</v>
      </c>
      <c r="N56" s="48">
        <f t="shared" si="10"/>
        <v>45118</v>
      </c>
      <c r="O56" s="49">
        <v>1</v>
      </c>
      <c r="P56" s="49">
        <v>1</v>
      </c>
      <c r="Q56" s="49">
        <v>1</v>
      </c>
      <c r="R56" s="49">
        <v>0</v>
      </c>
      <c r="S56" s="49">
        <v>1</v>
      </c>
      <c r="T56" s="49">
        <v>0</v>
      </c>
      <c r="U56" s="49">
        <v>0</v>
      </c>
      <c r="V56" s="49">
        <v>0</v>
      </c>
      <c r="W56" s="49">
        <v>0</v>
      </c>
      <c r="X56" s="49">
        <v>0</v>
      </c>
      <c r="Y56" s="49">
        <v>0</v>
      </c>
      <c r="Z56" s="50" t="s">
        <v>22</v>
      </c>
      <c r="AA56" s="38" t="s">
        <v>123</v>
      </c>
      <c r="AB56" s="30"/>
    </row>
    <row r="57" spans="1:28" ht="11.25" customHeight="1" x14ac:dyDescent="0.25">
      <c r="A57" s="35">
        <v>55</v>
      </c>
      <c r="B57" s="35" t="s">
        <v>33</v>
      </c>
      <c r="C57" s="35">
        <v>4210</v>
      </c>
      <c r="D57" s="39">
        <v>20</v>
      </c>
      <c r="E57" s="37" t="s">
        <v>18</v>
      </c>
      <c r="F57" s="44" t="s">
        <v>27</v>
      </c>
      <c r="G57" s="35" t="s">
        <v>20</v>
      </c>
      <c r="H57" s="38" t="s">
        <v>74</v>
      </c>
      <c r="I57" s="38" t="s">
        <v>74</v>
      </c>
      <c r="J57" s="46" t="s">
        <v>18</v>
      </c>
      <c r="K57" s="37" t="s">
        <v>18</v>
      </c>
      <c r="L57" s="47" t="s">
        <v>28</v>
      </c>
      <c r="M57" s="48" t="s">
        <v>28</v>
      </c>
      <c r="N57" s="48" t="s">
        <v>28</v>
      </c>
      <c r="O57" s="49">
        <v>1</v>
      </c>
      <c r="P57" s="49">
        <v>1</v>
      </c>
      <c r="Q57" s="49">
        <v>1</v>
      </c>
      <c r="R57" s="49">
        <v>0</v>
      </c>
      <c r="S57" s="49">
        <v>1</v>
      </c>
      <c r="T57" s="49">
        <v>0</v>
      </c>
      <c r="U57" s="49">
        <v>0</v>
      </c>
      <c r="V57" s="49">
        <v>0</v>
      </c>
      <c r="W57" s="49">
        <v>0</v>
      </c>
      <c r="X57" s="49">
        <v>0</v>
      </c>
      <c r="Y57" s="49">
        <v>0</v>
      </c>
      <c r="Z57" s="50" t="s">
        <v>22</v>
      </c>
      <c r="AA57" s="38" t="s">
        <v>74</v>
      </c>
      <c r="AB57" s="30"/>
    </row>
    <row r="58" spans="1:28" ht="11.25" customHeight="1" x14ac:dyDescent="0.25">
      <c r="A58" s="35">
        <v>56</v>
      </c>
      <c r="B58" s="35" t="s">
        <v>127</v>
      </c>
      <c r="C58" s="35" t="s">
        <v>128</v>
      </c>
      <c r="D58" s="39">
        <v>21</v>
      </c>
      <c r="E58" s="37">
        <v>71722121</v>
      </c>
      <c r="F58" s="44" t="s">
        <v>129</v>
      </c>
      <c r="G58" s="35" t="s">
        <v>20</v>
      </c>
      <c r="H58" s="45" t="s">
        <v>64</v>
      </c>
      <c r="I58" s="45" t="s">
        <v>64</v>
      </c>
      <c r="J58" s="46">
        <v>71722121</v>
      </c>
      <c r="K58" s="37" t="s">
        <v>18</v>
      </c>
      <c r="L58" s="47" t="s">
        <v>620</v>
      </c>
      <c r="M58" s="48">
        <v>44916</v>
      </c>
      <c r="N58" s="48">
        <f t="shared" ref="N58:N60" si="11">+M58+$N$1</f>
        <v>44921</v>
      </c>
      <c r="O58" s="49">
        <v>1</v>
      </c>
      <c r="P58" s="49">
        <v>1</v>
      </c>
      <c r="Q58" s="49">
        <v>1</v>
      </c>
      <c r="R58" s="49">
        <v>0</v>
      </c>
      <c r="S58" s="49">
        <v>1</v>
      </c>
      <c r="T58" s="49">
        <v>0</v>
      </c>
      <c r="U58" s="49">
        <v>0</v>
      </c>
      <c r="V58" s="49">
        <v>0</v>
      </c>
      <c r="W58" s="49">
        <v>0</v>
      </c>
      <c r="X58" s="49">
        <v>0</v>
      </c>
      <c r="Y58" s="49">
        <v>0</v>
      </c>
      <c r="Z58" s="50" t="s">
        <v>22</v>
      </c>
      <c r="AA58" s="45" t="s">
        <v>64</v>
      </c>
      <c r="AB58" s="30"/>
    </row>
    <row r="59" spans="1:28" ht="11.25" customHeight="1" x14ac:dyDescent="0.25">
      <c r="A59" s="35">
        <v>57</v>
      </c>
      <c r="B59" s="35" t="s">
        <v>46</v>
      </c>
      <c r="C59" s="35">
        <v>3124</v>
      </c>
      <c r="D59" s="39">
        <v>15</v>
      </c>
      <c r="E59" s="37">
        <v>52830176</v>
      </c>
      <c r="F59" s="44" t="s">
        <v>130</v>
      </c>
      <c r="G59" s="35" t="s">
        <v>20</v>
      </c>
      <c r="H59" s="38" t="s">
        <v>50</v>
      </c>
      <c r="I59" s="38" t="s">
        <v>131</v>
      </c>
      <c r="J59" s="46">
        <v>52830176</v>
      </c>
      <c r="K59" s="37" t="s">
        <v>18</v>
      </c>
      <c r="L59" s="47" t="s">
        <v>612</v>
      </c>
      <c r="M59" s="48">
        <v>44882</v>
      </c>
      <c r="N59" s="48">
        <f t="shared" si="11"/>
        <v>44887</v>
      </c>
      <c r="O59" s="49">
        <v>1</v>
      </c>
      <c r="P59" s="49">
        <v>1</v>
      </c>
      <c r="Q59" s="49">
        <v>1</v>
      </c>
      <c r="R59" s="49">
        <v>0</v>
      </c>
      <c r="S59" s="49">
        <v>1</v>
      </c>
      <c r="T59" s="49">
        <v>1</v>
      </c>
      <c r="U59" s="49">
        <v>0</v>
      </c>
      <c r="V59" s="49">
        <v>1</v>
      </c>
      <c r="W59" s="49">
        <v>0</v>
      </c>
      <c r="X59" s="49">
        <v>0</v>
      </c>
      <c r="Y59" s="49">
        <v>0</v>
      </c>
      <c r="Z59" s="50" t="s">
        <v>116</v>
      </c>
      <c r="AA59" s="38" t="s">
        <v>131</v>
      </c>
      <c r="AB59" s="30"/>
    </row>
    <row r="60" spans="1:28" ht="11.25" customHeight="1" x14ac:dyDescent="0.25">
      <c r="A60" s="35">
        <v>58</v>
      </c>
      <c r="B60" s="35" t="s">
        <v>42</v>
      </c>
      <c r="C60" s="35">
        <v>2028</v>
      </c>
      <c r="D60" s="39">
        <v>13</v>
      </c>
      <c r="E60" s="37">
        <v>1024528308</v>
      </c>
      <c r="F60" s="44" t="s">
        <v>132</v>
      </c>
      <c r="G60" s="35" t="s">
        <v>20</v>
      </c>
      <c r="H60" s="38" t="s">
        <v>50</v>
      </c>
      <c r="I60" s="38" t="s">
        <v>131</v>
      </c>
      <c r="J60" s="46">
        <v>1024528308</v>
      </c>
      <c r="K60" s="37" t="s">
        <v>18</v>
      </c>
      <c r="L60" s="47" t="s">
        <v>612</v>
      </c>
      <c r="M60" s="48">
        <v>44827.385416666664</v>
      </c>
      <c r="N60" s="48">
        <f t="shared" si="11"/>
        <v>44832.385416666664</v>
      </c>
      <c r="O60" s="49">
        <v>1</v>
      </c>
      <c r="P60" s="49">
        <v>1</v>
      </c>
      <c r="Q60" s="49">
        <v>1</v>
      </c>
      <c r="R60" s="49">
        <v>1</v>
      </c>
      <c r="S60" s="49">
        <v>1</v>
      </c>
      <c r="T60" s="49">
        <v>0</v>
      </c>
      <c r="U60" s="49">
        <v>0</v>
      </c>
      <c r="V60" s="49">
        <v>0</v>
      </c>
      <c r="W60" s="49">
        <v>0</v>
      </c>
      <c r="X60" s="49">
        <v>0</v>
      </c>
      <c r="Y60" s="49">
        <v>0</v>
      </c>
      <c r="Z60" s="50" t="s">
        <v>52</v>
      </c>
      <c r="AA60" s="38" t="s">
        <v>131</v>
      </c>
      <c r="AB60" s="30"/>
    </row>
    <row r="61" spans="1:28" ht="11.25" customHeight="1" x14ac:dyDescent="0.25">
      <c r="A61" s="35">
        <v>59</v>
      </c>
      <c r="B61" s="35" t="s">
        <v>33</v>
      </c>
      <c r="C61" s="35">
        <v>4210</v>
      </c>
      <c r="D61" s="39">
        <v>24</v>
      </c>
      <c r="E61" s="37" t="s">
        <v>18</v>
      </c>
      <c r="F61" s="44" t="s">
        <v>45</v>
      </c>
      <c r="G61" s="35" t="s">
        <v>20</v>
      </c>
      <c r="H61" s="38" t="s">
        <v>64</v>
      </c>
      <c r="I61" s="38" t="s">
        <v>134</v>
      </c>
      <c r="J61" s="46" t="s">
        <v>18</v>
      </c>
      <c r="K61" s="37" t="s">
        <v>18</v>
      </c>
      <c r="L61" s="47" t="s">
        <v>28</v>
      </c>
      <c r="M61" s="48" t="s">
        <v>28</v>
      </c>
      <c r="N61" s="48" t="s">
        <v>28</v>
      </c>
      <c r="O61" s="49">
        <v>1</v>
      </c>
      <c r="P61" s="49">
        <v>1</v>
      </c>
      <c r="Q61" s="49">
        <v>1</v>
      </c>
      <c r="R61" s="49">
        <v>0</v>
      </c>
      <c r="S61" s="49">
        <v>1</v>
      </c>
      <c r="T61" s="49">
        <v>0</v>
      </c>
      <c r="U61" s="49">
        <v>0</v>
      </c>
      <c r="V61" s="49">
        <v>0</v>
      </c>
      <c r="W61" s="49">
        <v>0</v>
      </c>
      <c r="X61" s="49">
        <v>0</v>
      </c>
      <c r="Y61" s="49">
        <v>0</v>
      </c>
      <c r="Z61" s="50" t="s">
        <v>22</v>
      </c>
      <c r="AA61" s="38" t="s">
        <v>134</v>
      </c>
      <c r="AB61" s="30"/>
    </row>
    <row r="62" spans="1:28" ht="11.25" customHeight="1" x14ac:dyDescent="0.25">
      <c r="A62" s="35">
        <v>60</v>
      </c>
      <c r="B62" s="35" t="s">
        <v>135</v>
      </c>
      <c r="C62" s="35">
        <v>4064</v>
      </c>
      <c r="D62" s="39">
        <v>9</v>
      </c>
      <c r="E62" s="37">
        <v>79518651</v>
      </c>
      <c r="F62" s="44" t="s">
        <v>136</v>
      </c>
      <c r="G62" s="35" t="s">
        <v>20</v>
      </c>
      <c r="H62" s="45" t="s">
        <v>64</v>
      </c>
      <c r="I62" s="38" t="s">
        <v>137</v>
      </c>
      <c r="J62" s="46">
        <v>79518651</v>
      </c>
      <c r="K62" s="37" t="s">
        <v>18</v>
      </c>
      <c r="L62" s="47" t="s">
        <v>619</v>
      </c>
      <c r="M62" s="48">
        <v>45098</v>
      </c>
      <c r="N62" s="48">
        <f t="shared" ref="N62:N66" si="12">+M62+$N$1</f>
        <v>45103</v>
      </c>
      <c r="O62" s="49">
        <v>1</v>
      </c>
      <c r="P62" s="49">
        <v>1</v>
      </c>
      <c r="Q62" s="49">
        <v>1</v>
      </c>
      <c r="R62" s="49">
        <v>0</v>
      </c>
      <c r="S62" s="49">
        <v>1</v>
      </c>
      <c r="T62" s="49">
        <v>0</v>
      </c>
      <c r="U62" s="49">
        <v>0</v>
      </c>
      <c r="V62" s="49">
        <v>0</v>
      </c>
      <c r="W62" s="49">
        <v>0</v>
      </c>
      <c r="X62" s="49">
        <v>0</v>
      </c>
      <c r="Y62" s="49">
        <v>0</v>
      </c>
      <c r="Z62" s="50" t="s">
        <v>22</v>
      </c>
      <c r="AA62" s="38" t="s">
        <v>137</v>
      </c>
      <c r="AB62" s="30"/>
    </row>
    <row r="63" spans="1:28" ht="11.25" customHeight="1" x14ac:dyDescent="0.25">
      <c r="A63" s="35">
        <v>61</v>
      </c>
      <c r="B63" s="35" t="s">
        <v>30</v>
      </c>
      <c r="C63" s="35">
        <v>2044</v>
      </c>
      <c r="D63" s="39">
        <v>11</v>
      </c>
      <c r="E63" s="37">
        <v>1032383428</v>
      </c>
      <c r="F63" s="44" t="s">
        <v>138</v>
      </c>
      <c r="G63" s="35" t="s">
        <v>20</v>
      </c>
      <c r="H63" s="45" t="s">
        <v>64</v>
      </c>
      <c r="I63" s="38" t="s">
        <v>104</v>
      </c>
      <c r="J63" s="46">
        <v>1032383428</v>
      </c>
      <c r="K63" s="37" t="s">
        <v>18</v>
      </c>
      <c r="L63" s="47" t="s">
        <v>607</v>
      </c>
      <c r="M63" s="48">
        <v>44938</v>
      </c>
      <c r="N63" s="48">
        <f t="shared" si="12"/>
        <v>44943</v>
      </c>
      <c r="O63" s="49">
        <v>1</v>
      </c>
      <c r="P63" s="49">
        <v>1</v>
      </c>
      <c r="Q63" s="49">
        <v>1</v>
      </c>
      <c r="R63" s="49">
        <v>0</v>
      </c>
      <c r="S63" s="49">
        <v>1</v>
      </c>
      <c r="T63" s="49">
        <v>0</v>
      </c>
      <c r="U63" s="49">
        <v>0</v>
      </c>
      <c r="V63" s="49">
        <v>0</v>
      </c>
      <c r="W63" s="49">
        <v>0</v>
      </c>
      <c r="X63" s="49">
        <v>0</v>
      </c>
      <c r="Y63" s="49">
        <v>0</v>
      </c>
      <c r="Z63" s="50" t="s">
        <v>22</v>
      </c>
      <c r="AA63" s="38" t="s">
        <v>104</v>
      </c>
      <c r="AB63" s="30"/>
    </row>
    <row r="64" spans="1:28" ht="11.25" customHeight="1" x14ac:dyDescent="0.25">
      <c r="A64" s="35">
        <v>62</v>
      </c>
      <c r="B64" s="35" t="s">
        <v>42</v>
      </c>
      <c r="C64" s="35">
        <v>2028</v>
      </c>
      <c r="D64" s="39">
        <v>17</v>
      </c>
      <c r="E64" s="37">
        <v>15048876</v>
      </c>
      <c r="F64" s="44" t="s">
        <v>139</v>
      </c>
      <c r="G64" s="35" t="s">
        <v>20</v>
      </c>
      <c r="H64" s="45" t="s">
        <v>64</v>
      </c>
      <c r="I64" s="38" t="s">
        <v>70</v>
      </c>
      <c r="J64" s="46">
        <v>15048876</v>
      </c>
      <c r="K64" s="37" t="s">
        <v>18</v>
      </c>
      <c r="L64" s="47" t="s">
        <v>612</v>
      </c>
      <c r="M64" s="48">
        <v>44839.28125</v>
      </c>
      <c r="N64" s="48">
        <f t="shared" si="12"/>
        <v>44844.28125</v>
      </c>
      <c r="O64" s="49">
        <v>1</v>
      </c>
      <c r="P64" s="49">
        <v>1</v>
      </c>
      <c r="Q64" s="49">
        <v>1</v>
      </c>
      <c r="R64" s="49">
        <v>0</v>
      </c>
      <c r="S64" s="49">
        <v>1</v>
      </c>
      <c r="T64" s="49">
        <v>0</v>
      </c>
      <c r="U64" s="49">
        <v>0</v>
      </c>
      <c r="V64" s="49">
        <v>0</v>
      </c>
      <c r="W64" s="49">
        <v>0</v>
      </c>
      <c r="X64" s="49">
        <v>0</v>
      </c>
      <c r="Y64" s="49">
        <v>0</v>
      </c>
      <c r="Z64" s="50" t="s">
        <v>22</v>
      </c>
      <c r="AA64" s="38" t="s">
        <v>70</v>
      </c>
      <c r="AB64" s="30"/>
    </row>
    <row r="65" spans="1:28" ht="11.25" customHeight="1" x14ac:dyDescent="0.25">
      <c r="A65" s="35">
        <v>63</v>
      </c>
      <c r="B65" s="35" t="s">
        <v>33</v>
      </c>
      <c r="C65" s="35">
        <v>4210</v>
      </c>
      <c r="D65" s="39">
        <v>24</v>
      </c>
      <c r="E65" s="37">
        <v>51827114</v>
      </c>
      <c r="F65" s="44" t="s">
        <v>242</v>
      </c>
      <c r="G65" s="35" t="s">
        <v>20</v>
      </c>
      <c r="H65" s="38" t="s">
        <v>41</v>
      </c>
      <c r="I65" s="38" t="s">
        <v>41</v>
      </c>
      <c r="J65" s="46">
        <v>51827114</v>
      </c>
      <c r="K65" s="37" t="s">
        <v>18</v>
      </c>
      <c r="L65" s="47" t="s">
        <v>619</v>
      </c>
      <c r="M65" s="48">
        <v>45105</v>
      </c>
      <c r="N65" s="48">
        <f t="shared" si="12"/>
        <v>45110</v>
      </c>
      <c r="O65" s="49">
        <v>1</v>
      </c>
      <c r="P65" s="49">
        <v>1</v>
      </c>
      <c r="Q65" s="49">
        <v>1</v>
      </c>
      <c r="R65" s="49">
        <v>0</v>
      </c>
      <c r="S65" s="49">
        <v>1</v>
      </c>
      <c r="T65" s="49">
        <v>0</v>
      </c>
      <c r="U65" s="49">
        <v>0</v>
      </c>
      <c r="V65" s="49">
        <v>0</v>
      </c>
      <c r="W65" s="49">
        <v>0</v>
      </c>
      <c r="X65" s="49">
        <v>0</v>
      </c>
      <c r="Y65" s="49">
        <v>0</v>
      </c>
      <c r="Z65" s="50" t="s">
        <v>22</v>
      </c>
      <c r="AA65" s="38" t="s">
        <v>41</v>
      </c>
      <c r="AB65" s="30"/>
    </row>
    <row r="66" spans="1:28" ht="11.25" customHeight="1" x14ac:dyDescent="0.25">
      <c r="A66" s="35">
        <v>64</v>
      </c>
      <c r="B66" s="35" t="s">
        <v>42</v>
      </c>
      <c r="C66" s="35">
        <v>2028</v>
      </c>
      <c r="D66" s="39">
        <v>15</v>
      </c>
      <c r="E66" s="37">
        <v>19422864</v>
      </c>
      <c r="F66" s="44" t="s">
        <v>141</v>
      </c>
      <c r="G66" s="35" t="s">
        <v>20</v>
      </c>
      <c r="H66" s="45" t="s">
        <v>84</v>
      </c>
      <c r="I66" s="45" t="s">
        <v>84</v>
      </c>
      <c r="J66" s="46">
        <v>19422864</v>
      </c>
      <c r="K66" s="37" t="s">
        <v>18</v>
      </c>
      <c r="L66" s="47" t="s">
        <v>612</v>
      </c>
      <c r="M66" s="48">
        <v>44867.378472222219</v>
      </c>
      <c r="N66" s="48">
        <f t="shared" si="12"/>
        <v>44872.378472222219</v>
      </c>
      <c r="O66" s="49">
        <v>1</v>
      </c>
      <c r="P66" s="49">
        <v>1</v>
      </c>
      <c r="Q66" s="49">
        <v>1</v>
      </c>
      <c r="R66" s="49">
        <v>0</v>
      </c>
      <c r="S66" s="49">
        <v>1</v>
      </c>
      <c r="T66" s="49">
        <v>0</v>
      </c>
      <c r="U66" s="49">
        <v>0</v>
      </c>
      <c r="V66" s="49">
        <v>0</v>
      </c>
      <c r="W66" s="49">
        <v>0</v>
      </c>
      <c r="X66" s="49">
        <v>0</v>
      </c>
      <c r="Y66" s="49">
        <v>0</v>
      </c>
      <c r="Z66" s="50" t="s">
        <v>22</v>
      </c>
      <c r="AA66" s="45" t="s">
        <v>84</v>
      </c>
      <c r="AB66" s="30"/>
    </row>
    <row r="67" spans="1:28" ht="11.25" customHeight="1" x14ac:dyDescent="0.25">
      <c r="A67" s="35">
        <v>65</v>
      </c>
      <c r="B67" s="35" t="s">
        <v>46</v>
      </c>
      <c r="C67" s="35">
        <v>3124</v>
      </c>
      <c r="D67" s="39">
        <v>14</v>
      </c>
      <c r="E67" s="37">
        <v>1013664798</v>
      </c>
      <c r="F67" s="44" t="s">
        <v>142</v>
      </c>
      <c r="G67" s="35" t="s">
        <v>20</v>
      </c>
      <c r="H67" s="38" t="s">
        <v>64</v>
      </c>
      <c r="I67" s="38" t="s">
        <v>66</v>
      </c>
      <c r="J67" s="51">
        <v>1013664798</v>
      </c>
      <c r="K67" s="46">
        <f>+E67-J67</f>
        <v>0</v>
      </c>
      <c r="L67" s="47" t="s">
        <v>607</v>
      </c>
      <c r="M67" s="48">
        <v>45105</v>
      </c>
      <c r="N67" s="48" t="s">
        <v>28</v>
      </c>
      <c r="O67" s="49">
        <v>1</v>
      </c>
      <c r="P67" s="49">
        <v>1</v>
      </c>
      <c r="Q67" s="49">
        <v>1</v>
      </c>
      <c r="R67" s="49">
        <v>0</v>
      </c>
      <c r="S67" s="49">
        <v>1</v>
      </c>
      <c r="T67" s="49">
        <v>0</v>
      </c>
      <c r="U67" s="49">
        <v>0</v>
      </c>
      <c r="V67" s="49">
        <v>0</v>
      </c>
      <c r="W67" s="49">
        <v>0</v>
      </c>
      <c r="X67" s="49">
        <v>0</v>
      </c>
      <c r="Y67" s="49">
        <v>0</v>
      </c>
      <c r="Z67" s="50" t="s">
        <v>22</v>
      </c>
      <c r="AA67" s="38" t="s">
        <v>66</v>
      </c>
      <c r="AB67" s="30"/>
    </row>
    <row r="68" spans="1:28" ht="11.25" customHeight="1" x14ac:dyDescent="0.25">
      <c r="A68" s="35">
        <v>66</v>
      </c>
      <c r="B68" s="35" t="s">
        <v>46</v>
      </c>
      <c r="C68" s="35">
        <v>3124</v>
      </c>
      <c r="D68" s="39">
        <v>16</v>
      </c>
      <c r="E68" s="37">
        <v>52910190</v>
      </c>
      <c r="F68" s="44" t="s">
        <v>143</v>
      </c>
      <c r="G68" s="35" t="s">
        <v>20</v>
      </c>
      <c r="H68" s="45" t="s">
        <v>64</v>
      </c>
      <c r="I68" s="38" t="s">
        <v>134</v>
      </c>
      <c r="J68" s="46">
        <v>52910190</v>
      </c>
      <c r="K68" s="37" t="s">
        <v>18</v>
      </c>
      <c r="L68" s="47" t="s">
        <v>619</v>
      </c>
      <c r="M68" s="48">
        <v>45082</v>
      </c>
      <c r="N68" s="48">
        <f>+M68+$N$1</f>
        <v>45087</v>
      </c>
      <c r="O68" s="49">
        <v>1</v>
      </c>
      <c r="P68" s="49">
        <v>1</v>
      </c>
      <c r="Q68" s="49">
        <v>1</v>
      </c>
      <c r="R68" s="49">
        <v>0</v>
      </c>
      <c r="S68" s="49">
        <v>1</v>
      </c>
      <c r="T68" s="49">
        <v>0</v>
      </c>
      <c r="U68" s="49">
        <v>0</v>
      </c>
      <c r="V68" s="49">
        <v>0</v>
      </c>
      <c r="W68" s="49">
        <v>0</v>
      </c>
      <c r="X68" s="49">
        <v>0</v>
      </c>
      <c r="Y68" s="49">
        <v>0</v>
      </c>
      <c r="Z68" s="50" t="s">
        <v>22</v>
      </c>
      <c r="AA68" s="38" t="s">
        <v>134</v>
      </c>
      <c r="AB68" s="30"/>
    </row>
    <row r="69" spans="1:28" ht="11.25" customHeight="1" x14ac:dyDescent="0.25">
      <c r="A69" s="35">
        <v>67</v>
      </c>
      <c r="B69" s="35" t="s">
        <v>33</v>
      </c>
      <c r="C69" s="35">
        <v>4210</v>
      </c>
      <c r="D69" s="39">
        <v>20</v>
      </c>
      <c r="E69" s="37" t="s">
        <v>18</v>
      </c>
      <c r="F69" s="44" t="s">
        <v>27</v>
      </c>
      <c r="G69" s="35" t="s">
        <v>20</v>
      </c>
      <c r="H69" s="38" t="s">
        <v>64</v>
      </c>
      <c r="I69" s="38" t="s">
        <v>70</v>
      </c>
      <c r="J69" s="46" t="s">
        <v>18</v>
      </c>
      <c r="K69" s="37" t="s">
        <v>18</v>
      </c>
      <c r="L69" s="47" t="s">
        <v>28</v>
      </c>
      <c r="M69" s="48" t="s">
        <v>28</v>
      </c>
      <c r="N69" s="48" t="s">
        <v>28</v>
      </c>
      <c r="O69" s="49">
        <v>1</v>
      </c>
      <c r="P69" s="49">
        <v>1</v>
      </c>
      <c r="Q69" s="49">
        <v>1</v>
      </c>
      <c r="R69" s="49">
        <v>0</v>
      </c>
      <c r="S69" s="49">
        <v>1</v>
      </c>
      <c r="T69" s="49">
        <v>0</v>
      </c>
      <c r="U69" s="49">
        <v>0</v>
      </c>
      <c r="V69" s="49">
        <v>0</v>
      </c>
      <c r="W69" s="49">
        <v>0</v>
      </c>
      <c r="X69" s="49">
        <v>0</v>
      </c>
      <c r="Y69" s="49">
        <v>0</v>
      </c>
      <c r="Z69" s="50" t="s">
        <v>22</v>
      </c>
      <c r="AA69" s="38" t="s">
        <v>70</v>
      </c>
      <c r="AB69" s="30"/>
    </row>
    <row r="70" spans="1:28" ht="11.25" customHeight="1" x14ac:dyDescent="0.25">
      <c r="A70" s="35">
        <v>68</v>
      </c>
      <c r="B70" s="35" t="s">
        <v>30</v>
      </c>
      <c r="C70" s="35">
        <v>2044</v>
      </c>
      <c r="D70" s="39">
        <v>11</v>
      </c>
      <c r="E70" s="37">
        <v>1099205108</v>
      </c>
      <c r="F70" s="44" t="s">
        <v>145</v>
      </c>
      <c r="G70" s="35" t="s">
        <v>20</v>
      </c>
      <c r="H70" s="38" t="s">
        <v>64</v>
      </c>
      <c r="I70" s="45" t="s">
        <v>66</v>
      </c>
      <c r="J70" s="46">
        <v>1099205108</v>
      </c>
      <c r="K70" s="37" t="s">
        <v>18</v>
      </c>
      <c r="L70" s="47" t="s">
        <v>609</v>
      </c>
      <c r="M70" s="48">
        <v>44938</v>
      </c>
      <c r="N70" s="48">
        <f t="shared" ref="N70:N71" si="13">+M70+$N$1</f>
        <v>44943</v>
      </c>
      <c r="O70" s="49">
        <v>1</v>
      </c>
      <c r="P70" s="49">
        <v>1</v>
      </c>
      <c r="Q70" s="49">
        <v>1</v>
      </c>
      <c r="R70" s="49">
        <v>0</v>
      </c>
      <c r="S70" s="49">
        <v>1</v>
      </c>
      <c r="T70" s="49">
        <v>0</v>
      </c>
      <c r="U70" s="49">
        <v>0</v>
      </c>
      <c r="V70" s="49">
        <v>0</v>
      </c>
      <c r="W70" s="49">
        <v>0</v>
      </c>
      <c r="X70" s="49">
        <v>0</v>
      </c>
      <c r="Y70" s="49">
        <v>0</v>
      </c>
      <c r="Z70" s="50" t="s">
        <v>22</v>
      </c>
      <c r="AA70" s="45" t="s">
        <v>66</v>
      </c>
      <c r="AB70" s="30"/>
    </row>
    <row r="71" spans="1:28" ht="11.25" customHeight="1" x14ac:dyDescent="0.25">
      <c r="A71" s="35">
        <v>69</v>
      </c>
      <c r="B71" s="35" t="s">
        <v>33</v>
      </c>
      <c r="C71" s="35">
        <v>4210</v>
      </c>
      <c r="D71" s="39">
        <v>24</v>
      </c>
      <c r="E71" s="37">
        <v>79130517</v>
      </c>
      <c r="F71" s="44" t="s">
        <v>146</v>
      </c>
      <c r="G71" s="35" t="s">
        <v>20</v>
      </c>
      <c r="H71" s="38" t="s">
        <v>50</v>
      </c>
      <c r="I71" s="38" t="s">
        <v>50</v>
      </c>
      <c r="J71" s="46">
        <v>79130517</v>
      </c>
      <c r="K71" s="37" t="s">
        <v>18</v>
      </c>
      <c r="L71" s="47" t="s">
        <v>612</v>
      </c>
      <c r="M71" s="48">
        <v>44940</v>
      </c>
      <c r="N71" s="48">
        <f t="shared" si="13"/>
        <v>44945</v>
      </c>
      <c r="O71" s="49">
        <v>1</v>
      </c>
      <c r="P71" s="49">
        <v>1</v>
      </c>
      <c r="Q71" s="49">
        <v>1</v>
      </c>
      <c r="R71" s="49">
        <v>1</v>
      </c>
      <c r="S71" s="49">
        <v>1</v>
      </c>
      <c r="T71" s="49">
        <v>0</v>
      </c>
      <c r="U71" s="49">
        <v>0</v>
      </c>
      <c r="V71" s="49">
        <v>0</v>
      </c>
      <c r="W71" s="49">
        <v>0</v>
      </c>
      <c r="X71" s="49">
        <v>0</v>
      </c>
      <c r="Y71" s="49">
        <v>0</v>
      </c>
      <c r="Z71" s="50" t="s">
        <v>52</v>
      </c>
      <c r="AA71" s="38" t="s">
        <v>50</v>
      </c>
      <c r="AB71" s="30"/>
    </row>
    <row r="72" spans="1:28" ht="11.25" customHeight="1" x14ac:dyDescent="0.25">
      <c r="A72" s="35">
        <v>70</v>
      </c>
      <c r="B72" s="35" t="s">
        <v>46</v>
      </c>
      <c r="C72" s="35">
        <v>3124</v>
      </c>
      <c r="D72" s="39">
        <v>15</v>
      </c>
      <c r="E72" s="37">
        <v>52860775</v>
      </c>
      <c r="F72" s="44" t="s">
        <v>147</v>
      </c>
      <c r="G72" s="35" t="s">
        <v>20</v>
      </c>
      <c r="H72" s="38" t="s">
        <v>64</v>
      </c>
      <c r="I72" s="38" t="s">
        <v>66</v>
      </c>
      <c r="J72" s="51">
        <v>52860775</v>
      </c>
      <c r="K72" s="46">
        <f>+E72-J72</f>
        <v>0</v>
      </c>
      <c r="L72" s="47" t="s">
        <v>607</v>
      </c>
      <c r="M72" s="48">
        <v>45107</v>
      </c>
      <c r="N72" s="48" t="s">
        <v>28</v>
      </c>
      <c r="O72" s="49">
        <v>1</v>
      </c>
      <c r="P72" s="49">
        <v>1</v>
      </c>
      <c r="Q72" s="49">
        <v>1</v>
      </c>
      <c r="R72" s="49">
        <v>0</v>
      </c>
      <c r="S72" s="49">
        <v>1</v>
      </c>
      <c r="T72" s="49">
        <v>0</v>
      </c>
      <c r="U72" s="49">
        <v>0</v>
      </c>
      <c r="V72" s="49">
        <v>0</v>
      </c>
      <c r="W72" s="49">
        <v>0</v>
      </c>
      <c r="X72" s="49">
        <v>0</v>
      </c>
      <c r="Y72" s="49">
        <v>0</v>
      </c>
      <c r="Z72" s="50" t="s">
        <v>22</v>
      </c>
      <c r="AA72" s="38" t="s">
        <v>66</v>
      </c>
      <c r="AB72" s="30"/>
    </row>
    <row r="73" spans="1:28" ht="11.25" customHeight="1" x14ac:dyDescent="0.25">
      <c r="A73" s="35">
        <v>71</v>
      </c>
      <c r="B73" s="35" t="s">
        <v>33</v>
      </c>
      <c r="C73" s="35">
        <v>4210</v>
      </c>
      <c r="D73" s="39">
        <v>16</v>
      </c>
      <c r="E73" s="37" t="s">
        <v>18</v>
      </c>
      <c r="F73" s="44" t="s">
        <v>27</v>
      </c>
      <c r="G73" s="35" t="s">
        <v>20</v>
      </c>
      <c r="H73" s="38" t="s">
        <v>64</v>
      </c>
      <c r="I73" s="38" t="s">
        <v>81</v>
      </c>
      <c r="J73" s="46" t="s">
        <v>18</v>
      </c>
      <c r="K73" s="37" t="s">
        <v>18</v>
      </c>
      <c r="L73" s="47" t="s">
        <v>28</v>
      </c>
      <c r="M73" s="48" t="s">
        <v>28</v>
      </c>
      <c r="N73" s="48" t="s">
        <v>28</v>
      </c>
      <c r="O73" s="49">
        <v>1</v>
      </c>
      <c r="P73" s="49">
        <v>1</v>
      </c>
      <c r="Q73" s="49">
        <v>1</v>
      </c>
      <c r="R73" s="49">
        <v>0</v>
      </c>
      <c r="S73" s="49">
        <v>1</v>
      </c>
      <c r="T73" s="49">
        <v>0</v>
      </c>
      <c r="U73" s="49">
        <v>0</v>
      </c>
      <c r="V73" s="49">
        <v>0</v>
      </c>
      <c r="W73" s="49">
        <v>0</v>
      </c>
      <c r="X73" s="49">
        <v>0</v>
      </c>
      <c r="Y73" s="49">
        <v>0</v>
      </c>
      <c r="Z73" s="50" t="s">
        <v>22</v>
      </c>
      <c r="AA73" s="38" t="s">
        <v>81</v>
      </c>
      <c r="AB73" s="30"/>
    </row>
    <row r="74" spans="1:28" ht="11.25" customHeight="1" x14ac:dyDescent="0.25">
      <c r="A74" s="35">
        <v>72</v>
      </c>
      <c r="B74" s="35" t="s">
        <v>46</v>
      </c>
      <c r="C74" s="35">
        <v>3124</v>
      </c>
      <c r="D74" s="39">
        <v>14</v>
      </c>
      <c r="E74" s="37">
        <v>1070981669</v>
      </c>
      <c r="F74" s="44" t="s">
        <v>148</v>
      </c>
      <c r="G74" s="35" t="s">
        <v>20</v>
      </c>
      <c r="H74" s="45" t="s">
        <v>64</v>
      </c>
      <c r="I74" s="38" t="s">
        <v>614</v>
      </c>
      <c r="J74" s="46">
        <v>1070981669</v>
      </c>
      <c r="K74" s="37" t="s">
        <v>18</v>
      </c>
      <c r="L74" s="47" t="s">
        <v>612</v>
      </c>
      <c r="M74" s="48">
        <v>44824</v>
      </c>
      <c r="N74" s="48">
        <f t="shared" ref="N74:N75" si="14">+M74+$N$1</f>
        <v>44829</v>
      </c>
      <c r="O74" s="49">
        <v>1</v>
      </c>
      <c r="P74" s="49">
        <v>1</v>
      </c>
      <c r="Q74" s="49">
        <v>1</v>
      </c>
      <c r="R74" s="49">
        <v>0</v>
      </c>
      <c r="S74" s="49">
        <v>1</v>
      </c>
      <c r="T74" s="49">
        <v>0</v>
      </c>
      <c r="U74" s="49">
        <v>0</v>
      </c>
      <c r="V74" s="49">
        <v>0</v>
      </c>
      <c r="W74" s="49">
        <v>0</v>
      </c>
      <c r="X74" s="49">
        <v>0</v>
      </c>
      <c r="Y74" s="49">
        <v>0</v>
      </c>
      <c r="Z74" s="50" t="s">
        <v>22</v>
      </c>
      <c r="AA74" s="38" t="s">
        <v>614</v>
      </c>
      <c r="AB74" s="30"/>
    </row>
    <row r="75" spans="1:28" ht="11.25" customHeight="1" x14ac:dyDescent="0.25">
      <c r="A75" s="35">
        <v>73</v>
      </c>
      <c r="B75" s="35" t="s">
        <v>99</v>
      </c>
      <c r="C75" s="35">
        <v>3132</v>
      </c>
      <c r="D75" s="39">
        <v>12</v>
      </c>
      <c r="E75" s="37">
        <v>12134310</v>
      </c>
      <c r="F75" s="44" t="s">
        <v>149</v>
      </c>
      <c r="G75" s="35" t="s">
        <v>150</v>
      </c>
      <c r="H75" s="45" t="s">
        <v>55</v>
      </c>
      <c r="I75" s="38" t="s">
        <v>152</v>
      </c>
      <c r="J75" s="46">
        <v>12134310</v>
      </c>
      <c r="K75" s="37" t="s">
        <v>18</v>
      </c>
      <c r="L75" s="47" t="s">
        <v>619</v>
      </c>
      <c r="M75" s="48">
        <v>44890</v>
      </c>
      <c r="N75" s="48">
        <f t="shared" si="14"/>
        <v>44895</v>
      </c>
      <c r="O75" s="49">
        <v>1</v>
      </c>
      <c r="P75" s="49">
        <v>1</v>
      </c>
      <c r="Q75" s="49">
        <v>1</v>
      </c>
      <c r="R75" s="49">
        <v>0</v>
      </c>
      <c r="S75" s="49">
        <v>1</v>
      </c>
      <c r="T75" s="49">
        <v>1</v>
      </c>
      <c r="U75" s="49">
        <v>0</v>
      </c>
      <c r="V75" s="49">
        <v>1</v>
      </c>
      <c r="W75" s="49">
        <v>0</v>
      </c>
      <c r="X75" s="49">
        <v>0</v>
      </c>
      <c r="Y75" s="49">
        <v>0</v>
      </c>
      <c r="Z75" s="50" t="s">
        <v>116</v>
      </c>
      <c r="AA75" s="38" t="s">
        <v>152</v>
      </c>
      <c r="AB75" s="30"/>
    </row>
    <row r="76" spans="1:28" ht="11.25" customHeight="1" x14ac:dyDescent="0.25">
      <c r="A76" s="35">
        <v>74</v>
      </c>
      <c r="B76" s="35" t="s">
        <v>33</v>
      </c>
      <c r="C76" s="35">
        <v>4210</v>
      </c>
      <c r="D76" s="39">
        <v>16</v>
      </c>
      <c r="E76" s="37">
        <v>1014263944</v>
      </c>
      <c r="F76" s="44" t="s">
        <v>153</v>
      </c>
      <c r="G76" s="35" t="s">
        <v>20</v>
      </c>
      <c r="H76" s="45" t="s">
        <v>64</v>
      </c>
      <c r="I76" s="38" t="s">
        <v>70</v>
      </c>
      <c r="J76" s="46">
        <v>1014263944</v>
      </c>
      <c r="K76" s="37" t="s">
        <v>18</v>
      </c>
      <c r="L76" s="47" t="s">
        <v>612</v>
      </c>
      <c r="M76" s="48">
        <v>44407</v>
      </c>
      <c r="N76" s="48" t="s">
        <v>615</v>
      </c>
      <c r="O76" s="49">
        <v>1</v>
      </c>
      <c r="P76" s="49">
        <v>1</v>
      </c>
      <c r="Q76" s="49">
        <v>1</v>
      </c>
      <c r="R76" s="49">
        <v>0</v>
      </c>
      <c r="S76" s="49">
        <v>1</v>
      </c>
      <c r="T76" s="49">
        <v>0</v>
      </c>
      <c r="U76" s="49">
        <v>0</v>
      </c>
      <c r="V76" s="49">
        <v>0</v>
      </c>
      <c r="W76" s="49">
        <v>0</v>
      </c>
      <c r="X76" s="49">
        <v>0</v>
      </c>
      <c r="Y76" s="49">
        <v>0</v>
      </c>
      <c r="Z76" s="50" t="s">
        <v>22</v>
      </c>
      <c r="AA76" s="38" t="s">
        <v>70</v>
      </c>
      <c r="AB76" s="30"/>
    </row>
    <row r="77" spans="1:28" ht="11.25" customHeight="1" x14ac:dyDescent="0.25">
      <c r="A77" s="35">
        <v>75</v>
      </c>
      <c r="B77" s="35" t="s">
        <v>42</v>
      </c>
      <c r="C77" s="35">
        <v>2028</v>
      </c>
      <c r="D77" s="39">
        <v>15</v>
      </c>
      <c r="E77" s="37">
        <v>51807678</v>
      </c>
      <c r="F77" s="44" t="s">
        <v>154</v>
      </c>
      <c r="G77" s="35" t="s">
        <v>20</v>
      </c>
      <c r="H77" s="45" t="s">
        <v>64</v>
      </c>
      <c r="I77" s="38" t="s">
        <v>134</v>
      </c>
      <c r="J77" s="46">
        <v>51807678</v>
      </c>
      <c r="K77" s="37" t="s">
        <v>18</v>
      </c>
      <c r="L77" s="47" t="s">
        <v>619</v>
      </c>
      <c r="M77" s="48">
        <v>45087</v>
      </c>
      <c r="N77" s="48">
        <f>+M77+$N$1</f>
        <v>45092</v>
      </c>
      <c r="O77" s="49">
        <v>1</v>
      </c>
      <c r="P77" s="49">
        <v>1</v>
      </c>
      <c r="Q77" s="49">
        <v>1</v>
      </c>
      <c r="R77" s="49">
        <v>0</v>
      </c>
      <c r="S77" s="49">
        <v>1</v>
      </c>
      <c r="T77" s="49">
        <v>0</v>
      </c>
      <c r="U77" s="49">
        <v>0</v>
      </c>
      <c r="V77" s="49">
        <v>0</v>
      </c>
      <c r="W77" s="49">
        <v>0</v>
      </c>
      <c r="X77" s="49">
        <v>0</v>
      </c>
      <c r="Y77" s="49">
        <v>0</v>
      </c>
      <c r="Z77" s="50" t="s">
        <v>22</v>
      </c>
      <c r="AA77" s="38" t="s">
        <v>134</v>
      </c>
      <c r="AB77" s="30"/>
    </row>
    <row r="78" spans="1:28" ht="11.25" customHeight="1" x14ac:dyDescent="0.25">
      <c r="A78" s="35">
        <v>76</v>
      </c>
      <c r="B78" s="35" t="s">
        <v>42</v>
      </c>
      <c r="C78" s="35">
        <v>2028</v>
      </c>
      <c r="D78" s="39">
        <v>15</v>
      </c>
      <c r="E78" s="37">
        <v>79356136</v>
      </c>
      <c r="F78" s="44" t="s">
        <v>155</v>
      </c>
      <c r="G78" s="35" t="s">
        <v>20</v>
      </c>
      <c r="H78" s="38" t="s">
        <v>64</v>
      </c>
      <c r="I78" s="38" t="s">
        <v>81</v>
      </c>
      <c r="J78" s="51">
        <v>79356136</v>
      </c>
      <c r="K78" s="46">
        <f>+E78-J78</f>
        <v>0</v>
      </c>
      <c r="L78" s="47" t="s">
        <v>607</v>
      </c>
      <c r="M78" s="48">
        <v>45121</v>
      </c>
      <c r="N78" s="48" t="s">
        <v>28</v>
      </c>
      <c r="O78" s="49">
        <v>1</v>
      </c>
      <c r="P78" s="49">
        <v>1</v>
      </c>
      <c r="Q78" s="49">
        <v>1</v>
      </c>
      <c r="R78" s="49">
        <v>0</v>
      </c>
      <c r="S78" s="49">
        <v>1</v>
      </c>
      <c r="T78" s="49">
        <v>0</v>
      </c>
      <c r="U78" s="49">
        <v>0</v>
      </c>
      <c r="V78" s="49">
        <v>0</v>
      </c>
      <c r="W78" s="49">
        <v>0</v>
      </c>
      <c r="X78" s="49">
        <v>0</v>
      </c>
      <c r="Y78" s="49">
        <v>0</v>
      </c>
      <c r="Z78" s="50" t="s">
        <v>22</v>
      </c>
      <c r="AA78" s="38" t="s">
        <v>81</v>
      </c>
      <c r="AB78" s="30"/>
    </row>
    <row r="79" spans="1:28" ht="11.25" customHeight="1" x14ac:dyDescent="0.25">
      <c r="A79" s="35">
        <v>77</v>
      </c>
      <c r="B79" s="35" t="s">
        <v>135</v>
      </c>
      <c r="C79" s="35">
        <v>4064</v>
      </c>
      <c r="D79" s="39">
        <v>9</v>
      </c>
      <c r="E79" s="37">
        <v>79259365</v>
      </c>
      <c r="F79" s="44" t="s">
        <v>157</v>
      </c>
      <c r="G79" s="35" t="s">
        <v>20</v>
      </c>
      <c r="H79" s="45" t="s">
        <v>64</v>
      </c>
      <c r="I79" s="38" t="s">
        <v>105</v>
      </c>
      <c r="J79" s="46">
        <v>79259365</v>
      </c>
      <c r="K79" s="47">
        <v>0</v>
      </c>
      <c r="L79" s="47" t="s">
        <v>612</v>
      </c>
      <c r="M79" s="48">
        <v>44890.395833333336</v>
      </c>
      <c r="N79" s="48">
        <f>+M79+$N$1</f>
        <v>44895.395833333336</v>
      </c>
      <c r="O79" s="49">
        <v>1</v>
      </c>
      <c r="P79" s="49">
        <v>1</v>
      </c>
      <c r="Q79" s="49">
        <v>1</v>
      </c>
      <c r="R79" s="49">
        <v>0</v>
      </c>
      <c r="S79" s="49">
        <v>1</v>
      </c>
      <c r="T79" s="49">
        <v>0</v>
      </c>
      <c r="U79" s="49">
        <v>0</v>
      </c>
      <c r="V79" s="49">
        <v>0</v>
      </c>
      <c r="W79" s="49">
        <v>0</v>
      </c>
      <c r="X79" s="49">
        <v>0</v>
      </c>
      <c r="Y79" s="49">
        <v>0</v>
      </c>
      <c r="Z79" s="50" t="s">
        <v>22</v>
      </c>
      <c r="AA79" s="38" t="s">
        <v>105</v>
      </c>
      <c r="AB79" s="30"/>
    </row>
    <row r="80" spans="1:28" ht="11.25" customHeight="1" x14ac:dyDescent="0.25">
      <c r="A80" s="35">
        <v>78</v>
      </c>
      <c r="B80" s="35" t="s">
        <v>46</v>
      </c>
      <c r="C80" s="35">
        <v>3124</v>
      </c>
      <c r="D80" s="39">
        <v>16</v>
      </c>
      <c r="E80" s="37">
        <v>53091124</v>
      </c>
      <c r="F80" s="44" t="s">
        <v>133</v>
      </c>
      <c r="G80" s="35" t="s">
        <v>20</v>
      </c>
      <c r="H80" s="45" t="s">
        <v>64</v>
      </c>
      <c r="I80" s="38" t="s">
        <v>66</v>
      </c>
      <c r="J80" s="46">
        <v>53091124</v>
      </c>
      <c r="K80" s="47">
        <v>0</v>
      </c>
      <c r="L80" s="47" t="s">
        <v>619</v>
      </c>
      <c r="M80" s="48">
        <v>44733</v>
      </c>
      <c r="N80" s="48" t="s">
        <v>615</v>
      </c>
      <c r="O80" s="49">
        <v>1</v>
      </c>
      <c r="P80" s="49">
        <v>1</v>
      </c>
      <c r="Q80" s="49">
        <v>1</v>
      </c>
      <c r="R80" s="49">
        <v>0</v>
      </c>
      <c r="S80" s="49">
        <v>1</v>
      </c>
      <c r="T80" s="49">
        <v>0</v>
      </c>
      <c r="U80" s="49">
        <v>0</v>
      </c>
      <c r="V80" s="49">
        <v>0</v>
      </c>
      <c r="W80" s="49">
        <v>0</v>
      </c>
      <c r="X80" s="49">
        <v>0</v>
      </c>
      <c r="Y80" s="49">
        <v>0</v>
      </c>
      <c r="Z80" s="50" t="s">
        <v>22</v>
      </c>
      <c r="AA80" s="38" t="s">
        <v>66</v>
      </c>
      <c r="AB80" s="30"/>
    </row>
    <row r="81" spans="1:28" ht="11.25" customHeight="1" x14ac:dyDescent="0.25">
      <c r="A81" s="35">
        <v>79</v>
      </c>
      <c r="B81" s="35" t="s">
        <v>46</v>
      </c>
      <c r="C81" s="35">
        <v>3124</v>
      </c>
      <c r="D81" s="39">
        <v>16</v>
      </c>
      <c r="E81" s="37">
        <v>11349119</v>
      </c>
      <c r="F81" s="44" t="s">
        <v>158</v>
      </c>
      <c r="G81" s="35" t="s">
        <v>20</v>
      </c>
      <c r="H81" s="45" t="s">
        <v>50</v>
      </c>
      <c r="I81" s="38" t="s">
        <v>159</v>
      </c>
      <c r="J81" s="46">
        <v>11349119</v>
      </c>
      <c r="K81" s="47">
        <v>0</v>
      </c>
      <c r="L81" s="47" t="s">
        <v>619</v>
      </c>
      <c r="M81" s="48">
        <v>45100</v>
      </c>
      <c r="N81" s="48">
        <f t="shared" ref="N81:N91" si="15">+M81+$N$1</f>
        <v>45105</v>
      </c>
      <c r="O81" s="49">
        <v>1</v>
      </c>
      <c r="P81" s="49">
        <v>1</v>
      </c>
      <c r="Q81" s="49">
        <v>1</v>
      </c>
      <c r="R81" s="49">
        <v>1</v>
      </c>
      <c r="S81" s="49">
        <v>1</v>
      </c>
      <c r="T81" s="49">
        <v>0</v>
      </c>
      <c r="U81" s="49">
        <v>0</v>
      </c>
      <c r="V81" s="49">
        <v>0</v>
      </c>
      <c r="W81" s="49">
        <v>0</v>
      </c>
      <c r="X81" s="49">
        <v>0</v>
      </c>
      <c r="Y81" s="49">
        <v>0</v>
      </c>
      <c r="Z81" s="50" t="s">
        <v>52</v>
      </c>
      <c r="AA81" s="38" t="s">
        <v>159</v>
      </c>
      <c r="AB81" s="30"/>
    </row>
    <row r="82" spans="1:28" ht="11.25" customHeight="1" x14ac:dyDescent="0.25">
      <c r="A82" s="35">
        <v>80</v>
      </c>
      <c r="B82" s="35" t="s">
        <v>42</v>
      </c>
      <c r="C82" s="35">
        <v>2028</v>
      </c>
      <c r="D82" s="39">
        <v>15</v>
      </c>
      <c r="E82" s="37">
        <v>51921581</v>
      </c>
      <c r="F82" s="44" t="s">
        <v>79</v>
      </c>
      <c r="G82" s="35" t="s">
        <v>20</v>
      </c>
      <c r="H82" s="45" t="s">
        <v>64</v>
      </c>
      <c r="I82" s="38" t="s">
        <v>70</v>
      </c>
      <c r="J82" s="46">
        <v>51921581</v>
      </c>
      <c r="K82" s="47">
        <v>0</v>
      </c>
      <c r="L82" s="47" t="s">
        <v>610</v>
      </c>
      <c r="M82" s="48">
        <v>45114</v>
      </c>
      <c r="N82" s="48">
        <f t="shared" si="15"/>
        <v>45119</v>
      </c>
      <c r="O82" s="49">
        <v>1</v>
      </c>
      <c r="P82" s="49">
        <v>1</v>
      </c>
      <c r="Q82" s="49">
        <v>1</v>
      </c>
      <c r="R82" s="49">
        <v>0</v>
      </c>
      <c r="S82" s="49">
        <v>1</v>
      </c>
      <c r="T82" s="49">
        <v>0</v>
      </c>
      <c r="U82" s="49">
        <v>0</v>
      </c>
      <c r="V82" s="49">
        <v>0</v>
      </c>
      <c r="W82" s="49">
        <v>0</v>
      </c>
      <c r="X82" s="49">
        <v>0</v>
      </c>
      <c r="Y82" s="49">
        <v>0</v>
      </c>
      <c r="Z82" s="50" t="s">
        <v>22</v>
      </c>
      <c r="AA82" s="38" t="s">
        <v>70</v>
      </c>
      <c r="AB82" s="30"/>
    </row>
    <row r="83" spans="1:28" ht="11.25" customHeight="1" x14ac:dyDescent="0.25">
      <c r="A83" s="35">
        <v>81</v>
      </c>
      <c r="B83" s="35" t="s">
        <v>42</v>
      </c>
      <c r="C83" s="35">
        <v>2028</v>
      </c>
      <c r="D83" s="39">
        <v>17</v>
      </c>
      <c r="E83" s="37">
        <v>52088384</v>
      </c>
      <c r="F83" s="44" t="s">
        <v>156</v>
      </c>
      <c r="G83" s="35" t="s">
        <v>20</v>
      </c>
      <c r="H83" s="45" t="s">
        <v>74</v>
      </c>
      <c r="I83" s="45" t="s">
        <v>74</v>
      </c>
      <c r="J83" s="46">
        <v>52088384</v>
      </c>
      <c r="K83" s="47">
        <v>0</v>
      </c>
      <c r="L83" s="47" t="s">
        <v>619</v>
      </c>
      <c r="M83" s="48">
        <v>45086</v>
      </c>
      <c r="N83" s="48">
        <f t="shared" si="15"/>
        <v>45091</v>
      </c>
      <c r="O83" s="49">
        <v>1</v>
      </c>
      <c r="P83" s="49">
        <v>1</v>
      </c>
      <c r="Q83" s="49">
        <v>1</v>
      </c>
      <c r="R83" s="49">
        <v>0</v>
      </c>
      <c r="S83" s="49">
        <v>1</v>
      </c>
      <c r="T83" s="49">
        <v>0</v>
      </c>
      <c r="U83" s="49">
        <v>0</v>
      </c>
      <c r="V83" s="49">
        <v>0</v>
      </c>
      <c r="W83" s="49">
        <v>0</v>
      </c>
      <c r="X83" s="49">
        <v>0</v>
      </c>
      <c r="Y83" s="49">
        <v>0</v>
      </c>
      <c r="Z83" s="50" t="s">
        <v>22</v>
      </c>
      <c r="AA83" s="45" t="s">
        <v>74</v>
      </c>
      <c r="AB83" s="30"/>
    </row>
    <row r="84" spans="1:28" ht="11.25" customHeight="1" x14ac:dyDescent="0.25">
      <c r="A84" s="35">
        <v>82</v>
      </c>
      <c r="B84" s="35" t="s">
        <v>160</v>
      </c>
      <c r="C84" s="35">
        <v>4044</v>
      </c>
      <c r="D84" s="39">
        <v>22</v>
      </c>
      <c r="E84" s="37">
        <v>52462701</v>
      </c>
      <c r="F84" s="44" t="s">
        <v>161</v>
      </c>
      <c r="G84" s="35" t="s">
        <v>20</v>
      </c>
      <c r="H84" s="45" t="s">
        <v>64</v>
      </c>
      <c r="I84" s="38" t="s">
        <v>134</v>
      </c>
      <c r="J84" s="46">
        <v>52462701</v>
      </c>
      <c r="K84" s="47">
        <v>0</v>
      </c>
      <c r="L84" s="47" t="s">
        <v>609</v>
      </c>
      <c r="M84" s="48">
        <v>44947</v>
      </c>
      <c r="N84" s="48">
        <f t="shared" si="15"/>
        <v>44952</v>
      </c>
      <c r="O84" s="49">
        <v>1</v>
      </c>
      <c r="P84" s="49">
        <v>1</v>
      </c>
      <c r="Q84" s="49">
        <v>1</v>
      </c>
      <c r="R84" s="49">
        <v>0</v>
      </c>
      <c r="S84" s="49">
        <v>1</v>
      </c>
      <c r="T84" s="49">
        <v>0</v>
      </c>
      <c r="U84" s="49">
        <v>0</v>
      </c>
      <c r="V84" s="49">
        <v>0</v>
      </c>
      <c r="W84" s="49">
        <v>0</v>
      </c>
      <c r="X84" s="49">
        <v>0</v>
      </c>
      <c r="Y84" s="49">
        <v>0</v>
      </c>
      <c r="Z84" s="50" t="s">
        <v>22</v>
      </c>
      <c r="AA84" s="38" t="s">
        <v>134</v>
      </c>
      <c r="AB84" s="30"/>
    </row>
    <row r="85" spans="1:28" ht="11.25" customHeight="1" x14ac:dyDescent="0.25">
      <c r="A85" s="35">
        <v>83</v>
      </c>
      <c r="B85" s="35" t="s">
        <v>135</v>
      </c>
      <c r="C85" s="35">
        <v>4064</v>
      </c>
      <c r="D85" s="39">
        <v>9</v>
      </c>
      <c r="E85" s="37">
        <v>63529825</v>
      </c>
      <c r="F85" s="44" t="s">
        <v>162</v>
      </c>
      <c r="G85" s="35" t="s">
        <v>20</v>
      </c>
      <c r="H85" s="45" t="s">
        <v>64</v>
      </c>
      <c r="I85" s="45" t="s">
        <v>66</v>
      </c>
      <c r="J85" s="46">
        <v>63529825</v>
      </c>
      <c r="K85" s="47">
        <v>0</v>
      </c>
      <c r="L85" s="47" t="s">
        <v>609</v>
      </c>
      <c r="M85" s="48">
        <v>44944</v>
      </c>
      <c r="N85" s="48">
        <f t="shared" si="15"/>
        <v>44949</v>
      </c>
      <c r="O85" s="49">
        <v>1</v>
      </c>
      <c r="P85" s="49">
        <v>1</v>
      </c>
      <c r="Q85" s="49">
        <v>1</v>
      </c>
      <c r="R85" s="49">
        <v>0</v>
      </c>
      <c r="S85" s="49">
        <v>1</v>
      </c>
      <c r="T85" s="49">
        <v>0</v>
      </c>
      <c r="U85" s="49">
        <v>0</v>
      </c>
      <c r="V85" s="49">
        <v>0</v>
      </c>
      <c r="W85" s="49">
        <v>0</v>
      </c>
      <c r="X85" s="49">
        <v>0</v>
      </c>
      <c r="Y85" s="49">
        <v>0</v>
      </c>
      <c r="Z85" s="50" t="s">
        <v>22</v>
      </c>
      <c r="AA85" s="45" t="s">
        <v>66</v>
      </c>
      <c r="AB85" s="30"/>
    </row>
    <row r="86" spans="1:28" ht="11.25" customHeight="1" x14ac:dyDescent="0.25">
      <c r="A86" s="35">
        <v>84</v>
      </c>
      <c r="B86" s="35" t="s">
        <v>42</v>
      </c>
      <c r="C86" s="35">
        <v>2028</v>
      </c>
      <c r="D86" s="39">
        <v>17</v>
      </c>
      <c r="E86" s="37">
        <v>28798464</v>
      </c>
      <c r="F86" s="44" t="s">
        <v>163</v>
      </c>
      <c r="G86" s="35" t="s">
        <v>20</v>
      </c>
      <c r="H86" s="45" t="s">
        <v>64</v>
      </c>
      <c r="I86" s="38" t="s">
        <v>134</v>
      </c>
      <c r="J86" s="46">
        <v>28798464</v>
      </c>
      <c r="K86" s="47">
        <v>0</v>
      </c>
      <c r="L86" s="47" t="s">
        <v>619</v>
      </c>
      <c r="M86" s="48">
        <v>45078</v>
      </c>
      <c r="N86" s="48">
        <f t="shared" si="15"/>
        <v>45083</v>
      </c>
      <c r="O86" s="49">
        <v>1</v>
      </c>
      <c r="P86" s="49">
        <v>1</v>
      </c>
      <c r="Q86" s="49">
        <v>1</v>
      </c>
      <c r="R86" s="49">
        <v>0</v>
      </c>
      <c r="S86" s="49">
        <v>1</v>
      </c>
      <c r="T86" s="49">
        <v>0</v>
      </c>
      <c r="U86" s="49">
        <v>0</v>
      </c>
      <c r="V86" s="49">
        <v>0</v>
      </c>
      <c r="W86" s="49">
        <v>0</v>
      </c>
      <c r="X86" s="49">
        <v>0</v>
      </c>
      <c r="Y86" s="49">
        <v>0</v>
      </c>
      <c r="Z86" s="50" t="s">
        <v>22</v>
      </c>
      <c r="AA86" s="38" t="s">
        <v>134</v>
      </c>
      <c r="AB86" s="30"/>
    </row>
    <row r="87" spans="1:28" ht="11.25" customHeight="1" x14ac:dyDescent="0.25">
      <c r="A87" s="35">
        <v>85</v>
      </c>
      <c r="B87" s="35" t="s">
        <v>135</v>
      </c>
      <c r="C87" s="35">
        <v>4064</v>
      </c>
      <c r="D87" s="39">
        <v>9</v>
      </c>
      <c r="E87" s="37">
        <v>1023942945</v>
      </c>
      <c r="F87" s="44" t="s">
        <v>624</v>
      </c>
      <c r="G87" s="35" t="s">
        <v>20</v>
      </c>
      <c r="H87" s="45" t="s">
        <v>55</v>
      </c>
      <c r="I87" s="38" t="s">
        <v>118</v>
      </c>
      <c r="J87" s="46">
        <v>1023942945</v>
      </c>
      <c r="K87" s="47">
        <v>0</v>
      </c>
      <c r="L87" s="47" t="s">
        <v>619</v>
      </c>
      <c r="M87" s="48">
        <v>45062</v>
      </c>
      <c r="N87" s="48">
        <f t="shared" si="15"/>
        <v>45067</v>
      </c>
      <c r="O87" s="49">
        <v>1</v>
      </c>
      <c r="P87" s="49">
        <v>1</v>
      </c>
      <c r="Q87" s="49">
        <v>1</v>
      </c>
      <c r="R87" s="49">
        <v>1</v>
      </c>
      <c r="S87" s="49">
        <v>1</v>
      </c>
      <c r="T87" s="49">
        <v>0</v>
      </c>
      <c r="U87" s="49">
        <v>0</v>
      </c>
      <c r="V87" s="49">
        <v>0</v>
      </c>
      <c r="W87" s="49">
        <v>1</v>
      </c>
      <c r="X87" s="49">
        <v>1</v>
      </c>
      <c r="Y87" s="49">
        <v>1</v>
      </c>
      <c r="Z87" s="50" t="s">
        <v>119</v>
      </c>
      <c r="AA87" s="38" t="s">
        <v>118</v>
      </c>
      <c r="AB87" s="30"/>
    </row>
    <row r="88" spans="1:28" ht="11.25" customHeight="1" x14ac:dyDescent="0.25">
      <c r="A88" s="35">
        <v>86</v>
      </c>
      <c r="B88" s="35" t="s">
        <v>46</v>
      </c>
      <c r="C88" s="35">
        <v>3124</v>
      </c>
      <c r="D88" s="39">
        <v>11</v>
      </c>
      <c r="E88" s="37">
        <v>1005989939</v>
      </c>
      <c r="F88" s="44" t="s">
        <v>165</v>
      </c>
      <c r="G88" s="35" t="s">
        <v>20</v>
      </c>
      <c r="H88" s="45" t="s">
        <v>64</v>
      </c>
      <c r="I88" s="45" t="s">
        <v>66</v>
      </c>
      <c r="J88" s="46">
        <v>1005989939</v>
      </c>
      <c r="K88" s="47">
        <v>0</v>
      </c>
      <c r="L88" s="47" t="s">
        <v>619</v>
      </c>
      <c r="M88" s="48">
        <v>45099</v>
      </c>
      <c r="N88" s="48">
        <f t="shared" si="15"/>
        <v>45104</v>
      </c>
      <c r="O88" s="49">
        <v>1</v>
      </c>
      <c r="P88" s="49">
        <v>1</v>
      </c>
      <c r="Q88" s="49">
        <v>1</v>
      </c>
      <c r="R88" s="49">
        <v>0</v>
      </c>
      <c r="S88" s="49">
        <v>1</v>
      </c>
      <c r="T88" s="49">
        <v>0</v>
      </c>
      <c r="U88" s="49">
        <v>0</v>
      </c>
      <c r="V88" s="49">
        <v>0</v>
      </c>
      <c r="W88" s="49">
        <v>0</v>
      </c>
      <c r="X88" s="49">
        <v>0</v>
      </c>
      <c r="Y88" s="49">
        <v>0</v>
      </c>
      <c r="Z88" s="50" t="s">
        <v>22</v>
      </c>
      <c r="AA88" s="45" t="s">
        <v>66</v>
      </c>
      <c r="AB88" s="30"/>
    </row>
    <row r="89" spans="1:28" ht="11.25" customHeight="1" x14ac:dyDescent="0.25">
      <c r="A89" s="35">
        <v>87</v>
      </c>
      <c r="B89" s="35" t="s">
        <v>46</v>
      </c>
      <c r="C89" s="35">
        <v>3124</v>
      </c>
      <c r="D89" s="39">
        <v>13</v>
      </c>
      <c r="E89" s="37">
        <v>1023004414</v>
      </c>
      <c r="F89" s="44" t="s">
        <v>625</v>
      </c>
      <c r="G89" s="35" t="s">
        <v>20</v>
      </c>
      <c r="H89" s="45" t="s">
        <v>64</v>
      </c>
      <c r="I89" s="38" t="s">
        <v>134</v>
      </c>
      <c r="J89" s="46">
        <v>1023004414</v>
      </c>
      <c r="K89" s="47">
        <v>0</v>
      </c>
      <c r="L89" s="47" t="s">
        <v>619</v>
      </c>
      <c r="M89" s="48">
        <v>45078</v>
      </c>
      <c r="N89" s="48">
        <f t="shared" si="15"/>
        <v>45083</v>
      </c>
      <c r="O89" s="49">
        <v>1</v>
      </c>
      <c r="P89" s="49">
        <v>1</v>
      </c>
      <c r="Q89" s="49">
        <v>1</v>
      </c>
      <c r="R89" s="49">
        <v>0</v>
      </c>
      <c r="S89" s="49">
        <v>1</v>
      </c>
      <c r="T89" s="49">
        <v>0</v>
      </c>
      <c r="U89" s="49">
        <v>0</v>
      </c>
      <c r="V89" s="49">
        <v>0</v>
      </c>
      <c r="W89" s="49">
        <v>0</v>
      </c>
      <c r="X89" s="49">
        <v>0</v>
      </c>
      <c r="Y89" s="49">
        <v>0</v>
      </c>
      <c r="Z89" s="50" t="s">
        <v>22</v>
      </c>
      <c r="AA89" s="38" t="s">
        <v>134</v>
      </c>
      <c r="AB89" s="30"/>
    </row>
    <row r="90" spans="1:28" ht="11.25" customHeight="1" x14ac:dyDescent="0.25">
      <c r="A90" s="35">
        <v>88</v>
      </c>
      <c r="B90" s="35" t="s">
        <v>160</v>
      </c>
      <c r="C90" s="35">
        <v>4044</v>
      </c>
      <c r="D90" s="39">
        <v>20</v>
      </c>
      <c r="E90" s="37">
        <v>65706186</v>
      </c>
      <c r="F90" s="44" t="s">
        <v>167</v>
      </c>
      <c r="G90" s="35" t="s">
        <v>20</v>
      </c>
      <c r="H90" s="38" t="s">
        <v>50</v>
      </c>
      <c r="I90" s="38" t="s">
        <v>50</v>
      </c>
      <c r="J90" s="46">
        <v>65706186</v>
      </c>
      <c r="K90" s="47">
        <v>0</v>
      </c>
      <c r="L90" s="47" t="s">
        <v>619</v>
      </c>
      <c r="M90" s="48">
        <v>45105</v>
      </c>
      <c r="N90" s="48">
        <f t="shared" si="15"/>
        <v>45110</v>
      </c>
      <c r="O90" s="49">
        <v>1</v>
      </c>
      <c r="P90" s="49">
        <v>1</v>
      </c>
      <c r="Q90" s="49">
        <v>1</v>
      </c>
      <c r="R90" s="49">
        <v>1</v>
      </c>
      <c r="S90" s="49">
        <v>1</v>
      </c>
      <c r="T90" s="49">
        <v>0</v>
      </c>
      <c r="U90" s="49">
        <v>0</v>
      </c>
      <c r="V90" s="49">
        <v>0</v>
      </c>
      <c r="W90" s="49">
        <v>0</v>
      </c>
      <c r="X90" s="49">
        <v>0</v>
      </c>
      <c r="Y90" s="49">
        <v>0</v>
      </c>
      <c r="Z90" s="50" t="s">
        <v>52</v>
      </c>
      <c r="AA90" s="38" t="s">
        <v>50</v>
      </c>
      <c r="AB90" s="30"/>
    </row>
    <row r="91" spans="1:28" ht="11.25" customHeight="1" x14ac:dyDescent="0.25">
      <c r="A91" s="35">
        <v>89</v>
      </c>
      <c r="B91" s="35" t="s">
        <v>46</v>
      </c>
      <c r="C91" s="35">
        <v>3124</v>
      </c>
      <c r="D91" s="39">
        <v>16</v>
      </c>
      <c r="E91" s="37">
        <v>51935389</v>
      </c>
      <c r="F91" s="44" t="s">
        <v>168</v>
      </c>
      <c r="G91" s="35" t="s">
        <v>20</v>
      </c>
      <c r="H91" s="45" t="s">
        <v>64</v>
      </c>
      <c r="I91" s="38" t="s">
        <v>105</v>
      </c>
      <c r="J91" s="46">
        <v>51935389</v>
      </c>
      <c r="K91" s="47">
        <v>0</v>
      </c>
      <c r="L91" s="47" t="s">
        <v>612</v>
      </c>
      <c r="M91" s="48">
        <v>44839.399305555555</v>
      </c>
      <c r="N91" s="48">
        <f t="shared" si="15"/>
        <v>44844.399305555555</v>
      </c>
      <c r="O91" s="49">
        <v>1</v>
      </c>
      <c r="P91" s="49">
        <v>1</v>
      </c>
      <c r="Q91" s="49">
        <v>1</v>
      </c>
      <c r="R91" s="49">
        <v>0</v>
      </c>
      <c r="S91" s="49">
        <v>1</v>
      </c>
      <c r="T91" s="49">
        <v>0</v>
      </c>
      <c r="U91" s="49">
        <v>0</v>
      </c>
      <c r="V91" s="49">
        <v>0</v>
      </c>
      <c r="W91" s="49">
        <v>0</v>
      </c>
      <c r="X91" s="49">
        <v>0</v>
      </c>
      <c r="Y91" s="49">
        <v>0</v>
      </c>
      <c r="Z91" s="50" t="s">
        <v>22</v>
      </c>
      <c r="AA91" s="38" t="s">
        <v>105</v>
      </c>
      <c r="AB91" s="30"/>
    </row>
    <row r="92" spans="1:28" ht="11.25" customHeight="1" x14ac:dyDescent="0.25">
      <c r="A92" s="35">
        <v>90</v>
      </c>
      <c r="B92" s="35" t="s">
        <v>160</v>
      </c>
      <c r="C92" s="35">
        <v>4044</v>
      </c>
      <c r="D92" s="39">
        <v>22</v>
      </c>
      <c r="E92" s="37" t="s">
        <v>18</v>
      </c>
      <c r="F92" s="44" t="s">
        <v>45</v>
      </c>
      <c r="G92" s="35" t="s">
        <v>20</v>
      </c>
      <c r="H92" s="38" t="s">
        <v>64</v>
      </c>
      <c r="I92" s="38" t="s">
        <v>616</v>
      </c>
      <c r="J92" s="46" t="s">
        <v>18</v>
      </c>
      <c r="K92" s="37" t="s">
        <v>18</v>
      </c>
      <c r="L92" s="47" t="s">
        <v>28</v>
      </c>
      <c r="M92" s="48" t="s">
        <v>28</v>
      </c>
      <c r="N92" s="48" t="s">
        <v>28</v>
      </c>
      <c r="O92" s="49">
        <v>1</v>
      </c>
      <c r="P92" s="49">
        <v>1</v>
      </c>
      <c r="Q92" s="49">
        <v>1</v>
      </c>
      <c r="R92" s="49">
        <v>0</v>
      </c>
      <c r="S92" s="49">
        <v>1</v>
      </c>
      <c r="T92" s="49">
        <v>0</v>
      </c>
      <c r="U92" s="49">
        <v>0</v>
      </c>
      <c r="V92" s="49">
        <v>0</v>
      </c>
      <c r="W92" s="49">
        <v>0</v>
      </c>
      <c r="X92" s="49">
        <v>0</v>
      </c>
      <c r="Y92" s="49">
        <v>0</v>
      </c>
      <c r="Z92" s="50" t="s">
        <v>22</v>
      </c>
      <c r="AA92" s="38" t="s">
        <v>616</v>
      </c>
      <c r="AB92" s="30"/>
    </row>
    <row r="93" spans="1:28" ht="11.25" customHeight="1" x14ac:dyDescent="0.25">
      <c r="A93" s="35">
        <v>91</v>
      </c>
      <c r="B93" s="35" t="s">
        <v>42</v>
      </c>
      <c r="C93" s="35">
        <v>2028</v>
      </c>
      <c r="D93" s="39">
        <v>15</v>
      </c>
      <c r="E93" s="37" t="s">
        <v>18</v>
      </c>
      <c r="F93" s="44" t="s">
        <v>27</v>
      </c>
      <c r="G93" s="35" t="s">
        <v>20</v>
      </c>
      <c r="H93" s="38" t="s">
        <v>60</v>
      </c>
      <c r="I93" s="38" t="s">
        <v>60</v>
      </c>
      <c r="J93" s="46" t="s">
        <v>18</v>
      </c>
      <c r="K93" s="37" t="s">
        <v>18</v>
      </c>
      <c r="L93" s="47" t="s">
        <v>28</v>
      </c>
      <c r="M93" s="48" t="s">
        <v>28</v>
      </c>
      <c r="N93" s="48" t="s">
        <v>28</v>
      </c>
      <c r="O93" s="49">
        <v>1</v>
      </c>
      <c r="P93" s="49">
        <v>1</v>
      </c>
      <c r="Q93" s="49">
        <v>1</v>
      </c>
      <c r="R93" s="49">
        <v>0</v>
      </c>
      <c r="S93" s="49">
        <v>1</v>
      </c>
      <c r="T93" s="49">
        <v>0</v>
      </c>
      <c r="U93" s="49">
        <v>0</v>
      </c>
      <c r="V93" s="49">
        <v>0</v>
      </c>
      <c r="W93" s="49">
        <v>0</v>
      </c>
      <c r="X93" s="49">
        <v>0</v>
      </c>
      <c r="Y93" s="49">
        <v>0</v>
      </c>
      <c r="Z93" s="50" t="s">
        <v>22</v>
      </c>
      <c r="AA93" s="38" t="s">
        <v>60</v>
      </c>
      <c r="AB93" s="30"/>
    </row>
    <row r="94" spans="1:28" ht="11.25" customHeight="1" x14ac:dyDescent="0.25">
      <c r="A94" s="35">
        <v>92</v>
      </c>
      <c r="B94" s="35" t="s">
        <v>35</v>
      </c>
      <c r="C94" s="35">
        <v>4103</v>
      </c>
      <c r="D94" s="39">
        <v>15</v>
      </c>
      <c r="E94" s="37">
        <v>79268449</v>
      </c>
      <c r="F94" s="44" t="s">
        <v>169</v>
      </c>
      <c r="G94" s="35" t="s">
        <v>20</v>
      </c>
      <c r="H94" s="45" t="s">
        <v>64</v>
      </c>
      <c r="I94" s="45" t="s">
        <v>64</v>
      </c>
      <c r="J94" s="46">
        <v>79268449</v>
      </c>
      <c r="K94" s="47">
        <v>0</v>
      </c>
      <c r="L94" s="47" t="s">
        <v>619</v>
      </c>
      <c r="M94" s="48">
        <v>45104</v>
      </c>
      <c r="N94" s="48">
        <f t="shared" ref="N94:N98" si="16">+M94+$N$1</f>
        <v>45109</v>
      </c>
      <c r="O94" s="49">
        <v>1</v>
      </c>
      <c r="P94" s="49">
        <v>1</v>
      </c>
      <c r="Q94" s="49">
        <v>1</v>
      </c>
      <c r="R94" s="49">
        <v>1</v>
      </c>
      <c r="S94" s="49">
        <v>1</v>
      </c>
      <c r="T94" s="49">
        <v>1</v>
      </c>
      <c r="U94" s="49">
        <v>1</v>
      </c>
      <c r="V94" s="49">
        <v>0</v>
      </c>
      <c r="W94" s="49">
        <v>0</v>
      </c>
      <c r="X94" s="49">
        <v>0</v>
      </c>
      <c r="Y94" s="49">
        <v>0</v>
      </c>
      <c r="Z94" s="50" t="s">
        <v>37</v>
      </c>
      <c r="AA94" s="45" t="s">
        <v>64</v>
      </c>
      <c r="AB94" s="30"/>
    </row>
    <row r="95" spans="1:28" ht="11.25" customHeight="1" x14ac:dyDescent="0.25">
      <c r="A95" s="35">
        <v>93</v>
      </c>
      <c r="B95" s="35" t="s">
        <v>33</v>
      </c>
      <c r="C95" s="35">
        <v>4210</v>
      </c>
      <c r="D95" s="39">
        <v>20</v>
      </c>
      <c r="E95" s="37">
        <v>1033750985</v>
      </c>
      <c r="F95" s="44" t="s">
        <v>170</v>
      </c>
      <c r="G95" s="35" t="s">
        <v>20</v>
      </c>
      <c r="H95" s="45" t="s">
        <v>55</v>
      </c>
      <c r="I95" s="38" t="s">
        <v>626</v>
      </c>
      <c r="J95" s="46">
        <v>1033750985</v>
      </c>
      <c r="K95" s="47">
        <v>0</v>
      </c>
      <c r="L95" s="47" t="s">
        <v>619</v>
      </c>
      <c r="M95" s="48">
        <v>45104</v>
      </c>
      <c r="N95" s="48">
        <f t="shared" si="16"/>
        <v>45109</v>
      </c>
      <c r="O95" s="49">
        <v>1</v>
      </c>
      <c r="P95" s="49">
        <v>1</v>
      </c>
      <c r="Q95" s="49">
        <v>1</v>
      </c>
      <c r="R95" s="49">
        <v>0</v>
      </c>
      <c r="S95" s="49">
        <v>1</v>
      </c>
      <c r="T95" s="49">
        <v>0</v>
      </c>
      <c r="U95" s="49">
        <v>0</v>
      </c>
      <c r="V95" s="49">
        <v>0</v>
      </c>
      <c r="W95" s="49">
        <v>0</v>
      </c>
      <c r="X95" s="49">
        <v>0</v>
      </c>
      <c r="Y95" s="49">
        <v>0</v>
      </c>
      <c r="Z95" s="50" t="s">
        <v>22</v>
      </c>
      <c r="AA95" s="38" t="s">
        <v>626</v>
      </c>
      <c r="AB95" s="30"/>
    </row>
    <row r="96" spans="1:28" ht="11.25" customHeight="1" x14ac:dyDescent="0.25">
      <c r="A96" s="35">
        <v>94</v>
      </c>
      <c r="B96" s="35" t="s">
        <v>30</v>
      </c>
      <c r="C96" s="35">
        <v>2044</v>
      </c>
      <c r="D96" s="39">
        <v>9</v>
      </c>
      <c r="E96" s="37">
        <v>1020767645</v>
      </c>
      <c r="F96" s="44" t="s">
        <v>172</v>
      </c>
      <c r="G96" s="35" t="s">
        <v>20</v>
      </c>
      <c r="H96" s="45" t="s">
        <v>64</v>
      </c>
      <c r="I96" s="45" t="s">
        <v>66</v>
      </c>
      <c r="J96" s="46">
        <v>1020767645</v>
      </c>
      <c r="K96" s="47">
        <v>0</v>
      </c>
      <c r="L96" s="47" t="s">
        <v>619</v>
      </c>
      <c r="M96" s="48">
        <v>45100</v>
      </c>
      <c r="N96" s="48">
        <f t="shared" si="16"/>
        <v>45105</v>
      </c>
      <c r="O96" s="49">
        <v>1</v>
      </c>
      <c r="P96" s="49">
        <v>1</v>
      </c>
      <c r="Q96" s="49">
        <v>1</v>
      </c>
      <c r="R96" s="49">
        <v>0</v>
      </c>
      <c r="S96" s="49">
        <v>1</v>
      </c>
      <c r="T96" s="49">
        <v>0</v>
      </c>
      <c r="U96" s="49">
        <v>0</v>
      </c>
      <c r="V96" s="49">
        <v>0</v>
      </c>
      <c r="W96" s="49">
        <v>0</v>
      </c>
      <c r="X96" s="49">
        <v>0</v>
      </c>
      <c r="Y96" s="49">
        <v>0</v>
      </c>
      <c r="Z96" s="50" t="s">
        <v>22</v>
      </c>
      <c r="AA96" s="45" t="s">
        <v>66</v>
      </c>
      <c r="AB96" s="30"/>
    </row>
    <row r="97" spans="1:28" ht="11.25" customHeight="1" x14ac:dyDescent="0.25">
      <c r="A97" s="35">
        <v>95</v>
      </c>
      <c r="B97" s="35" t="s">
        <v>30</v>
      </c>
      <c r="C97" s="35">
        <v>2044</v>
      </c>
      <c r="D97" s="39">
        <v>11</v>
      </c>
      <c r="E97" s="37">
        <v>39741560</v>
      </c>
      <c r="F97" s="44" t="s">
        <v>173</v>
      </c>
      <c r="G97" s="35" t="s">
        <v>20</v>
      </c>
      <c r="H97" s="45" t="s">
        <v>64</v>
      </c>
      <c r="I97" s="38" t="s">
        <v>77</v>
      </c>
      <c r="J97" s="46">
        <v>39741560</v>
      </c>
      <c r="K97" s="47">
        <v>0</v>
      </c>
      <c r="L97" s="47" t="s">
        <v>619</v>
      </c>
      <c r="M97" s="48">
        <v>45105</v>
      </c>
      <c r="N97" s="48">
        <f t="shared" si="16"/>
        <v>45110</v>
      </c>
      <c r="O97" s="49">
        <v>1</v>
      </c>
      <c r="P97" s="49">
        <v>1</v>
      </c>
      <c r="Q97" s="49">
        <v>1</v>
      </c>
      <c r="R97" s="49">
        <v>0</v>
      </c>
      <c r="S97" s="49">
        <v>1</v>
      </c>
      <c r="T97" s="49">
        <v>0</v>
      </c>
      <c r="U97" s="49">
        <v>0</v>
      </c>
      <c r="V97" s="49">
        <v>0</v>
      </c>
      <c r="W97" s="49">
        <v>0</v>
      </c>
      <c r="X97" s="49">
        <v>0</v>
      </c>
      <c r="Y97" s="49">
        <v>0</v>
      </c>
      <c r="Z97" s="50" t="s">
        <v>22</v>
      </c>
      <c r="AA97" s="38" t="s">
        <v>77</v>
      </c>
      <c r="AB97" s="30"/>
    </row>
    <row r="98" spans="1:28" ht="11.25" customHeight="1" x14ac:dyDescent="0.25">
      <c r="A98" s="35">
        <v>96</v>
      </c>
      <c r="B98" s="35" t="s">
        <v>135</v>
      </c>
      <c r="C98" s="35">
        <v>4064</v>
      </c>
      <c r="D98" s="39">
        <v>9</v>
      </c>
      <c r="E98" s="37">
        <v>1032409085</v>
      </c>
      <c r="F98" s="44" t="s">
        <v>174</v>
      </c>
      <c r="G98" s="35" t="s">
        <v>20</v>
      </c>
      <c r="H98" s="45" t="s">
        <v>64</v>
      </c>
      <c r="I98" s="38" t="s">
        <v>616</v>
      </c>
      <c r="J98" s="46">
        <v>1032409085</v>
      </c>
      <c r="K98" s="47">
        <v>0</v>
      </c>
      <c r="L98" s="47" t="s">
        <v>612</v>
      </c>
      <c r="M98" s="48">
        <v>44830.274305555555</v>
      </c>
      <c r="N98" s="48">
        <f t="shared" si="16"/>
        <v>44835.274305555555</v>
      </c>
      <c r="O98" s="49">
        <v>1</v>
      </c>
      <c r="P98" s="49">
        <v>1</v>
      </c>
      <c r="Q98" s="49">
        <v>1</v>
      </c>
      <c r="R98" s="49">
        <v>0</v>
      </c>
      <c r="S98" s="49">
        <v>1</v>
      </c>
      <c r="T98" s="49">
        <v>0</v>
      </c>
      <c r="U98" s="49">
        <v>0</v>
      </c>
      <c r="V98" s="49">
        <v>0</v>
      </c>
      <c r="W98" s="49">
        <v>0</v>
      </c>
      <c r="X98" s="49">
        <v>0</v>
      </c>
      <c r="Y98" s="49">
        <v>0</v>
      </c>
      <c r="Z98" s="50" t="s">
        <v>22</v>
      </c>
      <c r="AA98" s="38" t="s">
        <v>616</v>
      </c>
      <c r="AB98" s="30"/>
    </row>
    <row r="99" spans="1:28" ht="11.25" customHeight="1" x14ac:dyDescent="0.25">
      <c r="A99" s="35">
        <v>97</v>
      </c>
      <c r="B99" s="35" t="s">
        <v>42</v>
      </c>
      <c r="C99" s="35">
        <v>2028</v>
      </c>
      <c r="D99" s="39">
        <v>13</v>
      </c>
      <c r="E99" s="37" t="s">
        <v>18</v>
      </c>
      <c r="F99" s="44" t="s">
        <v>27</v>
      </c>
      <c r="G99" s="35" t="s">
        <v>20</v>
      </c>
      <c r="H99" s="38" t="s">
        <v>112</v>
      </c>
      <c r="I99" s="38" t="s">
        <v>112</v>
      </c>
      <c r="J99" s="46" t="s">
        <v>18</v>
      </c>
      <c r="K99" s="37" t="s">
        <v>18</v>
      </c>
      <c r="L99" s="47" t="s">
        <v>28</v>
      </c>
      <c r="M99" s="48" t="s">
        <v>28</v>
      </c>
      <c r="N99" s="48" t="s">
        <v>28</v>
      </c>
      <c r="O99" s="49">
        <v>1</v>
      </c>
      <c r="P99" s="49">
        <v>1</v>
      </c>
      <c r="Q99" s="49">
        <v>1</v>
      </c>
      <c r="R99" s="49">
        <v>0</v>
      </c>
      <c r="S99" s="49">
        <v>1</v>
      </c>
      <c r="T99" s="49">
        <v>0</v>
      </c>
      <c r="U99" s="49">
        <v>0</v>
      </c>
      <c r="V99" s="49">
        <v>0</v>
      </c>
      <c r="W99" s="49">
        <v>0</v>
      </c>
      <c r="X99" s="49">
        <v>0</v>
      </c>
      <c r="Y99" s="49">
        <v>0</v>
      </c>
      <c r="Z99" s="50" t="s">
        <v>22</v>
      </c>
      <c r="AA99" s="38" t="s">
        <v>112</v>
      </c>
      <c r="AB99" s="30"/>
    </row>
    <row r="100" spans="1:28" ht="11.25" customHeight="1" x14ac:dyDescent="0.25">
      <c r="A100" s="35">
        <v>98</v>
      </c>
      <c r="B100" s="35" t="s">
        <v>160</v>
      </c>
      <c r="C100" s="35">
        <v>4044</v>
      </c>
      <c r="D100" s="39">
        <v>22</v>
      </c>
      <c r="E100" s="37">
        <v>1152689553</v>
      </c>
      <c r="F100" s="44" t="s">
        <v>175</v>
      </c>
      <c r="G100" s="35" t="s">
        <v>20</v>
      </c>
      <c r="H100" s="45" t="s">
        <v>64</v>
      </c>
      <c r="I100" s="45" t="s">
        <v>66</v>
      </c>
      <c r="J100" s="46">
        <v>1152689553</v>
      </c>
      <c r="K100" s="47">
        <v>0</v>
      </c>
      <c r="L100" s="47" t="s">
        <v>607</v>
      </c>
      <c r="M100" s="48">
        <v>45001</v>
      </c>
      <c r="N100" s="48">
        <f t="shared" ref="N100:N101" si="17">+M100+$N$1</f>
        <v>45006</v>
      </c>
      <c r="O100" s="49">
        <v>1</v>
      </c>
      <c r="P100" s="49">
        <v>1</v>
      </c>
      <c r="Q100" s="49">
        <v>1</v>
      </c>
      <c r="R100" s="49">
        <v>0</v>
      </c>
      <c r="S100" s="49">
        <v>1</v>
      </c>
      <c r="T100" s="49">
        <v>0</v>
      </c>
      <c r="U100" s="49">
        <v>0</v>
      </c>
      <c r="V100" s="49">
        <v>0</v>
      </c>
      <c r="W100" s="49">
        <v>0</v>
      </c>
      <c r="X100" s="49">
        <v>0</v>
      </c>
      <c r="Y100" s="49">
        <v>0</v>
      </c>
      <c r="Z100" s="50" t="s">
        <v>22</v>
      </c>
      <c r="AA100" s="45" t="s">
        <v>66</v>
      </c>
      <c r="AB100" s="30"/>
    </row>
    <row r="101" spans="1:28" ht="11.25" customHeight="1" x14ac:dyDescent="0.25">
      <c r="A101" s="35">
        <v>99</v>
      </c>
      <c r="B101" s="35" t="s">
        <v>160</v>
      </c>
      <c r="C101" s="35">
        <v>4044</v>
      </c>
      <c r="D101" s="39">
        <v>20</v>
      </c>
      <c r="E101" s="37">
        <v>52440067</v>
      </c>
      <c r="F101" s="44" t="s">
        <v>176</v>
      </c>
      <c r="G101" s="35" t="s">
        <v>20</v>
      </c>
      <c r="H101" s="45" t="s">
        <v>64</v>
      </c>
      <c r="I101" s="38" t="s">
        <v>105</v>
      </c>
      <c r="J101" s="46">
        <v>52440067</v>
      </c>
      <c r="K101" s="47">
        <v>0</v>
      </c>
      <c r="L101" s="47" t="s">
        <v>609</v>
      </c>
      <c r="M101" s="48">
        <v>44883</v>
      </c>
      <c r="N101" s="48">
        <f t="shared" si="17"/>
        <v>44888</v>
      </c>
      <c r="O101" s="49">
        <v>1</v>
      </c>
      <c r="P101" s="49">
        <v>1</v>
      </c>
      <c r="Q101" s="49">
        <v>1</v>
      </c>
      <c r="R101" s="49">
        <v>0</v>
      </c>
      <c r="S101" s="49">
        <v>1</v>
      </c>
      <c r="T101" s="49">
        <v>0</v>
      </c>
      <c r="U101" s="49">
        <v>0</v>
      </c>
      <c r="V101" s="49">
        <v>0</v>
      </c>
      <c r="W101" s="49">
        <v>0</v>
      </c>
      <c r="X101" s="49">
        <v>0</v>
      </c>
      <c r="Y101" s="49">
        <v>0</v>
      </c>
      <c r="Z101" s="50" t="s">
        <v>22</v>
      </c>
      <c r="AA101" s="38" t="s">
        <v>105</v>
      </c>
      <c r="AB101" s="30"/>
    </row>
    <row r="102" spans="1:28" ht="11.25" customHeight="1" x14ac:dyDescent="0.25">
      <c r="A102" s="35">
        <v>100</v>
      </c>
      <c r="B102" s="35" t="s">
        <v>33</v>
      </c>
      <c r="C102" s="35">
        <v>4210</v>
      </c>
      <c r="D102" s="39">
        <v>20</v>
      </c>
      <c r="E102" s="37">
        <v>51809330</v>
      </c>
      <c r="F102" s="44" t="s">
        <v>627</v>
      </c>
      <c r="G102" s="35" t="s">
        <v>20</v>
      </c>
      <c r="H102" s="45" t="s">
        <v>60</v>
      </c>
      <c r="I102" s="45" t="s">
        <v>60</v>
      </c>
      <c r="J102" s="46">
        <v>51809330</v>
      </c>
      <c r="K102" s="47">
        <v>0</v>
      </c>
      <c r="L102" s="47" t="s">
        <v>619</v>
      </c>
      <c r="M102" s="48">
        <v>44714</v>
      </c>
      <c r="N102" s="48" t="s">
        <v>615</v>
      </c>
      <c r="O102" s="49">
        <v>1</v>
      </c>
      <c r="P102" s="49">
        <v>1</v>
      </c>
      <c r="Q102" s="49">
        <v>1</v>
      </c>
      <c r="R102" s="49">
        <v>0</v>
      </c>
      <c r="S102" s="49">
        <v>1</v>
      </c>
      <c r="T102" s="49">
        <v>0</v>
      </c>
      <c r="U102" s="49">
        <v>0</v>
      </c>
      <c r="V102" s="49">
        <v>0</v>
      </c>
      <c r="W102" s="49">
        <v>0</v>
      </c>
      <c r="X102" s="49">
        <v>0</v>
      </c>
      <c r="Y102" s="49">
        <v>0</v>
      </c>
      <c r="Z102" s="50" t="s">
        <v>22</v>
      </c>
      <c r="AA102" s="45" t="s">
        <v>60</v>
      </c>
      <c r="AB102" s="30"/>
    </row>
    <row r="103" spans="1:28" ht="11.25" customHeight="1" x14ac:dyDescent="0.25">
      <c r="A103" s="35">
        <v>101</v>
      </c>
      <c r="B103" s="35" t="s">
        <v>30</v>
      </c>
      <c r="C103" s="35">
        <v>2044</v>
      </c>
      <c r="D103" s="39">
        <v>9</v>
      </c>
      <c r="E103" s="37">
        <v>1067885739</v>
      </c>
      <c r="F103" s="44" t="s">
        <v>628</v>
      </c>
      <c r="G103" s="35" t="s">
        <v>20</v>
      </c>
      <c r="H103" s="45" t="s">
        <v>64</v>
      </c>
      <c r="I103" s="45" t="s">
        <v>66</v>
      </c>
      <c r="J103" s="46">
        <v>1067885739</v>
      </c>
      <c r="K103" s="47">
        <v>0</v>
      </c>
      <c r="L103" s="47" t="s">
        <v>629</v>
      </c>
      <c r="M103" s="48">
        <v>44756</v>
      </c>
      <c r="N103" s="48" t="s">
        <v>615</v>
      </c>
      <c r="O103" s="49">
        <v>1</v>
      </c>
      <c r="P103" s="49">
        <v>1</v>
      </c>
      <c r="Q103" s="49">
        <v>1</v>
      </c>
      <c r="R103" s="49">
        <v>0</v>
      </c>
      <c r="S103" s="49">
        <v>1</v>
      </c>
      <c r="T103" s="49">
        <v>0</v>
      </c>
      <c r="U103" s="49">
        <v>0</v>
      </c>
      <c r="V103" s="49">
        <v>0</v>
      </c>
      <c r="W103" s="49">
        <v>0</v>
      </c>
      <c r="X103" s="49">
        <v>0</v>
      </c>
      <c r="Y103" s="49">
        <v>0</v>
      </c>
      <c r="Z103" s="50" t="s">
        <v>22</v>
      </c>
      <c r="AA103" s="45" t="s">
        <v>66</v>
      </c>
      <c r="AB103" s="30"/>
    </row>
    <row r="104" spans="1:28" ht="11.25" customHeight="1" x14ac:dyDescent="0.25">
      <c r="A104" s="35">
        <v>102</v>
      </c>
      <c r="B104" s="35" t="s">
        <v>46</v>
      </c>
      <c r="C104" s="35">
        <v>3124</v>
      </c>
      <c r="D104" s="39">
        <v>11</v>
      </c>
      <c r="E104" s="37">
        <v>80428747</v>
      </c>
      <c r="F104" s="44" t="s">
        <v>178</v>
      </c>
      <c r="G104" s="35" t="s">
        <v>20</v>
      </c>
      <c r="H104" s="45" t="s">
        <v>64</v>
      </c>
      <c r="I104" s="38" t="s">
        <v>105</v>
      </c>
      <c r="J104" s="46">
        <v>80428747</v>
      </c>
      <c r="K104" s="47">
        <v>0</v>
      </c>
      <c r="L104" s="47" t="s">
        <v>609</v>
      </c>
      <c r="M104" s="48">
        <v>44980</v>
      </c>
      <c r="N104" s="48">
        <f t="shared" ref="N104:N105" si="18">+M104+$N$1</f>
        <v>44985</v>
      </c>
      <c r="O104" s="49">
        <v>1</v>
      </c>
      <c r="P104" s="49">
        <v>1</v>
      </c>
      <c r="Q104" s="49">
        <v>1</v>
      </c>
      <c r="R104" s="49">
        <v>0</v>
      </c>
      <c r="S104" s="49">
        <v>1</v>
      </c>
      <c r="T104" s="49">
        <v>0</v>
      </c>
      <c r="U104" s="49">
        <v>0</v>
      </c>
      <c r="V104" s="49">
        <v>0</v>
      </c>
      <c r="W104" s="49">
        <v>0</v>
      </c>
      <c r="X104" s="49">
        <v>0</v>
      </c>
      <c r="Y104" s="49">
        <v>0</v>
      </c>
      <c r="Z104" s="50" t="s">
        <v>22</v>
      </c>
      <c r="AA104" s="38" t="s">
        <v>105</v>
      </c>
      <c r="AB104" s="30"/>
    </row>
    <row r="105" spans="1:28" ht="11.25" customHeight="1" x14ac:dyDescent="0.25">
      <c r="A105" s="35">
        <v>103</v>
      </c>
      <c r="B105" s="35" t="s">
        <v>30</v>
      </c>
      <c r="C105" s="35">
        <v>2044</v>
      </c>
      <c r="D105" s="39">
        <v>11</v>
      </c>
      <c r="E105" s="37">
        <v>79307087</v>
      </c>
      <c r="F105" s="44" t="s">
        <v>179</v>
      </c>
      <c r="G105" s="35" t="s">
        <v>20</v>
      </c>
      <c r="H105" s="45" t="s">
        <v>64</v>
      </c>
      <c r="I105" s="38" t="s">
        <v>616</v>
      </c>
      <c r="J105" s="46">
        <v>79307087</v>
      </c>
      <c r="K105" s="47">
        <v>0</v>
      </c>
      <c r="L105" s="47" t="s">
        <v>612</v>
      </c>
      <c r="M105" s="48">
        <v>44825.309027777781</v>
      </c>
      <c r="N105" s="48">
        <f t="shared" si="18"/>
        <v>44830.309027777781</v>
      </c>
      <c r="O105" s="49">
        <v>1</v>
      </c>
      <c r="P105" s="49">
        <v>1</v>
      </c>
      <c r="Q105" s="49">
        <v>1</v>
      </c>
      <c r="R105" s="49">
        <v>0</v>
      </c>
      <c r="S105" s="49">
        <v>1</v>
      </c>
      <c r="T105" s="49">
        <v>0</v>
      </c>
      <c r="U105" s="49">
        <v>0</v>
      </c>
      <c r="V105" s="49">
        <v>0</v>
      </c>
      <c r="W105" s="49">
        <v>0</v>
      </c>
      <c r="X105" s="49">
        <v>0</v>
      </c>
      <c r="Y105" s="49">
        <v>0</v>
      </c>
      <c r="Z105" s="50" t="s">
        <v>22</v>
      </c>
      <c r="AA105" s="38" t="s">
        <v>616</v>
      </c>
      <c r="AB105" s="30"/>
    </row>
    <row r="106" spans="1:28" ht="11.25" customHeight="1" x14ac:dyDescent="0.25">
      <c r="A106" s="35">
        <v>104</v>
      </c>
      <c r="B106" s="35" t="s">
        <v>30</v>
      </c>
      <c r="C106" s="35">
        <v>2044</v>
      </c>
      <c r="D106" s="39">
        <v>6</v>
      </c>
      <c r="E106" s="37">
        <v>52196389</v>
      </c>
      <c r="F106" s="44" t="s">
        <v>181</v>
      </c>
      <c r="G106" s="35" t="s">
        <v>20</v>
      </c>
      <c r="H106" s="45" t="s">
        <v>64</v>
      </c>
      <c r="I106" s="38" t="s">
        <v>616</v>
      </c>
      <c r="J106" s="46">
        <v>52196389</v>
      </c>
      <c r="K106" s="47">
        <v>0</v>
      </c>
      <c r="L106" s="47" t="s">
        <v>619</v>
      </c>
      <c r="M106" s="48">
        <v>45103</v>
      </c>
      <c r="N106" s="48" t="s">
        <v>28</v>
      </c>
      <c r="O106" s="49">
        <v>1</v>
      </c>
      <c r="P106" s="49">
        <v>1</v>
      </c>
      <c r="Q106" s="49">
        <v>1</v>
      </c>
      <c r="R106" s="49">
        <v>0</v>
      </c>
      <c r="S106" s="49">
        <v>1</v>
      </c>
      <c r="T106" s="49">
        <v>0</v>
      </c>
      <c r="U106" s="49">
        <v>0</v>
      </c>
      <c r="V106" s="49">
        <v>0</v>
      </c>
      <c r="W106" s="49">
        <v>0</v>
      </c>
      <c r="X106" s="49">
        <v>0</v>
      </c>
      <c r="Y106" s="49">
        <v>0</v>
      </c>
      <c r="Z106" s="50" t="s">
        <v>22</v>
      </c>
      <c r="AA106" s="38" t="s">
        <v>616</v>
      </c>
      <c r="AB106" s="30"/>
    </row>
    <row r="107" spans="1:28" ht="11.25" customHeight="1" x14ac:dyDescent="0.25">
      <c r="A107" s="35">
        <v>105</v>
      </c>
      <c r="B107" s="35" t="s">
        <v>30</v>
      </c>
      <c r="C107" s="35">
        <v>2044</v>
      </c>
      <c r="D107" s="39">
        <v>6</v>
      </c>
      <c r="E107" s="37">
        <v>40187784</v>
      </c>
      <c r="F107" s="44" t="s">
        <v>182</v>
      </c>
      <c r="G107" s="35" t="s">
        <v>114</v>
      </c>
      <c r="H107" s="45" t="s">
        <v>55</v>
      </c>
      <c r="I107" s="38" t="s">
        <v>115</v>
      </c>
      <c r="J107" s="46">
        <v>40187784</v>
      </c>
      <c r="K107" s="47">
        <v>0</v>
      </c>
      <c r="L107" s="47" t="s">
        <v>630</v>
      </c>
      <c r="M107" s="48">
        <v>44883</v>
      </c>
      <c r="N107" s="48">
        <f t="shared" ref="N107:N108" si="19">+M107+$N$1</f>
        <v>44888</v>
      </c>
      <c r="O107" s="49">
        <v>1</v>
      </c>
      <c r="P107" s="49">
        <v>1</v>
      </c>
      <c r="Q107" s="49">
        <v>1</v>
      </c>
      <c r="R107" s="49">
        <v>0</v>
      </c>
      <c r="S107" s="49">
        <v>1</v>
      </c>
      <c r="T107" s="49">
        <v>1</v>
      </c>
      <c r="U107" s="49">
        <v>0</v>
      </c>
      <c r="V107" s="49">
        <v>1</v>
      </c>
      <c r="W107" s="49">
        <v>0</v>
      </c>
      <c r="X107" s="49">
        <v>0</v>
      </c>
      <c r="Y107" s="49">
        <v>0</v>
      </c>
      <c r="Z107" s="50" t="s">
        <v>116</v>
      </c>
      <c r="AA107" s="38" t="s">
        <v>115</v>
      </c>
      <c r="AB107" s="30"/>
    </row>
    <row r="108" spans="1:28" ht="11.25" customHeight="1" x14ac:dyDescent="0.25">
      <c r="A108" s="35">
        <v>106</v>
      </c>
      <c r="B108" s="35" t="s">
        <v>160</v>
      </c>
      <c r="C108" s="35">
        <v>4044</v>
      </c>
      <c r="D108" s="39">
        <v>14</v>
      </c>
      <c r="E108" s="37">
        <v>80827492</v>
      </c>
      <c r="F108" s="44" t="s">
        <v>183</v>
      </c>
      <c r="G108" s="35" t="s">
        <v>20</v>
      </c>
      <c r="H108" s="45" t="s">
        <v>55</v>
      </c>
      <c r="I108" s="38" t="s">
        <v>184</v>
      </c>
      <c r="J108" s="46">
        <v>80827492</v>
      </c>
      <c r="K108" s="47">
        <v>0</v>
      </c>
      <c r="L108" s="47" t="s">
        <v>609</v>
      </c>
      <c r="M108" s="48">
        <v>44943</v>
      </c>
      <c r="N108" s="48">
        <f t="shared" si="19"/>
        <v>44948</v>
      </c>
      <c r="O108" s="49">
        <v>1</v>
      </c>
      <c r="P108" s="49">
        <v>1</v>
      </c>
      <c r="Q108" s="49">
        <v>1</v>
      </c>
      <c r="R108" s="49">
        <v>0</v>
      </c>
      <c r="S108" s="49">
        <v>1</v>
      </c>
      <c r="T108" s="49">
        <v>1</v>
      </c>
      <c r="U108" s="49">
        <v>0</v>
      </c>
      <c r="V108" s="49">
        <v>1</v>
      </c>
      <c r="W108" s="49">
        <v>0</v>
      </c>
      <c r="X108" s="49">
        <v>0</v>
      </c>
      <c r="Y108" s="49">
        <v>0</v>
      </c>
      <c r="Z108" s="50" t="s">
        <v>116</v>
      </c>
      <c r="AA108" s="38" t="s">
        <v>184</v>
      </c>
      <c r="AB108" s="30"/>
    </row>
    <row r="109" spans="1:28" ht="11.25" customHeight="1" x14ac:dyDescent="0.25">
      <c r="A109" s="35">
        <v>107</v>
      </c>
      <c r="B109" s="35" t="s">
        <v>46</v>
      </c>
      <c r="C109" s="35">
        <v>3124</v>
      </c>
      <c r="D109" s="39">
        <v>14</v>
      </c>
      <c r="E109" s="37" t="s">
        <v>18</v>
      </c>
      <c r="F109" s="44" t="s">
        <v>27</v>
      </c>
      <c r="G109" s="35" t="s">
        <v>20</v>
      </c>
      <c r="H109" s="38" t="s">
        <v>59</v>
      </c>
      <c r="I109" s="38" t="s">
        <v>59</v>
      </c>
      <c r="J109" s="46" t="s">
        <v>18</v>
      </c>
      <c r="K109" s="37" t="s">
        <v>18</v>
      </c>
      <c r="L109" s="47" t="s">
        <v>28</v>
      </c>
      <c r="M109" s="48" t="s">
        <v>28</v>
      </c>
      <c r="N109" s="48" t="s">
        <v>28</v>
      </c>
      <c r="O109" s="49">
        <v>1</v>
      </c>
      <c r="P109" s="49">
        <v>1</v>
      </c>
      <c r="Q109" s="49">
        <v>1</v>
      </c>
      <c r="R109" s="49">
        <v>0</v>
      </c>
      <c r="S109" s="49">
        <v>1</v>
      </c>
      <c r="T109" s="49">
        <v>0</v>
      </c>
      <c r="U109" s="49">
        <v>0</v>
      </c>
      <c r="V109" s="49">
        <v>0</v>
      </c>
      <c r="W109" s="49">
        <v>0</v>
      </c>
      <c r="X109" s="49">
        <v>0</v>
      </c>
      <c r="Y109" s="49">
        <v>0</v>
      </c>
      <c r="Z109" s="50" t="s">
        <v>22</v>
      </c>
      <c r="AA109" s="38" t="s">
        <v>59</v>
      </c>
      <c r="AB109" s="30"/>
    </row>
    <row r="110" spans="1:28" ht="11.25" customHeight="1" x14ac:dyDescent="0.25">
      <c r="A110" s="35">
        <v>108</v>
      </c>
      <c r="B110" s="35" t="s">
        <v>135</v>
      </c>
      <c r="C110" s="35">
        <v>4064</v>
      </c>
      <c r="D110" s="39">
        <v>9</v>
      </c>
      <c r="E110" s="37">
        <v>15684048</v>
      </c>
      <c r="F110" s="44" t="s">
        <v>186</v>
      </c>
      <c r="G110" s="35" t="s">
        <v>20</v>
      </c>
      <c r="H110" s="45" t="s">
        <v>64</v>
      </c>
      <c r="I110" s="38" t="s">
        <v>105</v>
      </c>
      <c r="J110" s="46">
        <v>15684048</v>
      </c>
      <c r="K110" s="47">
        <v>0</v>
      </c>
      <c r="L110" s="47" t="s">
        <v>612</v>
      </c>
      <c r="M110" s="48">
        <v>44828.364583333336</v>
      </c>
      <c r="N110" s="48">
        <f>+M110+$N$1</f>
        <v>44833.364583333336</v>
      </c>
      <c r="O110" s="49">
        <v>1</v>
      </c>
      <c r="P110" s="49">
        <v>1</v>
      </c>
      <c r="Q110" s="49">
        <v>1</v>
      </c>
      <c r="R110" s="49">
        <v>0</v>
      </c>
      <c r="S110" s="49">
        <v>1</v>
      </c>
      <c r="T110" s="49">
        <v>0</v>
      </c>
      <c r="U110" s="49">
        <v>0</v>
      </c>
      <c r="V110" s="49">
        <v>0</v>
      </c>
      <c r="W110" s="49">
        <v>0</v>
      </c>
      <c r="X110" s="49">
        <v>0</v>
      </c>
      <c r="Y110" s="49">
        <v>0</v>
      </c>
      <c r="Z110" s="50" t="s">
        <v>22</v>
      </c>
      <c r="AA110" s="38" t="s">
        <v>105</v>
      </c>
      <c r="AB110" s="30"/>
    </row>
    <row r="111" spans="1:28" ht="11.25" customHeight="1" x14ac:dyDescent="0.25">
      <c r="A111" s="35">
        <v>109</v>
      </c>
      <c r="B111" s="35" t="s">
        <v>135</v>
      </c>
      <c r="C111" s="35">
        <v>4064</v>
      </c>
      <c r="D111" s="39">
        <v>9</v>
      </c>
      <c r="E111" s="37" t="s">
        <v>18</v>
      </c>
      <c r="F111" s="44" t="s">
        <v>45</v>
      </c>
      <c r="G111" s="35" t="s">
        <v>20</v>
      </c>
      <c r="H111" s="38" t="s">
        <v>64</v>
      </c>
      <c r="I111" s="38" t="s">
        <v>77</v>
      </c>
      <c r="J111" s="46" t="s">
        <v>18</v>
      </c>
      <c r="K111" s="37" t="s">
        <v>18</v>
      </c>
      <c r="L111" s="47" t="s">
        <v>28</v>
      </c>
      <c r="M111" s="48" t="s">
        <v>28</v>
      </c>
      <c r="N111" s="48" t="s">
        <v>28</v>
      </c>
      <c r="O111" s="49">
        <v>1</v>
      </c>
      <c r="P111" s="49">
        <v>1</v>
      </c>
      <c r="Q111" s="49">
        <v>1</v>
      </c>
      <c r="R111" s="49">
        <v>0</v>
      </c>
      <c r="S111" s="49">
        <v>1</v>
      </c>
      <c r="T111" s="49">
        <v>0</v>
      </c>
      <c r="U111" s="49">
        <v>0</v>
      </c>
      <c r="V111" s="49">
        <v>0</v>
      </c>
      <c r="W111" s="49">
        <v>0</v>
      </c>
      <c r="X111" s="49">
        <v>0</v>
      </c>
      <c r="Y111" s="49">
        <v>0</v>
      </c>
      <c r="Z111" s="50" t="s">
        <v>22</v>
      </c>
      <c r="AA111" s="38" t="s">
        <v>77</v>
      </c>
      <c r="AB111" s="30"/>
    </row>
    <row r="112" spans="1:28" ht="11.25" customHeight="1" x14ac:dyDescent="0.25">
      <c r="A112" s="35">
        <v>110</v>
      </c>
      <c r="B112" s="35" t="s">
        <v>99</v>
      </c>
      <c r="C112" s="35">
        <v>3132</v>
      </c>
      <c r="D112" s="39">
        <v>7</v>
      </c>
      <c r="E112" s="37" t="s">
        <v>18</v>
      </c>
      <c r="F112" s="44" t="s">
        <v>45</v>
      </c>
      <c r="G112" s="35" t="s">
        <v>20</v>
      </c>
      <c r="H112" s="38" t="s">
        <v>64</v>
      </c>
      <c r="I112" s="38" t="s">
        <v>66</v>
      </c>
      <c r="J112" s="46" t="s">
        <v>18</v>
      </c>
      <c r="K112" s="37" t="s">
        <v>18</v>
      </c>
      <c r="L112" s="47" t="s">
        <v>28</v>
      </c>
      <c r="M112" s="48" t="s">
        <v>28</v>
      </c>
      <c r="N112" s="48" t="s">
        <v>28</v>
      </c>
      <c r="O112" s="49">
        <v>1</v>
      </c>
      <c r="P112" s="49">
        <v>1</v>
      </c>
      <c r="Q112" s="49">
        <v>1</v>
      </c>
      <c r="R112" s="49">
        <v>0</v>
      </c>
      <c r="S112" s="49">
        <v>1</v>
      </c>
      <c r="T112" s="49">
        <v>0</v>
      </c>
      <c r="U112" s="49">
        <v>0</v>
      </c>
      <c r="V112" s="49">
        <v>0</v>
      </c>
      <c r="W112" s="49">
        <v>0</v>
      </c>
      <c r="X112" s="49">
        <v>0</v>
      </c>
      <c r="Y112" s="49">
        <v>0</v>
      </c>
      <c r="Z112" s="50" t="s">
        <v>22</v>
      </c>
      <c r="AA112" s="38" t="s">
        <v>66</v>
      </c>
      <c r="AB112" s="30"/>
    </row>
    <row r="113" spans="1:28" ht="11.25" customHeight="1" x14ac:dyDescent="0.25">
      <c r="A113" s="35">
        <v>111</v>
      </c>
      <c r="B113" s="35" t="s">
        <v>46</v>
      </c>
      <c r="C113" s="35">
        <v>3124</v>
      </c>
      <c r="D113" s="39">
        <v>10</v>
      </c>
      <c r="E113" s="37">
        <v>1016065236</v>
      </c>
      <c r="F113" s="44" t="s">
        <v>187</v>
      </c>
      <c r="G113" s="35" t="s">
        <v>20</v>
      </c>
      <c r="H113" s="45" t="s">
        <v>64</v>
      </c>
      <c r="I113" s="45" t="s">
        <v>66</v>
      </c>
      <c r="J113" s="46">
        <v>1016065236</v>
      </c>
      <c r="K113" s="47">
        <v>0</v>
      </c>
      <c r="L113" s="47" t="s">
        <v>609</v>
      </c>
      <c r="M113" s="48">
        <v>44940</v>
      </c>
      <c r="N113" s="48">
        <f t="shared" ref="N113:N114" si="20">+M113+$N$1</f>
        <v>44945</v>
      </c>
      <c r="O113" s="49">
        <v>1</v>
      </c>
      <c r="P113" s="49">
        <v>1</v>
      </c>
      <c r="Q113" s="49">
        <v>1</v>
      </c>
      <c r="R113" s="49">
        <v>0</v>
      </c>
      <c r="S113" s="49">
        <v>1</v>
      </c>
      <c r="T113" s="49">
        <v>0</v>
      </c>
      <c r="U113" s="49">
        <v>0</v>
      </c>
      <c r="V113" s="49">
        <v>0</v>
      </c>
      <c r="W113" s="49">
        <v>0</v>
      </c>
      <c r="X113" s="49">
        <v>0</v>
      </c>
      <c r="Y113" s="49">
        <v>0</v>
      </c>
      <c r="Z113" s="50" t="s">
        <v>22</v>
      </c>
      <c r="AA113" s="45" t="s">
        <v>66</v>
      </c>
      <c r="AB113" s="30"/>
    </row>
    <row r="114" spans="1:28" ht="11.25" customHeight="1" x14ac:dyDescent="0.25">
      <c r="A114" s="35">
        <v>112</v>
      </c>
      <c r="B114" s="35" t="s">
        <v>46</v>
      </c>
      <c r="C114" s="35">
        <v>3124</v>
      </c>
      <c r="D114" s="39">
        <v>10</v>
      </c>
      <c r="E114" s="37">
        <v>3220046</v>
      </c>
      <c r="F114" s="44" t="s">
        <v>188</v>
      </c>
      <c r="G114" s="35" t="s">
        <v>20</v>
      </c>
      <c r="H114" s="45" t="s">
        <v>64</v>
      </c>
      <c r="I114" s="38" t="s">
        <v>77</v>
      </c>
      <c r="J114" s="46">
        <v>3220046</v>
      </c>
      <c r="K114" s="47">
        <v>0</v>
      </c>
      <c r="L114" s="47" t="s">
        <v>612</v>
      </c>
      <c r="M114" s="48">
        <v>44873.399305555555</v>
      </c>
      <c r="N114" s="48">
        <f t="shared" si="20"/>
        <v>44878.399305555555</v>
      </c>
      <c r="O114" s="49">
        <v>1</v>
      </c>
      <c r="P114" s="49">
        <v>1</v>
      </c>
      <c r="Q114" s="49">
        <v>1</v>
      </c>
      <c r="R114" s="49">
        <v>0</v>
      </c>
      <c r="S114" s="49">
        <v>1</v>
      </c>
      <c r="T114" s="49">
        <v>0</v>
      </c>
      <c r="U114" s="49">
        <v>0</v>
      </c>
      <c r="V114" s="49">
        <v>0</v>
      </c>
      <c r="W114" s="49">
        <v>0</v>
      </c>
      <c r="X114" s="49">
        <v>0</v>
      </c>
      <c r="Y114" s="49">
        <v>0</v>
      </c>
      <c r="Z114" s="50" t="s">
        <v>22</v>
      </c>
      <c r="AA114" s="38" t="s">
        <v>77</v>
      </c>
      <c r="AB114" s="30"/>
    </row>
    <row r="115" spans="1:28" ht="11.25" customHeight="1" x14ac:dyDescent="0.25">
      <c r="A115" s="35">
        <v>113</v>
      </c>
      <c r="B115" s="35" t="s">
        <v>189</v>
      </c>
      <c r="C115" s="35">
        <v>4169</v>
      </c>
      <c r="D115" s="39">
        <v>11</v>
      </c>
      <c r="E115" s="37">
        <v>1026259669</v>
      </c>
      <c r="F115" s="44" t="s">
        <v>190</v>
      </c>
      <c r="G115" s="35" t="s">
        <v>20</v>
      </c>
      <c r="H115" s="38" t="s">
        <v>64</v>
      </c>
      <c r="I115" s="38" t="s">
        <v>616</v>
      </c>
      <c r="J115" s="51">
        <v>1026259669</v>
      </c>
      <c r="K115" s="46">
        <f>+E115-J115</f>
        <v>0</v>
      </c>
      <c r="L115" s="47" t="s">
        <v>607</v>
      </c>
      <c r="M115" s="48">
        <v>45136</v>
      </c>
      <c r="N115" s="48" t="s">
        <v>28</v>
      </c>
      <c r="O115" s="49">
        <v>1</v>
      </c>
      <c r="P115" s="49">
        <v>1</v>
      </c>
      <c r="Q115" s="49">
        <v>1</v>
      </c>
      <c r="R115" s="49">
        <v>0</v>
      </c>
      <c r="S115" s="49">
        <v>1</v>
      </c>
      <c r="T115" s="49">
        <v>0</v>
      </c>
      <c r="U115" s="49">
        <v>0</v>
      </c>
      <c r="V115" s="49">
        <v>0</v>
      </c>
      <c r="W115" s="49">
        <v>0</v>
      </c>
      <c r="X115" s="49">
        <v>0</v>
      </c>
      <c r="Y115" s="49">
        <v>0</v>
      </c>
      <c r="Z115" s="50" t="s">
        <v>22</v>
      </c>
      <c r="AA115" s="38" t="s">
        <v>616</v>
      </c>
      <c r="AB115" s="30"/>
    </row>
    <row r="116" spans="1:28" ht="11.25" customHeight="1" x14ac:dyDescent="0.25">
      <c r="A116" s="35">
        <v>114</v>
      </c>
      <c r="B116" s="35" t="s">
        <v>99</v>
      </c>
      <c r="C116" s="35">
        <v>3132</v>
      </c>
      <c r="D116" s="39">
        <v>11</v>
      </c>
      <c r="E116" s="37">
        <v>1233888476</v>
      </c>
      <c r="F116" s="44" t="s">
        <v>191</v>
      </c>
      <c r="G116" s="35" t="s">
        <v>20</v>
      </c>
      <c r="H116" s="45" t="s">
        <v>60</v>
      </c>
      <c r="I116" s="38" t="s">
        <v>107</v>
      </c>
      <c r="J116" s="46">
        <v>1233888476</v>
      </c>
      <c r="K116" s="47">
        <v>0</v>
      </c>
      <c r="L116" s="47" t="s">
        <v>612</v>
      </c>
      <c r="M116" s="48">
        <v>45061</v>
      </c>
      <c r="N116" s="48">
        <f t="shared" ref="N116:N118" si="21">+M116+$N$1</f>
        <v>45066</v>
      </c>
      <c r="O116" s="49">
        <v>1</v>
      </c>
      <c r="P116" s="49">
        <v>1</v>
      </c>
      <c r="Q116" s="49">
        <v>1</v>
      </c>
      <c r="R116" s="49">
        <v>0</v>
      </c>
      <c r="S116" s="49">
        <v>1</v>
      </c>
      <c r="T116" s="49">
        <v>0</v>
      </c>
      <c r="U116" s="49">
        <v>0</v>
      </c>
      <c r="V116" s="49">
        <v>0</v>
      </c>
      <c r="W116" s="49">
        <v>0</v>
      </c>
      <c r="X116" s="49">
        <v>0</v>
      </c>
      <c r="Y116" s="49">
        <v>0</v>
      </c>
      <c r="Z116" s="50" t="s">
        <v>22</v>
      </c>
      <c r="AA116" s="38" t="s">
        <v>107</v>
      </c>
      <c r="AB116" s="30"/>
    </row>
    <row r="117" spans="1:28" ht="11.25" customHeight="1" x14ac:dyDescent="0.25">
      <c r="A117" s="35">
        <v>115</v>
      </c>
      <c r="B117" s="35" t="s">
        <v>192</v>
      </c>
      <c r="C117" s="35" t="s">
        <v>193</v>
      </c>
      <c r="D117" s="39">
        <v>19</v>
      </c>
      <c r="E117" s="37">
        <v>79908502</v>
      </c>
      <c r="F117" s="44" t="s">
        <v>194</v>
      </c>
      <c r="G117" s="35" t="s">
        <v>20</v>
      </c>
      <c r="H117" s="45" t="s">
        <v>55</v>
      </c>
      <c r="I117" s="45" t="s">
        <v>55</v>
      </c>
      <c r="J117" s="46">
        <v>79908502</v>
      </c>
      <c r="K117" s="47">
        <v>0</v>
      </c>
      <c r="L117" s="47" t="s">
        <v>619</v>
      </c>
      <c r="M117" s="48">
        <v>45069</v>
      </c>
      <c r="N117" s="48">
        <f t="shared" si="21"/>
        <v>45074</v>
      </c>
      <c r="O117" s="49">
        <v>1</v>
      </c>
      <c r="P117" s="49">
        <v>1</v>
      </c>
      <c r="Q117" s="49">
        <v>1</v>
      </c>
      <c r="R117" s="49">
        <v>0</v>
      </c>
      <c r="S117" s="49">
        <v>1</v>
      </c>
      <c r="T117" s="49">
        <v>0</v>
      </c>
      <c r="U117" s="49">
        <v>0</v>
      </c>
      <c r="V117" s="49">
        <v>0</v>
      </c>
      <c r="W117" s="49">
        <v>0</v>
      </c>
      <c r="X117" s="49">
        <v>0</v>
      </c>
      <c r="Y117" s="49">
        <v>0</v>
      </c>
      <c r="Z117" s="50" t="s">
        <v>22</v>
      </c>
      <c r="AA117" s="45" t="s">
        <v>55</v>
      </c>
      <c r="AB117" s="30"/>
    </row>
    <row r="118" spans="1:28" ht="11.25" customHeight="1" x14ac:dyDescent="0.25">
      <c r="A118" s="35">
        <v>116</v>
      </c>
      <c r="B118" s="35" t="s">
        <v>42</v>
      </c>
      <c r="C118" s="35">
        <v>2028</v>
      </c>
      <c r="D118" s="39">
        <v>17</v>
      </c>
      <c r="E118" s="37">
        <v>52159235</v>
      </c>
      <c r="F118" s="44" t="s">
        <v>196</v>
      </c>
      <c r="G118" s="35" t="s">
        <v>20</v>
      </c>
      <c r="H118" s="45" t="s">
        <v>55</v>
      </c>
      <c r="I118" s="38" t="s">
        <v>197</v>
      </c>
      <c r="J118" s="46">
        <v>52159235</v>
      </c>
      <c r="K118" s="47">
        <v>0</v>
      </c>
      <c r="L118" s="47" t="s">
        <v>619</v>
      </c>
      <c r="M118" s="48">
        <v>45101</v>
      </c>
      <c r="N118" s="48">
        <f t="shared" si="21"/>
        <v>45106</v>
      </c>
      <c r="O118" s="49">
        <v>1</v>
      </c>
      <c r="P118" s="49">
        <v>1</v>
      </c>
      <c r="Q118" s="49">
        <v>1</v>
      </c>
      <c r="R118" s="49">
        <v>0</v>
      </c>
      <c r="S118" s="49">
        <v>1</v>
      </c>
      <c r="T118" s="49">
        <v>0</v>
      </c>
      <c r="U118" s="49">
        <v>0</v>
      </c>
      <c r="V118" s="49">
        <v>0</v>
      </c>
      <c r="W118" s="49">
        <v>0</v>
      </c>
      <c r="X118" s="49">
        <v>0</v>
      </c>
      <c r="Y118" s="49">
        <v>0</v>
      </c>
      <c r="Z118" s="50" t="s">
        <v>22</v>
      </c>
      <c r="AA118" s="38" t="s">
        <v>197</v>
      </c>
      <c r="AB118" s="30"/>
    </row>
    <row r="119" spans="1:28" ht="11.25" customHeight="1" x14ac:dyDescent="0.25">
      <c r="A119" s="35">
        <v>117</v>
      </c>
      <c r="B119" s="35" t="s">
        <v>42</v>
      </c>
      <c r="C119" s="35">
        <v>2028</v>
      </c>
      <c r="D119" s="39">
        <v>17</v>
      </c>
      <c r="E119" s="37" t="s">
        <v>18</v>
      </c>
      <c r="F119" s="44" t="s">
        <v>45</v>
      </c>
      <c r="G119" s="35" t="s">
        <v>20</v>
      </c>
      <c r="H119" s="38" t="s">
        <v>55</v>
      </c>
      <c r="I119" s="38" t="s">
        <v>199</v>
      </c>
      <c r="J119" s="46" t="s">
        <v>18</v>
      </c>
      <c r="K119" s="37" t="s">
        <v>18</v>
      </c>
      <c r="L119" s="47" t="s">
        <v>28</v>
      </c>
      <c r="M119" s="48" t="s">
        <v>28</v>
      </c>
      <c r="N119" s="48" t="s">
        <v>28</v>
      </c>
      <c r="O119" s="49">
        <v>1</v>
      </c>
      <c r="P119" s="49">
        <v>1</v>
      </c>
      <c r="Q119" s="49">
        <v>1</v>
      </c>
      <c r="R119" s="49">
        <v>0</v>
      </c>
      <c r="S119" s="49">
        <v>1</v>
      </c>
      <c r="T119" s="49">
        <v>0</v>
      </c>
      <c r="U119" s="49">
        <v>0</v>
      </c>
      <c r="V119" s="49">
        <v>0</v>
      </c>
      <c r="W119" s="49">
        <v>0</v>
      </c>
      <c r="X119" s="49">
        <v>0</v>
      </c>
      <c r="Y119" s="49">
        <v>0</v>
      </c>
      <c r="Z119" s="50" t="s">
        <v>22</v>
      </c>
      <c r="AA119" s="38" t="s">
        <v>199</v>
      </c>
      <c r="AB119" s="30"/>
    </row>
    <row r="120" spans="1:28" ht="11.25" customHeight="1" x14ac:dyDescent="0.25">
      <c r="A120" s="35">
        <v>118</v>
      </c>
      <c r="B120" s="35" t="s">
        <v>42</v>
      </c>
      <c r="C120" s="35">
        <v>2028</v>
      </c>
      <c r="D120" s="39">
        <v>17</v>
      </c>
      <c r="E120" s="37">
        <v>51982131</v>
      </c>
      <c r="F120" s="44" t="s">
        <v>200</v>
      </c>
      <c r="G120" s="35" t="s">
        <v>20</v>
      </c>
      <c r="H120" s="38" t="s">
        <v>55</v>
      </c>
      <c r="I120" s="38" t="s">
        <v>201</v>
      </c>
      <c r="J120" s="46">
        <v>51982131</v>
      </c>
      <c r="K120" s="47">
        <v>0</v>
      </c>
      <c r="L120" s="47" t="s">
        <v>612</v>
      </c>
      <c r="M120" s="48">
        <v>44826.368055555555</v>
      </c>
      <c r="N120" s="48">
        <f t="shared" ref="N120:N122" si="22">+M120+$N$1</f>
        <v>44831.368055555555</v>
      </c>
      <c r="O120" s="49">
        <v>1</v>
      </c>
      <c r="P120" s="49">
        <v>1</v>
      </c>
      <c r="Q120" s="49">
        <v>1</v>
      </c>
      <c r="R120" s="49">
        <v>0</v>
      </c>
      <c r="S120" s="49">
        <v>1</v>
      </c>
      <c r="T120" s="49">
        <v>0</v>
      </c>
      <c r="U120" s="49">
        <v>0</v>
      </c>
      <c r="V120" s="49">
        <v>0</v>
      </c>
      <c r="W120" s="49">
        <v>0</v>
      </c>
      <c r="X120" s="49">
        <v>0</v>
      </c>
      <c r="Y120" s="49">
        <v>0</v>
      </c>
      <c r="Z120" s="50" t="s">
        <v>22</v>
      </c>
      <c r="AA120" s="38" t="s">
        <v>201</v>
      </c>
      <c r="AB120" s="30"/>
    </row>
    <row r="121" spans="1:28" ht="11.25" customHeight="1" x14ac:dyDescent="0.25">
      <c r="A121" s="35">
        <v>119</v>
      </c>
      <c r="B121" s="35" t="s">
        <v>42</v>
      </c>
      <c r="C121" s="35">
        <v>2028</v>
      </c>
      <c r="D121" s="39">
        <v>15</v>
      </c>
      <c r="E121" s="37">
        <v>7216090</v>
      </c>
      <c r="F121" s="44" t="s">
        <v>631</v>
      </c>
      <c r="G121" s="35" t="s">
        <v>20</v>
      </c>
      <c r="H121" s="45" t="s">
        <v>55</v>
      </c>
      <c r="I121" s="38" t="s">
        <v>199</v>
      </c>
      <c r="J121" s="46">
        <v>7216090</v>
      </c>
      <c r="K121" s="47">
        <v>0</v>
      </c>
      <c r="L121" s="47" t="s">
        <v>612</v>
      </c>
      <c r="M121" s="48">
        <v>44830.361111111109</v>
      </c>
      <c r="N121" s="48">
        <f t="shared" si="22"/>
        <v>44835.361111111109</v>
      </c>
      <c r="O121" s="49">
        <v>1</v>
      </c>
      <c r="P121" s="49">
        <v>1</v>
      </c>
      <c r="Q121" s="49">
        <v>1</v>
      </c>
      <c r="R121" s="49">
        <v>0</v>
      </c>
      <c r="S121" s="49">
        <v>1</v>
      </c>
      <c r="T121" s="49">
        <v>0</v>
      </c>
      <c r="U121" s="49">
        <v>0</v>
      </c>
      <c r="V121" s="49">
        <v>0</v>
      </c>
      <c r="W121" s="49">
        <v>0</v>
      </c>
      <c r="X121" s="49">
        <v>0</v>
      </c>
      <c r="Y121" s="49">
        <v>0</v>
      </c>
      <c r="Z121" s="50" t="s">
        <v>22</v>
      </c>
      <c r="AA121" s="38" t="s">
        <v>199</v>
      </c>
      <c r="AB121" s="30"/>
    </row>
    <row r="122" spans="1:28" ht="11.25" customHeight="1" x14ac:dyDescent="0.25">
      <c r="A122" s="35">
        <v>120</v>
      </c>
      <c r="B122" s="35" t="s">
        <v>42</v>
      </c>
      <c r="C122" s="35">
        <v>2028</v>
      </c>
      <c r="D122" s="39">
        <v>15</v>
      </c>
      <c r="E122" s="37">
        <v>53102052</v>
      </c>
      <c r="F122" s="44" t="s">
        <v>202</v>
      </c>
      <c r="G122" s="35" t="s">
        <v>20</v>
      </c>
      <c r="H122" s="45" t="s">
        <v>60</v>
      </c>
      <c r="I122" s="38" t="s">
        <v>107</v>
      </c>
      <c r="J122" s="46">
        <v>53102052</v>
      </c>
      <c r="K122" s="47">
        <v>0</v>
      </c>
      <c r="L122" s="47" t="s">
        <v>609</v>
      </c>
      <c r="M122" s="48">
        <v>44944</v>
      </c>
      <c r="N122" s="48">
        <f t="shared" si="22"/>
        <v>44949</v>
      </c>
      <c r="O122" s="49">
        <v>1</v>
      </c>
      <c r="P122" s="49">
        <v>1</v>
      </c>
      <c r="Q122" s="49">
        <v>1</v>
      </c>
      <c r="R122" s="49">
        <v>0</v>
      </c>
      <c r="S122" s="49">
        <v>1</v>
      </c>
      <c r="T122" s="49">
        <v>0</v>
      </c>
      <c r="U122" s="49">
        <v>0</v>
      </c>
      <c r="V122" s="49">
        <v>0</v>
      </c>
      <c r="W122" s="49">
        <v>0</v>
      </c>
      <c r="X122" s="49">
        <v>0</v>
      </c>
      <c r="Y122" s="49">
        <v>0</v>
      </c>
      <c r="Z122" s="50" t="s">
        <v>22</v>
      </c>
      <c r="AA122" s="38" t="s">
        <v>107</v>
      </c>
      <c r="AB122" s="30"/>
    </row>
    <row r="123" spans="1:28" ht="11.25" customHeight="1" x14ac:dyDescent="0.25">
      <c r="A123" s="35">
        <v>121</v>
      </c>
      <c r="B123" s="35" t="s">
        <v>42</v>
      </c>
      <c r="C123" s="35">
        <v>2028</v>
      </c>
      <c r="D123" s="39">
        <v>15</v>
      </c>
      <c r="E123" s="37">
        <v>52434313</v>
      </c>
      <c r="F123" s="44" t="s">
        <v>203</v>
      </c>
      <c r="G123" s="35" t="s">
        <v>20</v>
      </c>
      <c r="H123" s="38" t="s">
        <v>50</v>
      </c>
      <c r="I123" s="38" t="s">
        <v>110</v>
      </c>
      <c r="J123" s="51">
        <v>52434313</v>
      </c>
      <c r="K123" s="46">
        <f>+E123-J123</f>
        <v>0</v>
      </c>
      <c r="L123" s="47">
        <v>0</v>
      </c>
      <c r="M123" s="48" t="s">
        <v>204</v>
      </c>
      <c r="N123" s="48" t="s">
        <v>615</v>
      </c>
      <c r="O123" s="49">
        <v>1</v>
      </c>
      <c r="P123" s="49">
        <v>1</v>
      </c>
      <c r="Q123" s="49">
        <v>1</v>
      </c>
      <c r="R123" s="49">
        <v>1</v>
      </c>
      <c r="S123" s="49">
        <v>1</v>
      </c>
      <c r="T123" s="49">
        <v>0</v>
      </c>
      <c r="U123" s="49">
        <v>0</v>
      </c>
      <c r="V123" s="49">
        <v>0</v>
      </c>
      <c r="W123" s="49">
        <v>0</v>
      </c>
      <c r="X123" s="49">
        <v>0</v>
      </c>
      <c r="Y123" s="49">
        <v>0</v>
      </c>
      <c r="Z123" s="50" t="s">
        <v>52</v>
      </c>
      <c r="AA123" s="38" t="s">
        <v>110</v>
      </c>
      <c r="AB123" s="30"/>
    </row>
    <row r="124" spans="1:28" ht="11.25" customHeight="1" x14ac:dyDescent="0.25">
      <c r="A124" s="35">
        <v>122</v>
      </c>
      <c r="B124" s="35" t="s">
        <v>42</v>
      </c>
      <c r="C124" s="35">
        <v>2028</v>
      </c>
      <c r="D124" s="39">
        <v>15</v>
      </c>
      <c r="E124" s="37">
        <v>1014184328</v>
      </c>
      <c r="F124" s="44" t="s">
        <v>205</v>
      </c>
      <c r="G124" s="35" t="s">
        <v>20</v>
      </c>
      <c r="H124" s="45" t="s">
        <v>112</v>
      </c>
      <c r="I124" s="38" t="s">
        <v>206</v>
      </c>
      <c r="J124" s="46">
        <v>1014184328</v>
      </c>
      <c r="K124" s="47">
        <v>0</v>
      </c>
      <c r="L124" s="47" t="s">
        <v>612</v>
      </c>
      <c r="M124" s="48">
        <v>44825.357638888891</v>
      </c>
      <c r="N124" s="48">
        <f t="shared" ref="N124:N128" si="23">+M124+$N$1</f>
        <v>44830.357638888891</v>
      </c>
      <c r="O124" s="49">
        <v>1</v>
      </c>
      <c r="P124" s="49">
        <v>1</v>
      </c>
      <c r="Q124" s="49">
        <v>1</v>
      </c>
      <c r="R124" s="49">
        <v>0</v>
      </c>
      <c r="S124" s="49">
        <v>1</v>
      </c>
      <c r="T124" s="49">
        <v>0</v>
      </c>
      <c r="U124" s="49">
        <v>0</v>
      </c>
      <c r="V124" s="49">
        <v>0</v>
      </c>
      <c r="W124" s="49">
        <v>0</v>
      </c>
      <c r="X124" s="49">
        <v>0</v>
      </c>
      <c r="Y124" s="49">
        <v>0</v>
      </c>
      <c r="Z124" s="50" t="s">
        <v>22</v>
      </c>
      <c r="AA124" s="38" t="s">
        <v>206</v>
      </c>
      <c r="AB124" s="30"/>
    </row>
    <row r="125" spans="1:28" ht="11.25" customHeight="1" x14ac:dyDescent="0.25">
      <c r="A125" s="35">
        <v>123</v>
      </c>
      <c r="B125" s="35" t="s">
        <v>42</v>
      </c>
      <c r="C125" s="35">
        <v>2028</v>
      </c>
      <c r="D125" s="39">
        <v>15</v>
      </c>
      <c r="E125" s="37">
        <v>1082841295</v>
      </c>
      <c r="F125" s="44" t="s">
        <v>207</v>
      </c>
      <c r="G125" s="35" t="s">
        <v>20</v>
      </c>
      <c r="H125" s="45" t="s">
        <v>55</v>
      </c>
      <c r="I125" s="38" t="s">
        <v>96</v>
      </c>
      <c r="J125" s="59">
        <v>1082841295</v>
      </c>
      <c r="K125" s="47">
        <v>0</v>
      </c>
      <c r="L125" s="47" t="s">
        <v>612</v>
      </c>
      <c r="M125" s="48">
        <v>45148</v>
      </c>
      <c r="N125" s="48">
        <f t="shared" si="23"/>
        <v>45153</v>
      </c>
      <c r="O125" s="49">
        <v>1</v>
      </c>
      <c r="P125" s="49">
        <v>1</v>
      </c>
      <c r="Q125" s="49">
        <v>1</v>
      </c>
      <c r="R125" s="49">
        <v>0</v>
      </c>
      <c r="S125" s="49">
        <v>1</v>
      </c>
      <c r="T125" s="49">
        <v>0</v>
      </c>
      <c r="U125" s="49">
        <v>0</v>
      </c>
      <c r="V125" s="49">
        <v>0</v>
      </c>
      <c r="W125" s="49">
        <v>0</v>
      </c>
      <c r="X125" s="49">
        <v>0</v>
      </c>
      <c r="Y125" s="49">
        <v>0</v>
      </c>
      <c r="Z125" s="50" t="s">
        <v>22</v>
      </c>
      <c r="AA125" s="38" t="s">
        <v>96</v>
      </c>
      <c r="AB125" s="30"/>
    </row>
    <row r="126" spans="1:28" ht="11.25" customHeight="1" x14ac:dyDescent="0.25">
      <c r="A126" s="35">
        <v>124</v>
      </c>
      <c r="B126" s="35" t="s">
        <v>42</v>
      </c>
      <c r="C126" s="35">
        <v>2028</v>
      </c>
      <c r="D126" s="39">
        <v>15</v>
      </c>
      <c r="E126" s="37">
        <v>79283754</v>
      </c>
      <c r="F126" s="44" t="s">
        <v>208</v>
      </c>
      <c r="G126" s="35" t="s">
        <v>20</v>
      </c>
      <c r="H126" s="45" t="s">
        <v>112</v>
      </c>
      <c r="I126" s="38" t="s">
        <v>210</v>
      </c>
      <c r="J126" s="46">
        <v>79283754</v>
      </c>
      <c r="K126" s="47">
        <v>0</v>
      </c>
      <c r="L126" s="47" t="s">
        <v>619</v>
      </c>
      <c r="M126" s="48">
        <v>45106</v>
      </c>
      <c r="N126" s="48">
        <f t="shared" si="23"/>
        <v>45111</v>
      </c>
      <c r="O126" s="49">
        <v>1</v>
      </c>
      <c r="P126" s="49">
        <v>1</v>
      </c>
      <c r="Q126" s="49">
        <v>1</v>
      </c>
      <c r="R126" s="49">
        <v>0</v>
      </c>
      <c r="S126" s="49">
        <v>1</v>
      </c>
      <c r="T126" s="49">
        <v>0</v>
      </c>
      <c r="U126" s="49">
        <v>0</v>
      </c>
      <c r="V126" s="49">
        <v>0</v>
      </c>
      <c r="W126" s="49">
        <v>0</v>
      </c>
      <c r="X126" s="49">
        <v>0</v>
      </c>
      <c r="Y126" s="49">
        <v>0</v>
      </c>
      <c r="Z126" s="50" t="s">
        <v>22</v>
      </c>
      <c r="AA126" s="38" t="s">
        <v>210</v>
      </c>
      <c r="AB126" s="30"/>
    </row>
    <row r="127" spans="1:28" ht="11.25" customHeight="1" x14ac:dyDescent="0.25">
      <c r="A127" s="35">
        <v>125</v>
      </c>
      <c r="B127" s="35" t="s">
        <v>46</v>
      </c>
      <c r="C127" s="35">
        <v>3124</v>
      </c>
      <c r="D127" s="39">
        <v>14</v>
      </c>
      <c r="E127" s="37">
        <v>79317156</v>
      </c>
      <c r="F127" s="44" t="s">
        <v>211</v>
      </c>
      <c r="G127" s="35" t="s">
        <v>20</v>
      </c>
      <c r="H127" s="45" t="s">
        <v>55</v>
      </c>
      <c r="I127" s="38" t="s">
        <v>201</v>
      </c>
      <c r="J127" s="46">
        <v>79317156</v>
      </c>
      <c r="K127" s="47">
        <v>0</v>
      </c>
      <c r="L127" s="47" t="s">
        <v>619</v>
      </c>
      <c r="M127" s="48">
        <v>45086</v>
      </c>
      <c r="N127" s="48">
        <f t="shared" si="23"/>
        <v>45091</v>
      </c>
      <c r="O127" s="49">
        <v>1</v>
      </c>
      <c r="P127" s="49">
        <v>1</v>
      </c>
      <c r="Q127" s="49">
        <v>1</v>
      </c>
      <c r="R127" s="49">
        <v>0</v>
      </c>
      <c r="S127" s="49">
        <v>1</v>
      </c>
      <c r="T127" s="49">
        <v>0</v>
      </c>
      <c r="U127" s="49">
        <v>0</v>
      </c>
      <c r="V127" s="49">
        <v>0</v>
      </c>
      <c r="W127" s="49">
        <v>0</v>
      </c>
      <c r="X127" s="49">
        <v>0</v>
      </c>
      <c r="Y127" s="49">
        <v>0</v>
      </c>
      <c r="Z127" s="50" t="s">
        <v>22</v>
      </c>
      <c r="AA127" s="38" t="s">
        <v>201</v>
      </c>
      <c r="AB127" s="30"/>
    </row>
    <row r="128" spans="1:28" ht="11.25" customHeight="1" x14ac:dyDescent="0.25">
      <c r="A128" s="35">
        <v>126</v>
      </c>
      <c r="B128" s="35" t="s">
        <v>35</v>
      </c>
      <c r="C128" s="35">
        <v>4103</v>
      </c>
      <c r="D128" s="39">
        <v>15</v>
      </c>
      <c r="E128" s="37">
        <v>79401740</v>
      </c>
      <c r="F128" s="44" t="s">
        <v>212</v>
      </c>
      <c r="G128" s="35" t="s">
        <v>20</v>
      </c>
      <c r="H128" s="38" t="s">
        <v>50</v>
      </c>
      <c r="I128" s="38" t="s">
        <v>50</v>
      </c>
      <c r="J128" s="46">
        <v>79401740</v>
      </c>
      <c r="K128" s="47">
        <v>0</v>
      </c>
      <c r="L128" s="47" t="s">
        <v>619</v>
      </c>
      <c r="M128" s="48">
        <v>45063</v>
      </c>
      <c r="N128" s="48">
        <f t="shared" si="23"/>
        <v>45068</v>
      </c>
      <c r="O128" s="49">
        <v>1</v>
      </c>
      <c r="P128" s="49">
        <v>1</v>
      </c>
      <c r="Q128" s="49">
        <v>1</v>
      </c>
      <c r="R128" s="49">
        <v>1</v>
      </c>
      <c r="S128" s="49">
        <v>1</v>
      </c>
      <c r="T128" s="49">
        <v>1</v>
      </c>
      <c r="U128" s="49">
        <v>1</v>
      </c>
      <c r="V128" s="49">
        <v>0</v>
      </c>
      <c r="W128" s="49">
        <v>0</v>
      </c>
      <c r="X128" s="49">
        <v>0</v>
      </c>
      <c r="Y128" s="49">
        <v>0</v>
      </c>
      <c r="Z128" s="50" t="s">
        <v>37</v>
      </c>
      <c r="AA128" s="38" t="s">
        <v>50</v>
      </c>
      <c r="AB128" s="30"/>
    </row>
    <row r="129" spans="1:28" ht="11.25" customHeight="1" x14ac:dyDescent="0.25">
      <c r="A129" s="35">
        <v>127</v>
      </c>
      <c r="B129" s="35" t="s">
        <v>33</v>
      </c>
      <c r="C129" s="35">
        <v>4210</v>
      </c>
      <c r="D129" s="39">
        <v>24</v>
      </c>
      <c r="E129" s="37">
        <v>1177552</v>
      </c>
      <c r="F129" s="44" t="s">
        <v>213</v>
      </c>
      <c r="G129" s="35" t="s">
        <v>20</v>
      </c>
      <c r="H129" s="45" t="s">
        <v>214</v>
      </c>
      <c r="I129" s="45" t="s">
        <v>214</v>
      </c>
      <c r="J129" s="46">
        <v>1177552</v>
      </c>
      <c r="K129" s="47">
        <v>0</v>
      </c>
      <c r="L129" s="47" t="s">
        <v>619</v>
      </c>
      <c r="M129" s="48">
        <v>44719</v>
      </c>
      <c r="N129" s="48" t="s">
        <v>615</v>
      </c>
      <c r="O129" s="49">
        <v>1</v>
      </c>
      <c r="P129" s="49">
        <v>1</v>
      </c>
      <c r="Q129" s="49">
        <v>1</v>
      </c>
      <c r="R129" s="49">
        <v>0</v>
      </c>
      <c r="S129" s="49">
        <v>1</v>
      </c>
      <c r="T129" s="49">
        <v>0</v>
      </c>
      <c r="U129" s="49">
        <v>0</v>
      </c>
      <c r="V129" s="49">
        <v>0</v>
      </c>
      <c r="W129" s="49">
        <v>0</v>
      </c>
      <c r="X129" s="49">
        <v>0</v>
      </c>
      <c r="Y129" s="49">
        <v>0</v>
      </c>
      <c r="Z129" s="50" t="s">
        <v>22</v>
      </c>
      <c r="AA129" s="45" t="s">
        <v>214</v>
      </c>
      <c r="AB129" s="30"/>
    </row>
    <row r="130" spans="1:28" ht="11.25" customHeight="1" x14ac:dyDescent="0.25">
      <c r="A130" s="35">
        <v>128</v>
      </c>
      <c r="B130" s="35" t="s">
        <v>42</v>
      </c>
      <c r="C130" s="35">
        <v>2028</v>
      </c>
      <c r="D130" s="39">
        <v>15</v>
      </c>
      <c r="E130" s="37">
        <v>19480997</v>
      </c>
      <c r="F130" s="44" t="s">
        <v>215</v>
      </c>
      <c r="G130" s="35" t="s">
        <v>122</v>
      </c>
      <c r="H130" s="45" t="s">
        <v>55</v>
      </c>
      <c r="I130" s="38" t="s">
        <v>123</v>
      </c>
      <c r="J130" s="46">
        <v>19480997</v>
      </c>
      <c r="K130" s="47">
        <v>0</v>
      </c>
      <c r="L130" s="47" t="s">
        <v>610</v>
      </c>
      <c r="M130" s="48">
        <v>45071</v>
      </c>
      <c r="N130" s="48">
        <f t="shared" ref="N130:N131" si="24">+M130+$N$1</f>
        <v>45076</v>
      </c>
      <c r="O130" s="49">
        <v>1</v>
      </c>
      <c r="P130" s="49">
        <v>1</v>
      </c>
      <c r="Q130" s="49">
        <v>1</v>
      </c>
      <c r="R130" s="49">
        <v>0</v>
      </c>
      <c r="S130" s="49">
        <v>1</v>
      </c>
      <c r="T130" s="49">
        <v>0</v>
      </c>
      <c r="U130" s="49">
        <v>0</v>
      </c>
      <c r="V130" s="49">
        <v>0</v>
      </c>
      <c r="W130" s="49">
        <v>0</v>
      </c>
      <c r="X130" s="49">
        <v>0</v>
      </c>
      <c r="Y130" s="49">
        <v>0</v>
      </c>
      <c r="Z130" s="50" t="s">
        <v>22</v>
      </c>
      <c r="AA130" s="38" t="s">
        <v>123</v>
      </c>
      <c r="AB130" s="30"/>
    </row>
    <row r="131" spans="1:28" ht="11.25" customHeight="1" x14ac:dyDescent="0.25">
      <c r="A131" s="35">
        <v>129</v>
      </c>
      <c r="B131" s="35" t="s">
        <v>30</v>
      </c>
      <c r="C131" s="35">
        <v>2044</v>
      </c>
      <c r="D131" s="39">
        <v>11</v>
      </c>
      <c r="E131" s="37">
        <v>53167458</v>
      </c>
      <c r="F131" s="44" t="s">
        <v>216</v>
      </c>
      <c r="G131" s="35" t="s">
        <v>20</v>
      </c>
      <c r="H131" s="45" t="s">
        <v>214</v>
      </c>
      <c r="I131" s="38" t="s">
        <v>217</v>
      </c>
      <c r="J131" s="46">
        <v>53167458</v>
      </c>
      <c r="K131" s="47">
        <v>0</v>
      </c>
      <c r="L131" s="47" t="s">
        <v>609</v>
      </c>
      <c r="M131" s="48">
        <v>44944</v>
      </c>
      <c r="N131" s="48">
        <f t="shared" si="24"/>
        <v>44949</v>
      </c>
      <c r="O131" s="49">
        <v>1</v>
      </c>
      <c r="P131" s="49">
        <v>1</v>
      </c>
      <c r="Q131" s="49">
        <v>1</v>
      </c>
      <c r="R131" s="49">
        <v>0</v>
      </c>
      <c r="S131" s="49">
        <v>1</v>
      </c>
      <c r="T131" s="49">
        <v>0</v>
      </c>
      <c r="U131" s="49">
        <v>0</v>
      </c>
      <c r="V131" s="49">
        <v>0</v>
      </c>
      <c r="W131" s="49">
        <v>0</v>
      </c>
      <c r="X131" s="49">
        <v>0</v>
      </c>
      <c r="Y131" s="49">
        <v>0</v>
      </c>
      <c r="Z131" s="50" t="s">
        <v>22</v>
      </c>
      <c r="AA131" s="38" t="s">
        <v>217</v>
      </c>
      <c r="AB131" s="30"/>
    </row>
    <row r="132" spans="1:28" ht="11.25" customHeight="1" x14ac:dyDescent="0.25">
      <c r="A132" s="35">
        <v>130</v>
      </c>
      <c r="B132" s="35" t="s">
        <v>30</v>
      </c>
      <c r="C132" s="35">
        <v>2044</v>
      </c>
      <c r="D132" s="39">
        <v>6</v>
      </c>
      <c r="E132" s="37">
        <v>1054680326</v>
      </c>
      <c r="F132" s="44" t="s">
        <v>218</v>
      </c>
      <c r="G132" s="35" t="s">
        <v>20</v>
      </c>
      <c r="H132" s="45" t="s">
        <v>214</v>
      </c>
      <c r="I132" s="38" t="s">
        <v>220</v>
      </c>
      <c r="J132" s="46">
        <v>1054680326</v>
      </c>
      <c r="K132" s="47">
        <v>0</v>
      </c>
      <c r="L132" s="47" t="s">
        <v>619</v>
      </c>
      <c r="M132" s="48">
        <v>45104</v>
      </c>
      <c r="N132" s="48" t="s">
        <v>28</v>
      </c>
      <c r="O132" s="49">
        <v>1</v>
      </c>
      <c r="P132" s="49">
        <v>1</v>
      </c>
      <c r="Q132" s="49">
        <v>1</v>
      </c>
      <c r="R132" s="49">
        <v>0</v>
      </c>
      <c r="S132" s="49">
        <v>1</v>
      </c>
      <c r="T132" s="49">
        <v>0</v>
      </c>
      <c r="U132" s="49">
        <v>0</v>
      </c>
      <c r="V132" s="49">
        <v>0</v>
      </c>
      <c r="W132" s="49">
        <v>0</v>
      </c>
      <c r="X132" s="49">
        <v>0</v>
      </c>
      <c r="Y132" s="49">
        <v>0</v>
      </c>
      <c r="Z132" s="50" t="s">
        <v>22</v>
      </c>
      <c r="AA132" s="38" t="s">
        <v>220</v>
      </c>
      <c r="AB132" s="30"/>
    </row>
    <row r="133" spans="1:28" ht="11.25" customHeight="1" x14ac:dyDescent="0.25">
      <c r="A133" s="35">
        <v>131</v>
      </c>
      <c r="B133" s="35" t="s">
        <v>46</v>
      </c>
      <c r="C133" s="35">
        <v>3124</v>
      </c>
      <c r="D133" s="39">
        <v>14</v>
      </c>
      <c r="E133" s="37">
        <v>8104695</v>
      </c>
      <c r="F133" s="44" t="s">
        <v>221</v>
      </c>
      <c r="G133" s="35" t="s">
        <v>222</v>
      </c>
      <c r="H133" s="45" t="s">
        <v>55</v>
      </c>
      <c r="I133" s="38" t="s">
        <v>223</v>
      </c>
      <c r="J133" s="46">
        <v>8104695</v>
      </c>
      <c r="K133" s="47">
        <v>0</v>
      </c>
      <c r="L133" s="47" t="s">
        <v>619</v>
      </c>
      <c r="M133" s="48">
        <v>44881</v>
      </c>
      <c r="N133" s="48">
        <f t="shared" ref="N133:N136" si="25">+M133+$N$1</f>
        <v>44886</v>
      </c>
      <c r="O133" s="49">
        <v>1</v>
      </c>
      <c r="P133" s="49">
        <v>1</v>
      </c>
      <c r="Q133" s="49">
        <v>1</v>
      </c>
      <c r="R133" s="49">
        <v>0</v>
      </c>
      <c r="S133" s="49">
        <v>1</v>
      </c>
      <c r="T133" s="49">
        <v>1</v>
      </c>
      <c r="U133" s="49">
        <v>0</v>
      </c>
      <c r="V133" s="49">
        <v>1</v>
      </c>
      <c r="W133" s="49">
        <v>0</v>
      </c>
      <c r="X133" s="49">
        <v>0</v>
      </c>
      <c r="Y133" s="49">
        <v>0</v>
      </c>
      <c r="Z133" s="50" t="s">
        <v>116</v>
      </c>
      <c r="AA133" s="38" t="s">
        <v>223</v>
      </c>
      <c r="AB133" s="30"/>
    </row>
    <row r="134" spans="1:28" ht="11.25" customHeight="1" x14ac:dyDescent="0.25">
      <c r="A134" s="35">
        <v>132</v>
      </c>
      <c r="B134" s="35" t="s">
        <v>99</v>
      </c>
      <c r="C134" s="35">
        <v>3132</v>
      </c>
      <c r="D134" s="39">
        <v>11</v>
      </c>
      <c r="E134" s="37">
        <v>1017200513</v>
      </c>
      <c r="F134" s="44" t="s">
        <v>224</v>
      </c>
      <c r="G134" s="35" t="s">
        <v>222</v>
      </c>
      <c r="H134" s="38" t="s">
        <v>225</v>
      </c>
      <c r="I134" s="38" t="s">
        <v>223</v>
      </c>
      <c r="J134" s="46">
        <v>1017200513</v>
      </c>
      <c r="K134" s="47">
        <v>0</v>
      </c>
      <c r="L134" s="47" t="s">
        <v>632</v>
      </c>
      <c r="M134" s="48">
        <v>44886</v>
      </c>
      <c r="N134" s="48">
        <f t="shared" si="25"/>
        <v>44891</v>
      </c>
      <c r="O134" s="49">
        <v>1</v>
      </c>
      <c r="P134" s="49">
        <v>1</v>
      </c>
      <c r="Q134" s="49">
        <v>1</v>
      </c>
      <c r="R134" s="49">
        <v>0</v>
      </c>
      <c r="S134" s="49">
        <v>1</v>
      </c>
      <c r="T134" s="49">
        <v>0</v>
      </c>
      <c r="U134" s="49">
        <v>0</v>
      </c>
      <c r="V134" s="49">
        <v>0</v>
      </c>
      <c r="W134" s="49">
        <v>0</v>
      </c>
      <c r="X134" s="49">
        <v>0</v>
      </c>
      <c r="Y134" s="49">
        <v>0</v>
      </c>
      <c r="Z134" s="50" t="s">
        <v>22</v>
      </c>
      <c r="AA134" s="38" t="s">
        <v>223</v>
      </c>
      <c r="AB134" s="30"/>
    </row>
    <row r="135" spans="1:28" ht="11.25" customHeight="1" x14ac:dyDescent="0.25">
      <c r="A135" s="35">
        <v>133</v>
      </c>
      <c r="B135" s="35" t="s">
        <v>42</v>
      </c>
      <c r="C135" s="35">
        <v>2028</v>
      </c>
      <c r="D135" s="35">
        <v>17</v>
      </c>
      <c r="E135" s="37">
        <v>25273327</v>
      </c>
      <c r="F135" s="44" t="s">
        <v>226</v>
      </c>
      <c r="G135" s="35" t="s">
        <v>20</v>
      </c>
      <c r="H135" s="45" t="s">
        <v>64</v>
      </c>
      <c r="I135" s="38" t="s">
        <v>81</v>
      </c>
      <c r="J135" s="46">
        <v>25273327</v>
      </c>
      <c r="K135" s="47">
        <v>0</v>
      </c>
      <c r="L135" s="47" t="s">
        <v>609</v>
      </c>
      <c r="M135" s="48">
        <v>44828</v>
      </c>
      <c r="N135" s="48">
        <f t="shared" si="25"/>
        <v>44833</v>
      </c>
      <c r="O135" s="49">
        <v>1</v>
      </c>
      <c r="P135" s="49">
        <v>1</v>
      </c>
      <c r="Q135" s="49">
        <v>1</v>
      </c>
      <c r="R135" s="49">
        <v>0</v>
      </c>
      <c r="S135" s="49">
        <v>1</v>
      </c>
      <c r="T135" s="49">
        <v>0</v>
      </c>
      <c r="U135" s="49">
        <v>0</v>
      </c>
      <c r="V135" s="49">
        <v>0</v>
      </c>
      <c r="W135" s="49">
        <v>0</v>
      </c>
      <c r="X135" s="49">
        <v>0</v>
      </c>
      <c r="Y135" s="49">
        <v>0</v>
      </c>
      <c r="Z135" s="50" t="s">
        <v>22</v>
      </c>
      <c r="AA135" s="38" t="s">
        <v>81</v>
      </c>
      <c r="AB135" s="30"/>
    </row>
    <row r="136" spans="1:28" ht="11.25" customHeight="1" x14ac:dyDescent="0.25">
      <c r="A136" s="35">
        <v>134</v>
      </c>
      <c r="B136" s="35" t="s">
        <v>42</v>
      </c>
      <c r="C136" s="35">
        <v>2028</v>
      </c>
      <c r="D136" s="39">
        <v>13</v>
      </c>
      <c r="E136" s="37">
        <v>1085308883</v>
      </c>
      <c r="F136" s="44" t="s">
        <v>227</v>
      </c>
      <c r="G136" s="35" t="s">
        <v>20</v>
      </c>
      <c r="H136" s="45" t="s">
        <v>59</v>
      </c>
      <c r="I136" s="45" t="s">
        <v>59</v>
      </c>
      <c r="J136" s="46">
        <v>1085308883</v>
      </c>
      <c r="K136" s="47">
        <v>0</v>
      </c>
      <c r="L136" s="47" t="s">
        <v>612</v>
      </c>
      <c r="M136" s="48">
        <v>45106</v>
      </c>
      <c r="N136" s="48">
        <f t="shared" si="25"/>
        <v>45111</v>
      </c>
      <c r="O136" s="49">
        <v>1</v>
      </c>
      <c r="P136" s="49">
        <v>1</v>
      </c>
      <c r="Q136" s="49">
        <v>1</v>
      </c>
      <c r="R136" s="49">
        <v>0</v>
      </c>
      <c r="S136" s="49">
        <v>1</v>
      </c>
      <c r="T136" s="49">
        <v>0</v>
      </c>
      <c r="U136" s="49">
        <v>0</v>
      </c>
      <c r="V136" s="49">
        <v>0</v>
      </c>
      <c r="W136" s="49">
        <v>0</v>
      </c>
      <c r="X136" s="49">
        <v>0</v>
      </c>
      <c r="Y136" s="49">
        <v>0</v>
      </c>
      <c r="Z136" s="50" t="s">
        <v>22</v>
      </c>
      <c r="AA136" s="45" t="s">
        <v>59</v>
      </c>
      <c r="AB136" s="30"/>
    </row>
    <row r="137" spans="1:28" ht="11.25" customHeight="1" x14ac:dyDescent="0.25">
      <c r="A137" s="35">
        <v>135</v>
      </c>
      <c r="B137" s="35" t="s">
        <v>30</v>
      </c>
      <c r="C137" s="35">
        <v>2044</v>
      </c>
      <c r="D137" s="39">
        <v>5</v>
      </c>
      <c r="E137" s="37">
        <v>5819732</v>
      </c>
      <c r="F137" s="44" t="s">
        <v>228</v>
      </c>
      <c r="G137" s="35" t="s">
        <v>20</v>
      </c>
      <c r="H137" s="45" t="s">
        <v>64</v>
      </c>
      <c r="I137" s="38" t="s">
        <v>105</v>
      </c>
      <c r="J137" s="46">
        <v>5819732</v>
      </c>
      <c r="K137" s="47">
        <v>0</v>
      </c>
      <c r="L137" s="47" t="s">
        <v>629</v>
      </c>
      <c r="M137" s="48">
        <v>44753</v>
      </c>
      <c r="N137" s="48" t="s">
        <v>28</v>
      </c>
      <c r="O137" s="49">
        <v>1</v>
      </c>
      <c r="P137" s="49">
        <v>1</v>
      </c>
      <c r="Q137" s="49">
        <v>1</v>
      </c>
      <c r="R137" s="49">
        <v>0</v>
      </c>
      <c r="S137" s="49">
        <v>1</v>
      </c>
      <c r="T137" s="49">
        <v>0</v>
      </c>
      <c r="U137" s="49">
        <v>0</v>
      </c>
      <c r="V137" s="49">
        <v>0</v>
      </c>
      <c r="W137" s="49">
        <v>0</v>
      </c>
      <c r="X137" s="49">
        <v>0</v>
      </c>
      <c r="Y137" s="49">
        <v>0</v>
      </c>
      <c r="Z137" s="50" t="s">
        <v>22</v>
      </c>
      <c r="AA137" s="38" t="s">
        <v>105</v>
      </c>
      <c r="AB137" s="30"/>
    </row>
    <row r="138" spans="1:28" ht="11.25" customHeight="1" x14ac:dyDescent="0.25">
      <c r="A138" s="35">
        <v>136</v>
      </c>
      <c r="B138" s="35" t="s">
        <v>42</v>
      </c>
      <c r="C138" s="35">
        <v>2028</v>
      </c>
      <c r="D138" s="39">
        <v>15</v>
      </c>
      <c r="E138" s="37">
        <v>79522049</v>
      </c>
      <c r="F138" s="44" t="s">
        <v>229</v>
      </c>
      <c r="G138" s="35" t="s">
        <v>20</v>
      </c>
      <c r="H138" s="45" t="s">
        <v>55</v>
      </c>
      <c r="I138" s="38" t="s">
        <v>118</v>
      </c>
      <c r="J138" s="46">
        <v>79522049</v>
      </c>
      <c r="K138" s="47">
        <v>0</v>
      </c>
      <c r="L138" s="47" t="s">
        <v>619</v>
      </c>
      <c r="M138" s="48">
        <v>45070</v>
      </c>
      <c r="N138" s="48">
        <f t="shared" ref="N138:N142" si="26">+M138+$N$1</f>
        <v>45075</v>
      </c>
      <c r="O138" s="49">
        <v>1</v>
      </c>
      <c r="P138" s="49">
        <v>1</v>
      </c>
      <c r="Q138" s="49">
        <v>1</v>
      </c>
      <c r="R138" s="49">
        <v>1</v>
      </c>
      <c r="S138" s="49">
        <v>1</v>
      </c>
      <c r="T138" s="49">
        <v>0</v>
      </c>
      <c r="U138" s="49">
        <v>0</v>
      </c>
      <c r="V138" s="49">
        <v>0</v>
      </c>
      <c r="W138" s="49">
        <v>1</v>
      </c>
      <c r="X138" s="49">
        <v>1</v>
      </c>
      <c r="Y138" s="49">
        <v>1</v>
      </c>
      <c r="Z138" s="50" t="s">
        <v>119</v>
      </c>
      <c r="AA138" s="38" t="s">
        <v>118</v>
      </c>
      <c r="AB138" s="30"/>
    </row>
    <row r="139" spans="1:28" ht="11.25" customHeight="1" x14ac:dyDescent="0.25">
      <c r="A139" s="35">
        <v>137</v>
      </c>
      <c r="B139" s="35" t="s">
        <v>42</v>
      </c>
      <c r="C139" s="35">
        <v>2028</v>
      </c>
      <c r="D139" s="39">
        <v>15</v>
      </c>
      <c r="E139" s="37">
        <v>1109380620</v>
      </c>
      <c r="F139" s="44" t="s">
        <v>230</v>
      </c>
      <c r="G139" s="35" t="s">
        <v>20</v>
      </c>
      <c r="H139" s="45" t="s">
        <v>55</v>
      </c>
      <c r="I139" s="38" t="s">
        <v>118</v>
      </c>
      <c r="J139" s="46">
        <v>1109380620</v>
      </c>
      <c r="K139" s="47">
        <v>0</v>
      </c>
      <c r="L139" s="47" t="s">
        <v>633</v>
      </c>
      <c r="M139" s="48">
        <v>44943</v>
      </c>
      <c r="N139" s="48">
        <f t="shared" si="26"/>
        <v>44948</v>
      </c>
      <c r="O139" s="49">
        <v>1</v>
      </c>
      <c r="P139" s="49">
        <v>1</v>
      </c>
      <c r="Q139" s="49">
        <v>1</v>
      </c>
      <c r="R139" s="49">
        <v>1</v>
      </c>
      <c r="S139" s="49">
        <v>1</v>
      </c>
      <c r="T139" s="49">
        <v>0</v>
      </c>
      <c r="U139" s="49">
        <v>0</v>
      </c>
      <c r="V139" s="49">
        <v>0</v>
      </c>
      <c r="W139" s="49">
        <v>1</v>
      </c>
      <c r="X139" s="49">
        <v>1</v>
      </c>
      <c r="Y139" s="49">
        <v>1</v>
      </c>
      <c r="Z139" s="50" t="s">
        <v>119</v>
      </c>
      <c r="AA139" s="38" t="s">
        <v>118</v>
      </c>
      <c r="AB139" s="30"/>
    </row>
    <row r="140" spans="1:28" ht="11.25" customHeight="1" x14ac:dyDescent="0.25">
      <c r="A140" s="35">
        <v>138</v>
      </c>
      <c r="B140" s="35" t="s">
        <v>30</v>
      </c>
      <c r="C140" s="35">
        <v>2044</v>
      </c>
      <c r="D140" s="39">
        <v>11</v>
      </c>
      <c r="E140" s="37">
        <v>1052388266</v>
      </c>
      <c r="F140" s="44" t="s">
        <v>231</v>
      </c>
      <c r="G140" s="35" t="s">
        <v>20</v>
      </c>
      <c r="H140" s="45" t="s">
        <v>55</v>
      </c>
      <c r="I140" s="38" t="s">
        <v>118</v>
      </c>
      <c r="J140" s="46">
        <v>1052388266</v>
      </c>
      <c r="K140" s="47">
        <v>0</v>
      </c>
      <c r="L140" s="47" t="s">
        <v>633</v>
      </c>
      <c r="M140" s="48">
        <v>44946</v>
      </c>
      <c r="N140" s="48">
        <f t="shared" si="26"/>
        <v>44951</v>
      </c>
      <c r="O140" s="49">
        <v>1</v>
      </c>
      <c r="P140" s="49">
        <v>1</v>
      </c>
      <c r="Q140" s="49">
        <v>1</v>
      </c>
      <c r="R140" s="49">
        <v>1</v>
      </c>
      <c r="S140" s="49">
        <v>1</v>
      </c>
      <c r="T140" s="49">
        <v>0</v>
      </c>
      <c r="U140" s="49">
        <v>0</v>
      </c>
      <c r="V140" s="49">
        <v>0</v>
      </c>
      <c r="W140" s="49">
        <v>1</v>
      </c>
      <c r="X140" s="49">
        <v>1</v>
      </c>
      <c r="Y140" s="49">
        <v>1</v>
      </c>
      <c r="Z140" s="50" t="s">
        <v>119</v>
      </c>
      <c r="AA140" s="38" t="s">
        <v>118</v>
      </c>
      <c r="AB140" s="30"/>
    </row>
    <row r="141" spans="1:28" ht="11.25" customHeight="1" x14ac:dyDescent="0.25">
      <c r="A141" s="35">
        <v>139</v>
      </c>
      <c r="B141" s="35" t="s">
        <v>46</v>
      </c>
      <c r="C141" s="35">
        <v>3124</v>
      </c>
      <c r="D141" s="39">
        <v>14</v>
      </c>
      <c r="E141" s="37">
        <v>1013663336</v>
      </c>
      <c r="F141" s="44" t="s">
        <v>232</v>
      </c>
      <c r="G141" s="35" t="s">
        <v>20</v>
      </c>
      <c r="H141" s="38" t="s">
        <v>55</v>
      </c>
      <c r="I141" s="38" t="s">
        <v>118</v>
      </c>
      <c r="J141" s="51">
        <v>1013663336</v>
      </c>
      <c r="K141" s="46">
        <f>+E141-J141</f>
        <v>0</v>
      </c>
      <c r="L141" s="47" t="s">
        <v>607</v>
      </c>
      <c r="M141" s="48">
        <v>45129</v>
      </c>
      <c r="N141" s="48">
        <f t="shared" si="26"/>
        <v>45134</v>
      </c>
      <c r="O141" s="49"/>
      <c r="P141" s="49"/>
      <c r="Q141" s="49"/>
      <c r="R141" s="49"/>
      <c r="S141" s="49"/>
      <c r="T141" s="49"/>
      <c r="U141" s="49"/>
      <c r="V141" s="49"/>
      <c r="W141" s="49"/>
      <c r="X141" s="49"/>
      <c r="Y141" s="49"/>
      <c r="Z141" s="50" t="s">
        <v>233</v>
      </c>
      <c r="AA141" s="38" t="s">
        <v>118</v>
      </c>
      <c r="AB141" s="30"/>
    </row>
    <row r="142" spans="1:28" ht="11.25" customHeight="1" x14ac:dyDescent="0.25">
      <c r="A142" s="35">
        <v>140</v>
      </c>
      <c r="B142" s="35" t="s">
        <v>135</v>
      </c>
      <c r="C142" s="35">
        <v>4064</v>
      </c>
      <c r="D142" s="39">
        <v>9</v>
      </c>
      <c r="E142" s="37">
        <v>1010210954</v>
      </c>
      <c r="F142" s="44" t="s">
        <v>234</v>
      </c>
      <c r="G142" s="35" t="s">
        <v>20</v>
      </c>
      <c r="H142" s="45" t="s">
        <v>64</v>
      </c>
      <c r="I142" s="38" t="s">
        <v>616</v>
      </c>
      <c r="J142" s="46">
        <v>1010210954</v>
      </c>
      <c r="K142" s="47">
        <v>0</v>
      </c>
      <c r="L142" s="47" t="s">
        <v>619</v>
      </c>
      <c r="M142" s="48">
        <v>45094</v>
      </c>
      <c r="N142" s="48">
        <f t="shared" si="26"/>
        <v>45099</v>
      </c>
      <c r="O142" s="49">
        <v>1</v>
      </c>
      <c r="P142" s="49">
        <v>1</v>
      </c>
      <c r="Q142" s="49">
        <v>1</v>
      </c>
      <c r="R142" s="49">
        <v>0</v>
      </c>
      <c r="S142" s="49">
        <v>1</v>
      </c>
      <c r="T142" s="49">
        <v>0</v>
      </c>
      <c r="U142" s="49">
        <v>0</v>
      </c>
      <c r="V142" s="49">
        <v>0</v>
      </c>
      <c r="W142" s="49">
        <v>0</v>
      </c>
      <c r="X142" s="49">
        <v>0</v>
      </c>
      <c r="Y142" s="49">
        <v>0</v>
      </c>
      <c r="Z142" s="50" t="s">
        <v>22</v>
      </c>
      <c r="AA142" s="38" t="s">
        <v>616</v>
      </c>
      <c r="AB142" s="30"/>
    </row>
    <row r="143" spans="1:28" ht="11.25" customHeight="1" x14ac:dyDescent="0.25">
      <c r="A143" s="35">
        <v>141</v>
      </c>
      <c r="B143" s="35" t="s">
        <v>30</v>
      </c>
      <c r="C143" s="35">
        <v>2044</v>
      </c>
      <c r="D143" s="39">
        <v>9</v>
      </c>
      <c r="E143" s="37" t="s">
        <v>18</v>
      </c>
      <c r="F143" s="44" t="s">
        <v>45</v>
      </c>
      <c r="G143" s="35" t="s">
        <v>20</v>
      </c>
      <c r="H143" s="38" t="s">
        <v>55</v>
      </c>
      <c r="I143" s="38" t="s">
        <v>118</v>
      </c>
      <c r="J143" s="46" t="s">
        <v>18</v>
      </c>
      <c r="K143" s="37" t="s">
        <v>18</v>
      </c>
      <c r="L143" s="47" t="s">
        <v>28</v>
      </c>
      <c r="M143" s="48" t="s">
        <v>28</v>
      </c>
      <c r="N143" s="48" t="s">
        <v>28</v>
      </c>
      <c r="O143" s="49">
        <v>1</v>
      </c>
      <c r="P143" s="49">
        <v>1</v>
      </c>
      <c r="Q143" s="49">
        <v>1</v>
      </c>
      <c r="R143" s="49">
        <v>0</v>
      </c>
      <c r="S143" s="49">
        <v>1</v>
      </c>
      <c r="T143" s="49">
        <v>0</v>
      </c>
      <c r="U143" s="49">
        <v>0</v>
      </c>
      <c r="V143" s="49">
        <v>0</v>
      </c>
      <c r="W143" s="49">
        <v>0</v>
      </c>
      <c r="X143" s="49">
        <v>0</v>
      </c>
      <c r="Y143" s="49">
        <v>0</v>
      </c>
      <c r="Z143" s="50" t="s">
        <v>22</v>
      </c>
      <c r="AA143" s="38" t="s">
        <v>118</v>
      </c>
      <c r="AB143" s="30"/>
    </row>
    <row r="144" spans="1:28" ht="11.25" customHeight="1" x14ac:dyDescent="0.25">
      <c r="A144" s="35">
        <v>142</v>
      </c>
      <c r="B144" s="35" t="s">
        <v>30</v>
      </c>
      <c r="C144" s="35">
        <v>2044</v>
      </c>
      <c r="D144" s="39">
        <v>6</v>
      </c>
      <c r="E144" s="37">
        <v>37540586</v>
      </c>
      <c r="F144" s="44" t="s">
        <v>236</v>
      </c>
      <c r="G144" s="35" t="s">
        <v>20</v>
      </c>
      <c r="H144" s="45" t="s">
        <v>55</v>
      </c>
      <c r="I144" s="38" t="s">
        <v>118</v>
      </c>
      <c r="J144" s="46">
        <v>37540586</v>
      </c>
      <c r="K144" s="47">
        <v>0</v>
      </c>
      <c r="L144" s="47" t="s">
        <v>619</v>
      </c>
      <c r="M144" s="48">
        <v>45070</v>
      </c>
      <c r="N144" s="48" t="s">
        <v>28</v>
      </c>
      <c r="O144" s="49">
        <v>1</v>
      </c>
      <c r="P144" s="49">
        <v>1</v>
      </c>
      <c r="Q144" s="49">
        <v>1</v>
      </c>
      <c r="R144" s="49">
        <v>1</v>
      </c>
      <c r="S144" s="49">
        <v>1</v>
      </c>
      <c r="T144" s="49">
        <v>0</v>
      </c>
      <c r="U144" s="49">
        <v>0</v>
      </c>
      <c r="V144" s="49">
        <v>0</v>
      </c>
      <c r="W144" s="49">
        <v>1</v>
      </c>
      <c r="X144" s="49">
        <v>1</v>
      </c>
      <c r="Y144" s="49">
        <v>1</v>
      </c>
      <c r="Z144" s="50" t="s">
        <v>119</v>
      </c>
      <c r="AA144" s="38" t="s">
        <v>118</v>
      </c>
      <c r="AB144" s="30"/>
    </row>
    <row r="145" spans="1:28" ht="11.25" customHeight="1" x14ac:dyDescent="0.25">
      <c r="A145" s="35">
        <v>143</v>
      </c>
      <c r="B145" s="35" t="s">
        <v>30</v>
      </c>
      <c r="C145" s="35">
        <v>2044</v>
      </c>
      <c r="D145" s="39">
        <v>5</v>
      </c>
      <c r="E145" s="37">
        <v>1032391528</v>
      </c>
      <c r="F145" s="44" t="s">
        <v>237</v>
      </c>
      <c r="G145" s="35" t="s">
        <v>20</v>
      </c>
      <c r="H145" s="45" t="s">
        <v>64</v>
      </c>
      <c r="I145" s="38" t="s">
        <v>137</v>
      </c>
      <c r="J145" s="46">
        <v>1032391528</v>
      </c>
      <c r="K145" s="47">
        <v>0</v>
      </c>
      <c r="L145" s="47" t="s">
        <v>612</v>
      </c>
      <c r="M145" s="48">
        <v>44939</v>
      </c>
      <c r="N145" s="48" t="s">
        <v>28</v>
      </c>
      <c r="O145" s="49">
        <v>1</v>
      </c>
      <c r="P145" s="49">
        <v>1</v>
      </c>
      <c r="Q145" s="49">
        <v>1</v>
      </c>
      <c r="R145" s="49">
        <v>0</v>
      </c>
      <c r="S145" s="49">
        <v>1</v>
      </c>
      <c r="T145" s="49">
        <v>0</v>
      </c>
      <c r="U145" s="49">
        <v>0</v>
      </c>
      <c r="V145" s="49">
        <v>0</v>
      </c>
      <c r="W145" s="49">
        <v>0</v>
      </c>
      <c r="X145" s="49">
        <v>0</v>
      </c>
      <c r="Y145" s="49">
        <v>0</v>
      </c>
      <c r="Z145" s="50" t="s">
        <v>22</v>
      </c>
      <c r="AA145" s="38" t="s">
        <v>137</v>
      </c>
      <c r="AB145" s="30"/>
    </row>
    <row r="146" spans="1:28" ht="11.25" customHeight="1" x14ac:dyDescent="0.25">
      <c r="A146" s="35">
        <v>144</v>
      </c>
      <c r="B146" s="35" t="s">
        <v>42</v>
      </c>
      <c r="C146" s="35">
        <v>2028</v>
      </c>
      <c r="D146" s="39">
        <v>17</v>
      </c>
      <c r="E146" s="37">
        <v>1136881378</v>
      </c>
      <c r="F146" s="44" t="s">
        <v>238</v>
      </c>
      <c r="G146" s="35" t="s">
        <v>20</v>
      </c>
      <c r="H146" s="45" t="s">
        <v>55</v>
      </c>
      <c r="I146" s="38" t="s">
        <v>239</v>
      </c>
      <c r="J146" s="46">
        <v>1136881378</v>
      </c>
      <c r="K146" s="47">
        <v>0</v>
      </c>
      <c r="L146" s="47" t="s">
        <v>612</v>
      </c>
      <c r="M146" s="48">
        <v>45107</v>
      </c>
      <c r="N146" s="48">
        <f t="shared" ref="N146:N161" si="27">+M146+$N$1</f>
        <v>45112</v>
      </c>
      <c r="O146" s="49">
        <v>1</v>
      </c>
      <c r="P146" s="49">
        <v>1</v>
      </c>
      <c r="Q146" s="49">
        <v>1</v>
      </c>
      <c r="R146" s="49">
        <v>0</v>
      </c>
      <c r="S146" s="49">
        <v>1</v>
      </c>
      <c r="T146" s="49">
        <v>1</v>
      </c>
      <c r="U146" s="49">
        <v>0</v>
      </c>
      <c r="V146" s="49">
        <v>1</v>
      </c>
      <c r="W146" s="49">
        <v>0</v>
      </c>
      <c r="X146" s="49">
        <v>0</v>
      </c>
      <c r="Y146" s="49">
        <v>0</v>
      </c>
      <c r="Z146" s="50" t="s">
        <v>240</v>
      </c>
      <c r="AA146" s="38" t="s">
        <v>239</v>
      </c>
      <c r="AB146" s="30"/>
    </row>
    <row r="147" spans="1:28" ht="11.25" customHeight="1" x14ac:dyDescent="0.25">
      <c r="A147" s="35">
        <v>145</v>
      </c>
      <c r="B147" s="35" t="s">
        <v>46</v>
      </c>
      <c r="C147" s="35">
        <v>3124</v>
      </c>
      <c r="D147" s="39">
        <v>16</v>
      </c>
      <c r="E147" s="37">
        <v>10546766</v>
      </c>
      <c r="F147" s="44" t="s">
        <v>241</v>
      </c>
      <c r="G147" s="35" t="s">
        <v>20</v>
      </c>
      <c r="H147" s="45" t="s">
        <v>64</v>
      </c>
      <c r="I147" s="38" t="s">
        <v>77</v>
      </c>
      <c r="J147" s="46">
        <v>10546766</v>
      </c>
      <c r="K147" s="47">
        <v>0</v>
      </c>
      <c r="L147" s="47" t="s">
        <v>612</v>
      </c>
      <c r="M147" s="48">
        <v>44837.315972222219</v>
      </c>
      <c r="N147" s="48">
        <f t="shared" si="27"/>
        <v>44842.315972222219</v>
      </c>
      <c r="O147" s="49">
        <v>1</v>
      </c>
      <c r="P147" s="49">
        <v>1</v>
      </c>
      <c r="Q147" s="49">
        <v>1</v>
      </c>
      <c r="R147" s="49">
        <v>0</v>
      </c>
      <c r="S147" s="49">
        <v>1</v>
      </c>
      <c r="T147" s="49">
        <v>0</v>
      </c>
      <c r="U147" s="49">
        <v>0</v>
      </c>
      <c r="V147" s="49">
        <v>0</v>
      </c>
      <c r="W147" s="49">
        <v>0</v>
      </c>
      <c r="X147" s="49">
        <v>0</v>
      </c>
      <c r="Y147" s="49">
        <v>0</v>
      </c>
      <c r="Z147" s="50" t="s">
        <v>22</v>
      </c>
      <c r="AA147" s="38" t="s">
        <v>77</v>
      </c>
      <c r="AB147" s="30"/>
    </row>
    <row r="148" spans="1:28" ht="11.25" customHeight="1" x14ac:dyDescent="0.25">
      <c r="A148" s="35">
        <v>146</v>
      </c>
      <c r="B148" s="35" t="s">
        <v>160</v>
      </c>
      <c r="C148" s="35">
        <v>4044</v>
      </c>
      <c r="D148" s="39">
        <v>22</v>
      </c>
      <c r="E148" s="37">
        <v>53910897</v>
      </c>
      <c r="F148" s="44" t="s">
        <v>634</v>
      </c>
      <c r="G148" s="35" t="s">
        <v>20</v>
      </c>
      <c r="H148" s="45" t="s">
        <v>214</v>
      </c>
      <c r="I148" s="38" t="s">
        <v>243</v>
      </c>
      <c r="J148" s="46">
        <v>53910897</v>
      </c>
      <c r="K148" s="47">
        <v>0</v>
      </c>
      <c r="L148" s="47" t="s">
        <v>612</v>
      </c>
      <c r="M148" s="48">
        <v>44828.375</v>
      </c>
      <c r="N148" s="48">
        <f t="shared" si="27"/>
        <v>44833.375</v>
      </c>
      <c r="O148" s="49">
        <v>1</v>
      </c>
      <c r="P148" s="49">
        <v>1</v>
      </c>
      <c r="Q148" s="49">
        <v>1</v>
      </c>
      <c r="R148" s="49">
        <v>0</v>
      </c>
      <c r="S148" s="49">
        <v>1</v>
      </c>
      <c r="T148" s="49">
        <v>0</v>
      </c>
      <c r="U148" s="49">
        <v>0</v>
      </c>
      <c r="V148" s="49">
        <v>0</v>
      </c>
      <c r="W148" s="49">
        <v>0</v>
      </c>
      <c r="X148" s="49">
        <v>0</v>
      </c>
      <c r="Y148" s="49">
        <v>0</v>
      </c>
      <c r="Z148" s="50" t="s">
        <v>22</v>
      </c>
      <c r="AA148" s="38" t="s">
        <v>243</v>
      </c>
      <c r="AB148" s="30"/>
    </row>
    <row r="149" spans="1:28" ht="11.25" customHeight="1" x14ac:dyDescent="0.25">
      <c r="A149" s="35">
        <v>147</v>
      </c>
      <c r="B149" s="35" t="s">
        <v>160</v>
      </c>
      <c r="C149" s="35">
        <v>4044</v>
      </c>
      <c r="D149" s="39">
        <v>20</v>
      </c>
      <c r="E149" s="37">
        <v>6004181</v>
      </c>
      <c r="F149" s="44" t="s">
        <v>244</v>
      </c>
      <c r="G149" s="35" t="s">
        <v>635</v>
      </c>
      <c r="H149" s="45" t="s">
        <v>55</v>
      </c>
      <c r="I149" s="38" t="s">
        <v>246</v>
      </c>
      <c r="J149" s="46">
        <v>6004181</v>
      </c>
      <c r="K149" s="47">
        <v>0</v>
      </c>
      <c r="L149" s="47" t="s">
        <v>610</v>
      </c>
      <c r="M149" s="48">
        <v>45057</v>
      </c>
      <c r="N149" s="48">
        <f t="shared" si="27"/>
        <v>45062</v>
      </c>
      <c r="O149" s="49">
        <v>1</v>
      </c>
      <c r="P149" s="49">
        <v>1</v>
      </c>
      <c r="Q149" s="49">
        <v>1</v>
      </c>
      <c r="R149" s="49">
        <v>0</v>
      </c>
      <c r="S149" s="49">
        <v>1</v>
      </c>
      <c r="T149" s="49">
        <v>0</v>
      </c>
      <c r="U149" s="49">
        <v>0</v>
      </c>
      <c r="V149" s="49">
        <v>0</v>
      </c>
      <c r="W149" s="49">
        <v>0</v>
      </c>
      <c r="X149" s="49">
        <v>0</v>
      </c>
      <c r="Y149" s="49">
        <v>0</v>
      </c>
      <c r="Z149" s="50" t="s">
        <v>22</v>
      </c>
      <c r="AA149" s="38" t="s">
        <v>246</v>
      </c>
      <c r="AB149" s="30"/>
    </row>
    <row r="150" spans="1:28" ht="11.25" customHeight="1" x14ac:dyDescent="0.25">
      <c r="A150" s="35">
        <v>148</v>
      </c>
      <c r="B150" s="35" t="s">
        <v>160</v>
      </c>
      <c r="C150" s="35">
        <v>4044</v>
      </c>
      <c r="D150" s="39">
        <v>14</v>
      </c>
      <c r="E150" s="37">
        <v>9528155</v>
      </c>
      <c r="F150" s="44" t="s">
        <v>247</v>
      </c>
      <c r="G150" s="35" t="s">
        <v>20</v>
      </c>
      <c r="H150" s="45" t="s">
        <v>55</v>
      </c>
      <c r="I150" s="38" t="s">
        <v>239</v>
      </c>
      <c r="J150" s="46">
        <v>9528155</v>
      </c>
      <c r="K150" s="47">
        <v>0</v>
      </c>
      <c r="L150" s="47" t="s">
        <v>619</v>
      </c>
      <c r="M150" s="48">
        <v>45061</v>
      </c>
      <c r="N150" s="48">
        <f t="shared" si="27"/>
        <v>45066</v>
      </c>
      <c r="O150" s="49">
        <v>1</v>
      </c>
      <c r="P150" s="49">
        <v>1</v>
      </c>
      <c r="Q150" s="49">
        <v>1</v>
      </c>
      <c r="R150" s="49">
        <v>0</v>
      </c>
      <c r="S150" s="49">
        <v>1</v>
      </c>
      <c r="T150" s="49">
        <v>1</v>
      </c>
      <c r="U150" s="49">
        <v>0</v>
      </c>
      <c r="V150" s="49">
        <v>1</v>
      </c>
      <c r="W150" s="49">
        <v>0</v>
      </c>
      <c r="X150" s="49">
        <v>0</v>
      </c>
      <c r="Y150" s="49">
        <v>0</v>
      </c>
      <c r="Z150" s="50" t="s">
        <v>240</v>
      </c>
      <c r="AA150" s="38" t="s">
        <v>239</v>
      </c>
      <c r="AB150" s="30"/>
    </row>
    <row r="151" spans="1:28" ht="11.25" customHeight="1" x14ac:dyDescent="0.25">
      <c r="A151" s="35">
        <v>149</v>
      </c>
      <c r="B151" s="35" t="s">
        <v>189</v>
      </c>
      <c r="C151" s="35">
        <v>4169</v>
      </c>
      <c r="D151" s="39">
        <v>19</v>
      </c>
      <c r="E151" s="37">
        <v>93392784</v>
      </c>
      <c r="F151" s="44" t="s">
        <v>248</v>
      </c>
      <c r="G151" s="35" t="s">
        <v>20</v>
      </c>
      <c r="H151" s="45" t="s">
        <v>55</v>
      </c>
      <c r="I151" s="38" t="s">
        <v>184</v>
      </c>
      <c r="J151" s="46">
        <v>93392784</v>
      </c>
      <c r="K151" s="47">
        <v>0</v>
      </c>
      <c r="L151" s="47" t="s">
        <v>619</v>
      </c>
      <c r="M151" s="48">
        <v>44883</v>
      </c>
      <c r="N151" s="48">
        <f t="shared" si="27"/>
        <v>44888</v>
      </c>
      <c r="O151" s="49">
        <v>1</v>
      </c>
      <c r="P151" s="49">
        <v>1</v>
      </c>
      <c r="Q151" s="49">
        <v>1</v>
      </c>
      <c r="R151" s="49">
        <v>0</v>
      </c>
      <c r="S151" s="49">
        <v>1</v>
      </c>
      <c r="T151" s="49">
        <v>1</v>
      </c>
      <c r="U151" s="49">
        <v>0</v>
      </c>
      <c r="V151" s="49">
        <v>1</v>
      </c>
      <c r="W151" s="49">
        <v>0</v>
      </c>
      <c r="X151" s="49">
        <v>0</v>
      </c>
      <c r="Y151" s="49">
        <v>0</v>
      </c>
      <c r="Z151" s="50" t="s">
        <v>116</v>
      </c>
      <c r="AA151" s="38" t="s">
        <v>184</v>
      </c>
      <c r="AB151" s="30"/>
    </row>
    <row r="152" spans="1:28" ht="11.25" customHeight="1" x14ac:dyDescent="0.25">
      <c r="A152" s="35">
        <v>150</v>
      </c>
      <c r="B152" s="35" t="s">
        <v>189</v>
      </c>
      <c r="C152" s="35">
        <v>4169</v>
      </c>
      <c r="D152" s="39">
        <v>11</v>
      </c>
      <c r="E152" s="37">
        <v>1022927912</v>
      </c>
      <c r="F152" s="44" t="s">
        <v>249</v>
      </c>
      <c r="G152" s="35" t="s">
        <v>20</v>
      </c>
      <c r="H152" s="45" t="s">
        <v>55</v>
      </c>
      <c r="I152" s="38" t="s">
        <v>239</v>
      </c>
      <c r="J152" s="46">
        <v>1022927912</v>
      </c>
      <c r="K152" s="47">
        <v>0</v>
      </c>
      <c r="L152" s="47" t="s">
        <v>619</v>
      </c>
      <c r="M152" s="48">
        <v>44873</v>
      </c>
      <c r="N152" s="48">
        <f t="shared" si="27"/>
        <v>44878</v>
      </c>
      <c r="O152" s="49">
        <v>1</v>
      </c>
      <c r="P152" s="49">
        <v>1</v>
      </c>
      <c r="Q152" s="49">
        <v>1</v>
      </c>
      <c r="R152" s="49">
        <v>0</v>
      </c>
      <c r="S152" s="49">
        <v>1</v>
      </c>
      <c r="T152" s="49">
        <v>1</v>
      </c>
      <c r="U152" s="49">
        <v>0</v>
      </c>
      <c r="V152" s="49">
        <v>1</v>
      </c>
      <c r="W152" s="49">
        <v>0</v>
      </c>
      <c r="X152" s="49">
        <v>0</v>
      </c>
      <c r="Y152" s="49">
        <v>0</v>
      </c>
      <c r="Z152" s="50" t="s">
        <v>240</v>
      </c>
      <c r="AA152" s="38" t="s">
        <v>239</v>
      </c>
      <c r="AB152" s="30"/>
    </row>
    <row r="153" spans="1:28" ht="11.25" customHeight="1" x14ac:dyDescent="0.25">
      <c r="A153" s="35">
        <v>151</v>
      </c>
      <c r="B153" s="35" t="s">
        <v>189</v>
      </c>
      <c r="C153" s="35">
        <v>4169</v>
      </c>
      <c r="D153" s="39">
        <v>11</v>
      </c>
      <c r="E153" s="37">
        <v>1032491767</v>
      </c>
      <c r="F153" s="44" t="s">
        <v>250</v>
      </c>
      <c r="G153" s="35" t="s">
        <v>20</v>
      </c>
      <c r="H153" s="45" t="s">
        <v>55</v>
      </c>
      <c r="I153" s="38" t="s">
        <v>239</v>
      </c>
      <c r="J153" s="46">
        <v>1032491767</v>
      </c>
      <c r="K153" s="47">
        <v>0</v>
      </c>
      <c r="L153" s="47" t="s">
        <v>619</v>
      </c>
      <c r="M153" s="48">
        <v>44874</v>
      </c>
      <c r="N153" s="48">
        <f t="shared" si="27"/>
        <v>44879</v>
      </c>
      <c r="O153" s="49">
        <v>1</v>
      </c>
      <c r="P153" s="49">
        <v>1</v>
      </c>
      <c r="Q153" s="49">
        <v>1</v>
      </c>
      <c r="R153" s="49">
        <v>0</v>
      </c>
      <c r="S153" s="49">
        <v>1</v>
      </c>
      <c r="T153" s="49">
        <v>1</v>
      </c>
      <c r="U153" s="49">
        <v>0</v>
      </c>
      <c r="V153" s="49">
        <v>1</v>
      </c>
      <c r="W153" s="49">
        <v>0</v>
      </c>
      <c r="X153" s="49">
        <v>0</v>
      </c>
      <c r="Y153" s="49">
        <v>0</v>
      </c>
      <c r="Z153" s="50" t="s">
        <v>240</v>
      </c>
      <c r="AA153" s="38" t="s">
        <v>239</v>
      </c>
      <c r="AB153" s="30"/>
    </row>
    <row r="154" spans="1:28" ht="11.25" customHeight="1" x14ac:dyDescent="0.25">
      <c r="A154" s="35">
        <v>152</v>
      </c>
      <c r="B154" s="35" t="s">
        <v>33</v>
      </c>
      <c r="C154" s="35">
        <v>4210</v>
      </c>
      <c r="D154" s="39">
        <v>20</v>
      </c>
      <c r="E154" s="37">
        <v>1030617469</v>
      </c>
      <c r="F154" s="44" t="s">
        <v>636</v>
      </c>
      <c r="G154" s="35" t="s">
        <v>20</v>
      </c>
      <c r="H154" s="45" t="s">
        <v>64</v>
      </c>
      <c r="I154" s="38" t="s">
        <v>137</v>
      </c>
      <c r="J154" s="46">
        <v>1030617469</v>
      </c>
      <c r="K154" s="47">
        <v>0</v>
      </c>
      <c r="L154" s="47" t="s">
        <v>609</v>
      </c>
      <c r="M154" s="48">
        <v>45103</v>
      </c>
      <c r="N154" s="48">
        <f t="shared" si="27"/>
        <v>45108</v>
      </c>
      <c r="O154" s="49">
        <v>1</v>
      </c>
      <c r="P154" s="49">
        <v>1</v>
      </c>
      <c r="Q154" s="49">
        <v>1</v>
      </c>
      <c r="R154" s="49">
        <v>0</v>
      </c>
      <c r="S154" s="49">
        <v>1</v>
      </c>
      <c r="T154" s="49">
        <v>0</v>
      </c>
      <c r="U154" s="49">
        <v>0</v>
      </c>
      <c r="V154" s="49">
        <v>0</v>
      </c>
      <c r="W154" s="49">
        <v>0</v>
      </c>
      <c r="X154" s="49">
        <v>0</v>
      </c>
      <c r="Y154" s="49">
        <v>0</v>
      </c>
      <c r="Z154" s="50" t="s">
        <v>22</v>
      </c>
      <c r="AA154" s="38" t="s">
        <v>137</v>
      </c>
      <c r="AB154" s="30"/>
    </row>
    <row r="155" spans="1:28" ht="11.25" customHeight="1" x14ac:dyDescent="0.25">
      <c r="A155" s="35">
        <v>153</v>
      </c>
      <c r="B155" s="35" t="s">
        <v>33</v>
      </c>
      <c r="C155" s="35">
        <v>4210</v>
      </c>
      <c r="D155" s="39">
        <v>20</v>
      </c>
      <c r="E155" s="37">
        <v>80428724</v>
      </c>
      <c r="F155" s="44" t="s">
        <v>252</v>
      </c>
      <c r="G155" s="35" t="s">
        <v>20</v>
      </c>
      <c r="H155" s="45" t="s">
        <v>64</v>
      </c>
      <c r="I155" s="38" t="s">
        <v>77</v>
      </c>
      <c r="J155" s="46">
        <v>80428724</v>
      </c>
      <c r="K155" s="47">
        <v>0</v>
      </c>
      <c r="L155" s="47" t="s">
        <v>612</v>
      </c>
      <c r="M155" s="48">
        <v>44868.340277777781</v>
      </c>
      <c r="N155" s="48">
        <f t="shared" si="27"/>
        <v>44873.340277777781</v>
      </c>
      <c r="O155" s="49">
        <v>1</v>
      </c>
      <c r="P155" s="49">
        <v>1</v>
      </c>
      <c r="Q155" s="49">
        <v>1</v>
      </c>
      <c r="R155" s="49">
        <v>0</v>
      </c>
      <c r="S155" s="49">
        <v>1</v>
      </c>
      <c r="T155" s="49">
        <v>0</v>
      </c>
      <c r="U155" s="49">
        <v>0</v>
      </c>
      <c r="V155" s="49">
        <v>0</v>
      </c>
      <c r="W155" s="49">
        <v>0</v>
      </c>
      <c r="X155" s="49">
        <v>0</v>
      </c>
      <c r="Y155" s="49">
        <v>0</v>
      </c>
      <c r="Z155" s="50" t="s">
        <v>22</v>
      </c>
      <c r="AA155" s="38" t="s">
        <v>77</v>
      </c>
      <c r="AB155" s="30"/>
    </row>
    <row r="156" spans="1:28" ht="11.25" customHeight="1" x14ac:dyDescent="0.25">
      <c r="A156" s="35">
        <v>154</v>
      </c>
      <c r="B156" s="35" t="s">
        <v>42</v>
      </c>
      <c r="C156" s="35">
        <v>2028</v>
      </c>
      <c r="D156" s="39">
        <v>15</v>
      </c>
      <c r="E156" s="37">
        <v>94474549</v>
      </c>
      <c r="F156" s="44" t="s">
        <v>253</v>
      </c>
      <c r="G156" s="35" t="s">
        <v>222</v>
      </c>
      <c r="H156" s="45" t="s">
        <v>55</v>
      </c>
      <c r="I156" s="38" t="s">
        <v>223</v>
      </c>
      <c r="J156" s="46">
        <v>94474549</v>
      </c>
      <c r="K156" s="47">
        <v>0</v>
      </c>
      <c r="L156" s="47" t="s">
        <v>619</v>
      </c>
      <c r="M156" s="48">
        <v>44883</v>
      </c>
      <c r="N156" s="48">
        <f t="shared" si="27"/>
        <v>44888</v>
      </c>
      <c r="O156" s="49">
        <v>1</v>
      </c>
      <c r="P156" s="49">
        <v>1</v>
      </c>
      <c r="Q156" s="49">
        <v>1</v>
      </c>
      <c r="R156" s="49">
        <v>0</v>
      </c>
      <c r="S156" s="49">
        <v>1</v>
      </c>
      <c r="T156" s="49">
        <v>0</v>
      </c>
      <c r="U156" s="49">
        <v>0</v>
      </c>
      <c r="V156" s="49">
        <v>0</v>
      </c>
      <c r="W156" s="49">
        <v>0</v>
      </c>
      <c r="X156" s="49">
        <v>0</v>
      </c>
      <c r="Y156" s="49">
        <v>0</v>
      </c>
      <c r="Z156" s="50" t="s">
        <v>22</v>
      </c>
      <c r="AA156" s="38" t="s">
        <v>223</v>
      </c>
      <c r="AB156" s="30"/>
    </row>
    <row r="157" spans="1:28" ht="11.25" customHeight="1" x14ac:dyDescent="0.25">
      <c r="A157" s="35">
        <v>155</v>
      </c>
      <c r="B157" s="35" t="s">
        <v>46</v>
      </c>
      <c r="C157" s="35">
        <v>3124</v>
      </c>
      <c r="D157" s="39">
        <v>16</v>
      </c>
      <c r="E157" s="37">
        <v>79249746</v>
      </c>
      <c r="F157" s="44" t="s">
        <v>254</v>
      </c>
      <c r="G157" s="35" t="s">
        <v>20</v>
      </c>
      <c r="H157" s="45" t="s">
        <v>55</v>
      </c>
      <c r="I157" s="38" t="s">
        <v>96</v>
      </c>
      <c r="J157" s="46">
        <v>79249746</v>
      </c>
      <c r="K157" s="47">
        <v>0</v>
      </c>
      <c r="L157" s="47" t="s">
        <v>609</v>
      </c>
      <c r="M157" s="48">
        <v>44946</v>
      </c>
      <c r="N157" s="48">
        <f t="shared" si="27"/>
        <v>44951</v>
      </c>
      <c r="O157" s="49">
        <v>1</v>
      </c>
      <c r="P157" s="49">
        <v>1</v>
      </c>
      <c r="Q157" s="49">
        <v>1</v>
      </c>
      <c r="R157" s="49">
        <v>0</v>
      </c>
      <c r="S157" s="49">
        <v>1</v>
      </c>
      <c r="T157" s="49">
        <v>1</v>
      </c>
      <c r="U157" s="49">
        <v>0</v>
      </c>
      <c r="V157" s="49">
        <v>1</v>
      </c>
      <c r="W157" s="49">
        <v>0</v>
      </c>
      <c r="X157" s="49">
        <v>0</v>
      </c>
      <c r="Y157" s="49">
        <v>0</v>
      </c>
      <c r="Z157" s="50" t="s">
        <v>116</v>
      </c>
      <c r="AA157" s="38" t="s">
        <v>96</v>
      </c>
      <c r="AB157" s="30"/>
    </row>
    <row r="158" spans="1:28" ht="11.25" customHeight="1" x14ac:dyDescent="0.25">
      <c r="A158" s="35">
        <v>156</v>
      </c>
      <c r="B158" s="35" t="s">
        <v>160</v>
      </c>
      <c r="C158" s="35">
        <v>4044</v>
      </c>
      <c r="D158" s="39">
        <v>22</v>
      </c>
      <c r="E158" s="37">
        <v>52310250</v>
      </c>
      <c r="F158" s="44" t="s">
        <v>171</v>
      </c>
      <c r="G158" s="35" t="s">
        <v>20</v>
      </c>
      <c r="H158" s="45" t="s">
        <v>55</v>
      </c>
      <c r="I158" s="38" t="s">
        <v>626</v>
      </c>
      <c r="J158" s="46">
        <v>52310250</v>
      </c>
      <c r="K158" s="47">
        <v>0</v>
      </c>
      <c r="L158" s="47" t="s">
        <v>619</v>
      </c>
      <c r="M158" s="48">
        <v>45054</v>
      </c>
      <c r="N158" s="48">
        <f t="shared" si="27"/>
        <v>45059</v>
      </c>
      <c r="O158" s="49">
        <v>1</v>
      </c>
      <c r="P158" s="49">
        <v>1</v>
      </c>
      <c r="Q158" s="49">
        <v>1</v>
      </c>
      <c r="R158" s="49">
        <v>0</v>
      </c>
      <c r="S158" s="49">
        <v>1</v>
      </c>
      <c r="T158" s="49">
        <v>1</v>
      </c>
      <c r="U158" s="49">
        <v>0</v>
      </c>
      <c r="V158" s="49">
        <v>1</v>
      </c>
      <c r="W158" s="49">
        <v>0</v>
      </c>
      <c r="X158" s="49">
        <v>0</v>
      </c>
      <c r="Y158" s="49">
        <v>0</v>
      </c>
      <c r="Z158" s="50" t="s">
        <v>116</v>
      </c>
      <c r="AA158" s="38" t="s">
        <v>626</v>
      </c>
      <c r="AB158" s="30"/>
    </row>
    <row r="159" spans="1:28" ht="11.25" customHeight="1" x14ac:dyDescent="0.25">
      <c r="A159" s="35">
        <v>157</v>
      </c>
      <c r="B159" s="35" t="s">
        <v>46</v>
      </c>
      <c r="C159" s="35">
        <v>3124</v>
      </c>
      <c r="D159" s="39">
        <v>14</v>
      </c>
      <c r="E159" s="37">
        <v>80730624</v>
      </c>
      <c r="F159" s="44" t="s">
        <v>255</v>
      </c>
      <c r="G159" s="35" t="s">
        <v>20</v>
      </c>
      <c r="H159" s="45" t="s">
        <v>55</v>
      </c>
      <c r="I159" s="38" t="s">
        <v>239</v>
      </c>
      <c r="J159" s="46">
        <v>80730624</v>
      </c>
      <c r="K159" s="47">
        <v>0</v>
      </c>
      <c r="L159" s="47" t="s">
        <v>619</v>
      </c>
      <c r="M159" s="48">
        <v>44876</v>
      </c>
      <c r="N159" s="48">
        <f t="shared" si="27"/>
        <v>44881</v>
      </c>
      <c r="O159" s="49">
        <v>1</v>
      </c>
      <c r="P159" s="49">
        <v>1</v>
      </c>
      <c r="Q159" s="49">
        <v>1</v>
      </c>
      <c r="R159" s="49">
        <v>0</v>
      </c>
      <c r="S159" s="49">
        <v>1</v>
      </c>
      <c r="T159" s="49">
        <v>1</v>
      </c>
      <c r="U159" s="49">
        <v>0</v>
      </c>
      <c r="V159" s="49">
        <v>1</v>
      </c>
      <c r="W159" s="49">
        <v>0</v>
      </c>
      <c r="X159" s="49">
        <v>0</v>
      </c>
      <c r="Y159" s="49">
        <v>0</v>
      </c>
      <c r="Z159" s="50" t="s">
        <v>240</v>
      </c>
      <c r="AA159" s="38" t="s">
        <v>239</v>
      </c>
      <c r="AB159" s="30"/>
    </row>
    <row r="160" spans="1:28" ht="11.25" customHeight="1" x14ac:dyDescent="0.25">
      <c r="A160" s="35">
        <v>158</v>
      </c>
      <c r="B160" s="35" t="s">
        <v>46</v>
      </c>
      <c r="C160" s="35">
        <v>3124</v>
      </c>
      <c r="D160" s="39">
        <v>14</v>
      </c>
      <c r="E160" s="37">
        <v>5314441</v>
      </c>
      <c r="F160" s="44" t="s">
        <v>256</v>
      </c>
      <c r="G160" s="35" t="s">
        <v>114</v>
      </c>
      <c r="H160" s="45" t="s">
        <v>55</v>
      </c>
      <c r="I160" s="38" t="s">
        <v>115</v>
      </c>
      <c r="J160" s="46">
        <v>5314441</v>
      </c>
      <c r="K160" s="47">
        <v>0</v>
      </c>
      <c r="L160" s="47" t="s">
        <v>637</v>
      </c>
      <c r="M160" s="48">
        <v>44886</v>
      </c>
      <c r="N160" s="48">
        <f t="shared" si="27"/>
        <v>44891</v>
      </c>
      <c r="O160" s="49">
        <v>1</v>
      </c>
      <c r="P160" s="49">
        <v>1</v>
      </c>
      <c r="Q160" s="49">
        <v>1</v>
      </c>
      <c r="R160" s="49">
        <v>0</v>
      </c>
      <c r="S160" s="49">
        <v>1</v>
      </c>
      <c r="T160" s="49">
        <v>1</v>
      </c>
      <c r="U160" s="49">
        <v>0</v>
      </c>
      <c r="V160" s="49">
        <v>1</v>
      </c>
      <c r="W160" s="49">
        <v>0</v>
      </c>
      <c r="X160" s="49">
        <v>0</v>
      </c>
      <c r="Y160" s="49">
        <v>0</v>
      </c>
      <c r="Z160" s="50" t="s">
        <v>116</v>
      </c>
      <c r="AA160" s="38" t="s">
        <v>115</v>
      </c>
      <c r="AB160" s="30"/>
    </row>
    <row r="161" spans="1:28" ht="11.25" customHeight="1" x14ac:dyDescent="0.25">
      <c r="A161" s="35">
        <v>159</v>
      </c>
      <c r="B161" s="35" t="s">
        <v>99</v>
      </c>
      <c r="C161" s="35">
        <v>3132</v>
      </c>
      <c r="D161" s="39">
        <v>12</v>
      </c>
      <c r="E161" s="37">
        <v>79125547</v>
      </c>
      <c r="F161" s="44" t="s">
        <v>257</v>
      </c>
      <c r="G161" s="35" t="s">
        <v>20</v>
      </c>
      <c r="H161" s="45" t="s">
        <v>55</v>
      </c>
      <c r="I161" s="38" t="s">
        <v>184</v>
      </c>
      <c r="J161" s="46">
        <v>79125547</v>
      </c>
      <c r="K161" s="47">
        <v>0</v>
      </c>
      <c r="L161" s="47" t="s">
        <v>609</v>
      </c>
      <c r="M161" s="48">
        <v>44952</v>
      </c>
      <c r="N161" s="48">
        <f t="shared" si="27"/>
        <v>44957</v>
      </c>
      <c r="O161" s="49">
        <v>1</v>
      </c>
      <c r="P161" s="49">
        <v>1</v>
      </c>
      <c r="Q161" s="49">
        <v>1</v>
      </c>
      <c r="R161" s="49">
        <v>0</v>
      </c>
      <c r="S161" s="49">
        <v>1</v>
      </c>
      <c r="T161" s="49">
        <v>1</v>
      </c>
      <c r="U161" s="49">
        <v>0</v>
      </c>
      <c r="V161" s="49">
        <v>1</v>
      </c>
      <c r="W161" s="49">
        <v>0</v>
      </c>
      <c r="X161" s="49">
        <v>0</v>
      </c>
      <c r="Y161" s="49">
        <v>0</v>
      </c>
      <c r="Z161" s="50" t="s">
        <v>116</v>
      </c>
      <c r="AA161" s="38" t="s">
        <v>184</v>
      </c>
      <c r="AB161" s="30"/>
    </row>
    <row r="162" spans="1:28" ht="11.25" customHeight="1" x14ac:dyDescent="0.25">
      <c r="A162" s="35">
        <v>160</v>
      </c>
      <c r="B162" s="35" t="s">
        <v>160</v>
      </c>
      <c r="C162" s="35">
        <v>4044</v>
      </c>
      <c r="D162" s="39">
        <v>20</v>
      </c>
      <c r="E162" s="37">
        <v>12188288</v>
      </c>
      <c r="F162" s="44" t="s">
        <v>258</v>
      </c>
      <c r="G162" s="35" t="s">
        <v>20</v>
      </c>
      <c r="H162" s="45" t="s">
        <v>55</v>
      </c>
      <c r="I162" s="38" t="s">
        <v>626</v>
      </c>
      <c r="J162" s="46">
        <v>12188288</v>
      </c>
      <c r="K162" s="47">
        <v>0</v>
      </c>
      <c r="L162" s="47" t="s">
        <v>638</v>
      </c>
      <c r="M162" s="48">
        <v>44418</v>
      </c>
      <c r="N162" s="48" t="s">
        <v>615</v>
      </c>
      <c r="O162" s="49">
        <v>1</v>
      </c>
      <c r="P162" s="49">
        <v>1</v>
      </c>
      <c r="Q162" s="49">
        <v>1</v>
      </c>
      <c r="R162" s="49">
        <v>0</v>
      </c>
      <c r="S162" s="49">
        <v>1</v>
      </c>
      <c r="T162" s="49">
        <v>0</v>
      </c>
      <c r="U162" s="49">
        <v>0</v>
      </c>
      <c r="V162" s="49">
        <v>0</v>
      </c>
      <c r="W162" s="49">
        <v>0</v>
      </c>
      <c r="X162" s="49">
        <v>0</v>
      </c>
      <c r="Y162" s="49">
        <v>0</v>
      </c>
      <c r="Z162" s="50" t="s">
        <v>22</v>
      </c>
      <c r="AA162" s="38" t="s">
        <v>626</v>
      </c>
      <c r="AB162" s="30"/>
    </row>
    <row r="163" spans="1:28" ht="11.25" customHeight="1" x14ac:dyDescent="0.25">
      <c r="A163" s="35">
        <v>161</v>
      </c>
      <c r="B163" s="35" t="s">
        <v>30</v>
      </c>
      <c r="C163" s="35">
        <v>2044</v>
      </c>
      <c r="D163" s="39">
        <v>5</v>
      </c>
      <c r="E163" s="37">
        <v>1018428669</v>
      </c>
      <c r="F163" s="44" t="s">
        <v>259</v>
      </c>
      <c r="G163" s="35" t="s">
        <v>20</v>
      </c>
      <c r="H163" s="45" t="s">
        <v>55</v>
      </c>
      <c r="I163" s="38" t="s">
        <v>626</v>
      </c>
      <c r="J163" s="46">
        <v>1018428669</v>
      </c>
      <c r="K163" s="47">
        <v>0</v>
      </c>
      <c r="L163" s="47" t="s">
        <v>609</v>
      </c>
      <c r="M163" s="48">
        <v>44944</v>
      </c>
      <c r="N163" s="48">
        <f t="shared" ref="N163:N169" si="28">+M163+$N$1</f>
        <v>44949</v>
      </c>
      <c r="O163" s="49">
        <v>1</v>
      </c>
      <c r="P163" s="49">
        <v>1</v>
      </c>
      <c r="Q163" s="49">
        <v>1</v>
      </c>
      <c r="R163" s="49">
        <v>0</v>
      </c>
      <c r="S163" s="49">
        <v>1</v>
      </c>
      <c r="T163" s="49">
        <v>1</v>
      </c>
      <c r="U163" s="49">
        <v>0</v>
      </c>
      <c r="V163" s="49">
        <v>1</v>
      </c>
      <c r="W163" s="49">
        <v>0</v>
      </c>
      <c r="X163" s="49">
        <v>0</v>
      </c>
      <c r="Y163" s="49">
        <v>0</v>
      </c>
      <c r="Z163" s="50" t="s">
        <v>116</v>
      </c>
      <c r="AA163" s="38" t="s">
        <v>626</v>
      </c>
      <c r="AB163" s="30"/>
    </row>
    <row r="164" spans="1:28" ht="11.25" customHeight="1" x14ac:dyDescent="0.25">
      <c r="A164" s="35">
        <v>162</v>
      </c>
      <c r="B164" s="35" t="s">
        <v>30</v>
      </c>
      <c r="C164" s="35">
        <v>2044</v>
      </c>
      <c r="D164" s="39">
        <v>5</v>
      </c>
      <c r="E164" s="37">
        <v>8650234</v>
      </c>
      <c r="F164" s="44" t="s">
        <v>639</v>
      </c>
      <c r="G164" s="35" t="s">
        <v>20</v>
      </c>
      <c r="H164" s="45" t="s">
        <v>55</v>
      </c>
      <c r="I164" s="38" t="s">
        <v>626</v>
      </c>
      <c r="J164" s="46">
        <v>8650234</v>
      </c>
      <c r="K164" s="47">
        <v>0</v>
      </c>
      <c r="L164" s="47" t="s">
        <v>619</v>
      </c>
      <c r="M164" s="48">
        <v>45054</v>
      </c>
      <c r="N164" s="48">
        <f t="shared" si="28"/>
        <v>45059</v>
      </c>
      <c r="O164" s="49">
        <v>1</v>
      </c>
      <c r="P164" s="49">
        <v>1</v>
      </c>
      <c r="Q164" s="49">
        <v>1</v>
      </c>
      <c r="R164" s="49">
        <v>0</v>
      </c>
      <c r="S164" s="49">
        <v>1</v>
      </c>
      <c r="T164" s="49">
        <v>1</v>
      </c>
      <c r="U164" s="49">
        <v>0</v>
      </c>
      <c r="V164" s="49">
        <v>1</v>
      </c>
      <c r="W164" s="49">
        <v>0</v>
      </c>
      <c r="X164" s="49">
        <v>0</v>
      </c>
      <c r="Y164" s="49">
        <v>0</v>
      </c>
      <c r="Z164" s="50" t="s">
        <v>116</v>
      </c>
      <c r="AA164" s="38" t="s">
        <v>626</v>
      </c>
      <c r="AB164" s="30"/>
    </row>
    <row r="165" spans="1:28" ht="11.25" customHeight="1" x14ac:dyDescent="0.25">
      <c r="A165" s="35">
        <v>163</v>
      </c>
      <c r="B165" s="35" t="s">
        <v>30</v>
      </c>
      <c r="C165" s="35">
        <v>2044</v>
      </c>
      <c r="D165" s="39">
        <v>11</v>
      </c>
      <c r="E165" s="37">
        <v>1056482113</v>
      </c>
      <c r="F165" s="44" t="s">
        <v>640</v>
      </c>
      <c r="G165" s="35" t="s">
        <v>20</v>
      </c>
      <c r="H165" s="45" t="s">
        <v>64</v>
      </c>
      <c r="I165" s="38" t="s">
        <v>616</v>
      </c>
      <c r="J165" s="46">
        <v>1056482113</v>
      </c>
      <c r="K165" s="47">
        <v>0</v>
      </c>
      <c r="L165" s="47" t="s">
        <v>609</v>
      </c>
      <c r="M165" s="48">
        <v>44939</v>
      </c>
      <c r="N165" s="48">
        <f t="shared" si="28"/>
        <v>44944</v>
      </c>
      <c r="O165" s="49">
        <v>1</v>
      </c>
      <c r="P165" s="49">
        <v>1</v>
      </c>
      <c r="Q165" s="49">
        <v>1</v>
      </c>
      <c r="R165" s="49">
        <v>0</v>
      </c>
      <c r="S165" s="49">
        <v>1</v>
      </c>
      <c r="T165" s="49">
        <v>0</v>
      </c>
      <c r="U165" s="49">
        <v>0</v>
      </c>
      <c r="V165" s="49">
        <v>0</v>
      </c>
      <c r="W165" s="49">
        <v>0</v>
      </c>
      <c r="X165" s="49">
        <v>0</v>
      </c>
      <c r="Y165" s="49">
        <v>0</v>
      </c>
      <c r="Z165" s="50" t="s">
        <v>22</v>
      </c>
      <c r="AA165" s="38" t="s">
        <v>616</v>
      </c>
      <c r="AB165" s="30"/>
    </row>
    <row r="166" spans="1:28" ht="11.25" customHeight="1" x14ac:dyDescent="0.25">
      <c r="A166" s="35">
        <v>164</v>
      </c>
      <c r="B166" s="35" t="s">
        <v>42</v>
      </c>
      <c r="C166" s="35">
        <v>2028</v>
      </c>
      <c r="D166" s="39">
        <v>19</v>
      </c>
      <c r="E166" s="37">
        <v>60306431</v>
      </c>
      <c r="F166" s="44" t="s">
        <v>198</v>
      </c>
      <c r="G166" s="35" t="s">
        <v>20</v>
      </c>
      <c r="H166" s="45" t="s">
        <v>55</v>
      </c>
      <c r="I166" s="38" t="s">
        <v>201</v>
      </c>
      <c r="J166" s="46">
        <v>60306431</v>
      </c>
      <c r="K166" s="47">
        <v>0</v>
      </c>
      <c r="L166" s="47" t="s">
        <v>619</v>
      </c>
      <c r="M166" s="48">
        <v>45103</v>
      </c>
      <c r="N166" s="48">
        <f t="shared" si="28"/>
        <v>45108</v>
      </c>
      <c r="O166" s="49">
        <v>1</v>
      </c>
      <c r="P166" s="49">
        <v>1</v>
      </c>
      <c r="Q166" s="49">
        <v>1</v>
      </c>
      <c r="R166" s="49">
        <v>0</v>
      </c>
      <c r="S166" s="49">
        <v>1</v>
      </c>
      <c r="T166" s="49">
        <v>0</v>
      </c>
      <c r="U166" s="49">
        <v>0</v>
      </c>
      <c r="V166" s="49">
        <v>0</v>
      </c>
      <c r="W166" s="49">
        <v>0</v>
      </c>
      <c r="X166" s="49">
        <v>0</v>
      </c>
      <c r="Y166" s="49">
        <v>0</v>
      </c>
      <c r="Z166" s="50" t="s">
        <v>22</v>
      </c>
      <c r="AA166" s="38" t="s">
        <v>201</v>
      </c>
      <c r="AB166" s="30"/>
    </row>
    <row r="167" spans="1:28" ht="11.25" customHeight="1" x14ac:dyDescent="0.25">
      <c r="A167" s="35">
        <v>165</v>
      </c>
      <c r="B167" s="35" t="s">
        <v>99</v>
      </c>
      <c r="C167" s="35">
        <v>3132</v>
      </c>
      <c r="D167" s="39">
        <v>9</v>
      </c>
      <c r="E167" s="37">
        <v>1033799083</v>
      </c>
      <c r="F167" s="44" t="s">
        <v>262</v>
      </c>
      <c r="G167" s="35" t="s">
        <v>20</v>
      </c>
      <c r="H167" s="45" t="s">
        <v>64</v>
      </c>
      <c r="I167" s="38" t="s">
        <v>137</v>
      </c>
      <c r="J167" s="46">
        <v>1033799083</v>
      </c>
      <c r="K167" s="47">
        <v>0</v>
      </c>
      <c r="L167" s="47" t="s">
        <v>619</v>
      </c>
      <c r="M167" s="48">
        <v>45098</v>
      </c>
      <c r="N167" s="48">
        <f t="shared" si="28"/>
        <v>45103</v>
      </c>
      <c r="O167" s="49">
        <v>1</v>
      </c>
      <c r="P167" s="49">
        <v>1</v>
      </c>
      <c r="Q167" s="49">
        <v>1</v>
      </c>
      <c r="R167" s="49">
        <v>0</v>
      </c>
      <c r="S167" s="49">
        <v>1</v>
      </c>
      <c r="T167" s="49">
        <v>0</v>
      </c>
      <c r="U167" s="49">
        <v>0</v>
      </c>
      <c r="V167" s="49">
        <v>0</v>
      </c>
      <c r="W167" s="49">
        <v>0</v>
      </c>
      <c r="X167" s="49">
        <v>0</v>
      </c>
      <c r="Y167" s="49">
        <v>0</v>
      </c>
      <c r="Z167" s="50" t="s">
        <v>22</v>
      </c>
      <c r="AA167" s="38" t="s">
        <v>137</v>
      </c>
      <c r="AB167" s="30"/>
    </row>
    <row r="168" spans="1:28" ht="11.25" customHeight="1" x14ac:dyDescent="0.25">
      <c r="A168" s="35">
        <v>166</v>
      </c>
      <c r="B168" s="35" t="s">
        <v>160</v>
      </c>
      <c r="C168" s="35">
        <v>4044</v>
      </c>
      <c r="D168" s="39">
        <v>22</v>
      </c>
      <c r="E168" s="37">
        <v>89004396</v>
      </c>
      <c r="F168" s="44" t="s">
        <v>263</v>
      </c>
      <c r="G168" s="35" t="s">
        <v>635</v>
      </c>
      <c r="H168" s="45" t="s">
        <v>55</v>
      </c>
      <c r="I168" s="38" t="s">
        <v>246</v>
      </c>
      <c r="J168" s="46">
        <v>89004396</v>
      </c>
      <c r="K168" s="47">
        <v>0</v>
      </c>
      <c r="L168" s="47" t="s">
        <v>619</v>
      </c>
      <c r="M168" s="48">
        <v>44887</v>
      </c>
      <c r="N168" s="48">
        <f t="shared" si="28"/>
        <v>44892</v>
      </c>
      <c r="O168" s="49">
        <v>1</v>
      </c>
      <c r="P168" s="49">
        <v>1</v>
      </c>
      <c r="Q168" s="49">
        <v>1</v>
      </c>
      <c r="R168" s="49">
        <v>0</v>
      </c>
      <c r="S168" s="49">
        <v>1</v>
      </c>
      <c r="T168" s="49">
        <v>1</v>
      </c>
      <c r="U168" s="49">
        <v>0</v>
      </c>
      <c r="V168" s="49">
        <v>1</v>
      </c>
      <c r="W168" s="49">
        <v>0</v>
      </c>
      <c r="X168" s="49">
        <v>0</v>
      </c>
      <c r="Y168" s="49">
        <v>0</v>
      </c>
      <c r="Z168" s="50" t="s">
        <v>116</v>
      </c>
      <c r="AA168" s="38" t="s">
        <v>246</v>
      </c>
      <c r="AB168" s="30"/>
    </row>
    <row r="169" spans="1:28" ht="11.25" customHeight="1" x14ac:dyDescent="0.25">
      <c r="A169" s="35">
        <v>167</v>
      </c>
      <c r="B169" s="35" t="s">
        <v>192</v>
      </c>
      <c r="C169" s="35" t="s">
        <v>193</v>
      </c>
      <c r="D169" s="39">
        <v>19</v>
      </c>
      <c r="E169" s="37">
        <v>79948545</v>
      </c>
      <c r="F169" s="44" t="s">
        <v>264</v>
      </c>
      <c r="G169" s="35" t="s">
        <v>20</v>
      </c>
      <c r="H169" s="38" t="s">
        <v>50</v>
      </c>
      <c r="I169" s="38" t="s">
        <v>50</v>
      </c>
      <c r="J169" s="46">
        <v>79948545</v>
      </c>
      <c r="K169" s="47">
        <v>0</v>
      </c>
      <c r="L169" s="47" t="s">
        <v>609</v>
      </c>
      <c r="M169" s="48">
        <v>44982</v>
      </c>
      <c r="N169" s="48">
        <f t="shared" si="28"/>
        <v>44987</v>
      </c>
      <c r="O169" s="49">
        <v>1</v>
      </c>
      <c r="P169" s="49">
        <v>1</v>
      </c>
      <c r="Q169" s="49">
        <v>1</v>
      </c>
      <c r="R169" s="49">
        <v>1</v>
      </c>
      <c r="S169" s="49">
        <v>1</v>
      </c>
      <c r="T169" s="49">
        <v>0</v>
      </c>
      <c r="U169" s="49">
        <v>0</v>
      </c>
      <c r="V169" s="49">
        <v>0</v>
      </c>
      <c r="W169" s="49">
        <v>0</v>
      </c>
      <c r="X169" s="49">
        <v>0</v>
      </c>
      <c r="Y169" s="49">
        <v>0</v>
      </c>
      <c r="Z169" s="50" t="s">
        <v>52</v>
      </c>
      <c r="AA169" s="38" t="s">
        <v>50</v>
      </c>
      <c r="AB169" s="30"/>
    </row>
    <row r="170" spans="1:28" ht="11.25" customHeight="1" x14ac:dyDescent="0.25">
      <c r="A170" s="35">
        <v>168</v>
      </c>
      <c r="B170" s="35" t="s">
        <v>42</v>
      </c>
      <c r="C170" s="35">
        <v>2028</v>
      </c>
      <c r="D170" s="39">
        <v>17</v>
      </c>
      <c r="E170" s="37">
        <v>79505713</v>
      </c>
      <c r="F170" s="44" t="s">
        <v>265</v>
      </c>
      <c r="G170" s="35" t="s">
        <v>20</v>
      </c>
      <c r="H170" s="38" t="s">
        <v>50</v>
      </c>
      <c r="I170" s="38" t="s">
        <v>110</v>
      </c>
      <c r="J170" s="51">
        <v>79505713</v>
      </c>
      <c r="K170" s="46">
        <f t="shared" ref="K170:K171" si="29">+E170-J170</f>
        <v>0</v>
      </c>
      <c r="L170" s="47">
        <v>0</v>
      </c>
      <c r="M170" s="48" t="s">
        <v>204</v>
      </c>
      <c r="N170" s="48" t="s">
        <v>615</v>
      </c>
      <c r="O170" s="49">
        <v>1</v>
      </c>
      <c r="P170" s="49">
        <v>1</v>
      </c>
      <c r="Q170" s="49">
        <v>1</v>
      </c>
      <c r="R170" s="49">
        <v>1</v>
      </c>
      <c r="S170" s="49">
        <v>1</v>
      </c>
      <c r="T170" s="49">
        <v>0</v>
      </c>
      <c r="U170" s="49">
        <v>0</v>
      </c>
      <c r="V170" s="49">
        <v>0</v>
      </c>
      <c r="W170" s="49">
        <v>0</v>
      </c>
      <c r="X170" s="49">
        <v>0</v>
      </c>
      <c r="Y170" s="49">
        <v>0</v>
      </c>
      <c r="Z170" s="50" t="s">
        <v>52</v>
      </c>
      <c r="AA170" s="38" t="s">
        <v>110</v>
      </c>
      <c r="AB170" s="30"/>
    </row>
    <row r="171" spans="1:28" ht="11.25" customHeight="1" x14ac:dyDescent="0.25">
      <c r="A171" s="35">
        <v>169</v>
      </c>
      <c r="B171" s="35" t="s">
        <v>42</v>
      </c>
      <c r="C171" s="35">
        <v>2028</v>
      </c>
      <c r="D171" s="39">
        <v>17</v>
      </c>
      <c r="E171" s="37">
        <v>60329445</v>
      </c>
      <c r="F171" s="44" t="s">
        <v>266</v>
      </c>
      <c r="G171" s="35" t="s">
        <v>20</v>
      </c>
      <c r="H171" s="38" t="s">
        <v>50</v>
      </c>
      <c r="I171" s="38" t="s">
        <v>131</v>
      </c>
      <c r="J171" s="51">
        <v>60329445</v>
      </c>
      <c r="K171" s="46">
        <f t="shared" si="29"/>
        <v>0</v>
      </c>
      <c r="L171" s="47">
        <v>0</v>
      </c>
      <c r="M171" s="48">
        <v>45040</v>
      </c>
      <c r="N171" s="48">
        <f t="shared" ref="N171:N184" si="30">+M171+$N$1</f>
        <v>45045</v>
      </c>
      <c r="O171" s="49">
        <v>1</v>
      </c>
      <c r="P171" s="49">
        <v>1</v>
      </c>
      <c r="Q171" s="49">
        <v>1</v>
      </c>
      <c r="R171" s="49">
        <v>1</v>
      </c>
      <c r="S171" s="49">
        <v>1</v>
      </c>
      <c r="T171" s="49">
        <v>0</v>
      </c>
      <c r="U171" s="49">
        <v>0</v>
      </c>
      <c r="V171" s="49">
        <v>0</v>
      </c>
      <c r="W171" s="49">
        <v>0</v>
      </c>
      <c r="X171" s="49">
        <v>0</v>
      </c>
      <c r="Y171" s="49">
        <v>0</v>
      </c>
      <c r="Z171" s="50" t="s">
        <v>52</v>
      </c>
      <c r="AA171" s="38" t="s">
        <v>131</v>
      </c>
      <c r="AB171" s="30"/>
    </row>
    <row r="172" spans="1:28" ht="11.25" customHeight="1" x14ac:dyDescent="0.25">
      <c r="A172" s="35">
        <v>170</v>
      </c>
      <c r="B172" s="35" t="s">
        <v>42</v>
      </c>
      <c r="C172" s="35">
        <v>2028</v>
      </c>
      <c r="D172" s="39">
        <v>17</v>
      </c>
      <c r="E172" s="37">
        <v>52457702</v>
      </c>
      <c r="F172" s="44" t="s">
        <v>267</v>
      </c>
      <c r="G172" s="35" t="s">
        <v>20</v>
      </c>
      <c r="H172" s="38" t="s">
        <v>50</v>
      </c>
      <c r="I172" s="38" t="s">
        <v>110</v>
      </c>
      <c r="J172" s="46">
        <v>52457702</v>
      </c>
      <c r="K172" s="47">
        <v>0</v>
      </c>
      <c r="L172" s="47" t="s">
        <v>610</v>
      </c>
      <c r="M172" s="48">
        <v>44984</v>
      </c>
      <c r="N172" s="48">
        <f t="shared" si="30"/>
        <v>44989</v>
      </c>
      <c r="O172" s="49">
        <v>1</v>
      </c>
      <c r="P172" s="49">
        <v>1</v>
      </c>
      <c r="Q172" s="49">
        <v>1</v>
      </c>
      <c r="R172" s="49">
        <v>1</v>
      </c>
      <c r="S172" s="49">
        <v>1</v>
      </c>
      <c r="T172" s="49">
        <v>0</v>
      </c>
      <c r="U172" s="49">
        <v>0</v>
      </c>
      <c r="V172" s="49">
        <v>0</v>
      </c>
      <c r="W172" s="49">
        <v>0</v>
      </c>
      <c r="X172" s="49">
        <v>0</v>
      </c>
      <c r="Y172" s="49">
        <v>0</v>
      </c>
      <c r="Z172" s="50" t="s">
        <v>52</v>
      </c>
      <c r="AA172" s="38" t="s">
        <v>110</v>
      </c>
      <c r="AB172" s="30"/>
    </row>
    <row r="173" spans="1:28" ht="11.25" customHeight="1" x14ac:dyDescent="0.25">
      <c r="A173" s="35">
        <v>171</v>
      </c>
      <c r="B173" s="35" t="s">
        <v>30</v>
      </c>
      <c r="C173" s="35">
        <v>2044</v>
      </c>
      <c r="D173" s="39">
        <v>9</v>
      </c>
      <c r="E173" s="37">
        <v>1032368994</v>
      </c>
      <c r="F173" s="44" t="s">
        <v>268</v>
      </c>
      <c r="G173" s="35" t="s">
        <v>20</v>
      </c>
      <c r="H173" s="45" t="s">
        <v>55</v>
      </c>
      <c r="I173" s="38" t="s">
        <v>118</v>
      </c>
      <c r="J173" s="46">
        <v>1032368994</v>
      </c>
      <c r="K173" s="47">
        <v>0</v>
      </c>
      <c r="L173" s="47" t="s">
        <v>612</v>
      </c>
      <c r="M173" s="48">
        <v>44882.354166666664</v>
      </c>
      <c r="N173" s="48">
        <f t="shared" si="30"/>
        <v>44887.354166666664</v>
      </c>
      <c r="O173" s="49">
        <v>1</v>
      </c>
      <c r="P173" s="49">
        <v>1</v>
      </c>
      <c r="Q173" s="49">
        <v>1</v>
      </c>
      <c r="R173" s="49">
        <v>1</v>
      </c>
      <c r="S173" s="49">
        <v>1</v>
      </c>
      <c r="T173" s="49">
        <v>0</v>
      </c>
      <c r="U173" s="49">
        <v>0</v>
      </c>
      <c r="V173" s="49">
        <v>0</v>
      </c>
      <c r="W173" s="49">
        <v>1</v>
      </c>
      <c r="X173" s="49">
        <v>1</v>
      </c>
      <c r="Y173" s="49">
        <v>1</v>
      </c>
      <c r="Z173" s="50" t="s">
        <v>119</v>
      </c>
      <c r="AA173" s="38" t="s">
        <v>118</v>
      </c>
      <c r="AB173" s="30"/>
    </row>
    <row r="174" spans="1:28" ht="11.25" customHeight="1" x14ac:dyDescent="0.25">
      <c r="A174" s="35">
        <v>172</v>
      </c>
      <c r="B174" s="35" t="s">
        <v>46</v>
      </c>
      <c r="C174" s="35">
        <v>3124</v>
      </c>
      <c r="D174" s="39">
        <v>16</v>
      </c>
      <c r="E174" s="37">
        <v>79569035</v>
      </c>
      <c r="F174" s="44" t="s">
        <v>270</v>
      </c>
      <c r="G174" s="35" t="s">
        <v>20</v>
      </c>
      <c r="H174" s="38" t="s">
        <v>50</v>
      </c>
      <c r="I174" s="38" t="s">
        <v>159</v>
      </c>
      <c r="J174" s="46">
        <v>79569035</v>
      </c>
      <c r="K174" s="47">
        <v>0</v>
      </c>
      <c r="L174" s="47" t="s">
        <v>612</v>
      </c>
      <c r="M174" s="48">
        <v>44894.322916666664</v>
      </c>
      <c r="N174" s="48">
        <f t="shared" si="30"/>
        <v>44899.322916666664</v>
      </c>
      <c r="O174" s="49">
        <v>1</v>
      </c>
      <c r="P174" s="49">
        <v>1</v>
      </c>
      <c r="Q174" s="49">
        <v>1</v>
      </c>
      <c r="R174" s="49">
        <v>1</v>
      </c>
      <c r="S174" s="49">
        <v>1</v>
      </c>
      <c r="T174" s="49">
        <v>0</v>
      </c>
      <c r="U174" s="49">
        <v>0</v>
      </c>
      <c r="V174" s="49">
        <v>0</v>
      </c>
      <c r="W174" s="49">
        <v>0</v>
      </c>
      <c r="X174" s="49">
        <v>0</v>
      </c>
      <c r="Y174" s="49">
        <v>0</v>
      </c>
      <c r="Z174" s="50" t="s">
        <v>52</v>
      </c>
      <c r="AA174" s="38" t="s">
        <v>159</v>
      </c>
      <c r="AB174" s="30"/>
    </row>
    <row r="175" spans="1:28" ht="11.25" customHeight="1" x14ac:dyDescent="0.25">
      <c r="A175" s="35">
        <v>173</v>
      </c>
      <c r="B175" s="35" t="s">
        <v>46</v>
      </c>
      <c r="C175" s="35">
        <v>3124</v>
      </c>
      <c r="D175" s="39">
        <v>16</v>
      </c>
      <c r="E175" s="37">
        <v>80070734</v>
      </c>
      <c r="F175" s="44" t="s">
        <v>271</v>
      </c>
      <c r="G175" s="35" t="s">
        <v>20</v>
      </c>
      <c r="H175" s="38" t="s">
        <v>50</v>
      </c>
      <c r="I175" s="38" t="s">
        <v>131</v>
      </c>
      <c r="J175" s="46">
        <v>80070734</v>
      </c>
      <c r="K175" s="47">
        <v>0</v>
      </c>
      <c r="L175" s="47" t="s">
        <v>619</v>
      </c>
      <c r="M175" s="48">
        <v>44882</v>
      </c>
      <c r="N175" s="48">
        <f t="shared" si="30"/>
        <v>44887</v>
      </c>
      <c r="O175" s="49">
        <v>1</v>
      </c>
      <c r="P175" s="49">
        <v>1</v>
      </c>
      <c r="Q175" s="49">
        <v>1</v>
      </c>
      <c r="R175" s="49">
        <v>0</v>
      </c>
      <c r="S175" s="49">
        <v>1</v>
      </c>
      <c r="T175" s="49">
        <v>1</v>
      </c>
      <c r="U175" s="49">
        <v>0</v>
      </c>
      <c r="V175" s="49">
        <v>1</v>
      </c>
      <c r="W175" s="49">
        <v>0</v>
      </c>
      <c r="X175" s="49">
        <v>0</v>
      </c>
      <c r="Y175" s="49">
        <v>0</v>
      </c>
      <c r="Z175" s="50" t="s">
        <v>116</v>
      </c>
      <c r="AA175" s="38" t="s">
        <v>131</v>
      </c>
      <c r="AB175" s="30"/>
    </row>
    <row r="176" spans="1:28" ht="11.25" customHeight="1" x14ac:dyDescent="0.25">
      <c r="A176" s="35">
        <v>174</v>
      </c>
      <c r="B176" s="35" t="s">
        <v>46</v>
      </c>
      <c r="C176" s="35">
        <v>3124</v>
      </c>
      <c r="D176" s="39">
        <v>16</v>
      </c>
      <c r="E176" s="37">
        <v>8508286</v>
      </c>
      <c r="F176" s="44" t="s">
        <v>272</v>
      </c>
      <c r="G176" s="35" t="s">
        <v>273</v>
      </c>
      <c r="H176" s="38" t="s">
        <v>50</v>
      </c>
      <c r="I176" s="38" t="s">
        <v>274</v>
      </c>
      <c r="J176" s="46">
        <v>8508286</v>
      </c>
      <c r="K176" s="47">
        <v>0</v>
      </c>
      <c r="L176" s="47" t="s">
        <v>612</v>
      </c>
      <c r="M176" s="48">
        <v>44890.364583333336</v>
      </c>
      <c r="N176" s="48">
        <f t="shared" si="30"/>
        <v>44895.364583333336</v>
      </c>
      <c r="O176" s="49">
        <v>1</v>
      </c>
      <c r="P176" s="49">
        <v>1</v>
      </c>
      <c r="Q176" s="49">
        <v>1</v>
      </c>
      <c r="R176" s="49">
        <v>1</v>
      </c>
      <c r="S176" s="49">
        <v>1</v>
      </c>
      <c r="T176" s="49">
        <v>0</v>
      </c>
      <c r="U176" s="49">
        <v>0</v>
      </c>
      <c r="V176" s="49">
        <v>0</v>
      </c>
      <c r="W176" s="49">
        <v>0</v>
      </c>
      <c r="X176" s="49">
        <v>0</v>
      </c>
      <c r="Y176" s="49">
        <v>0</v>
      </c>
      <c r="Z176" s="50" t="s">
        <v>52</v>
      </c>
      <c r="AA176" s="38" t="s">
        <v>274</v>
      </c>
      <c r="AB176" s="30"/>
    </row>
    <row r="177" spans="1:28" ht="11.25" customHeight="1" x14ac:dyDescent="0.25">
      <c r="A177" s="35">
        <v>175</v>
      </c>
      <c r="B177" s="35" t="s">
        <v>99</v>
      </c>
      <c r="C177" s="35">
        <v>3132</v>
      </c>
      <c r="D177" s="39">
        <v>11</v>
      </c>
      <c r="E177" s="37">
        <v>1057577449</v>
      </c>
      <c r="F177" s="44" t="s">
        <v>275</v>
      </c>
      <c r="G177" s="35" t="s">
        <v>20</v>
      </c>
      <c r="H177" s="38" t="s">
        <v>55</v>
      </c>
      <c r="I177" s="38" t="s">
        <v>184</v>
      </c>
      <c r="J177" s="51">
        <v>1057577449</v>
      </c>
      <c r="K177" s="46">
        <f t="shared" ref="K177:K178" si="31">+E177-J177</f>
        <v>0</v>
      </c>
      <c r="L177" s="47" t="s">
        <v>607</v>
      </c>
      <c r="M177" s="48">
        <v>45132</v>
      </c>
      <c r="N177" s="48">
        <f t="shared" si="30"/>
        <v>45137</v>
      </c>
      <c r="O177" s="49">
        <v>1</v>
      </c>
      <c r="P177" s="49">
        <v>1</v>
      </c>
      <c r="Q177" s="49">
        <v>1</v>
      </c>
      <c r="R177" s="49">
        <v>0</v>
      </c>
      <c r="S177" s="49">
        <v>1</v>
      </c>
      <c r="T177" s="49">
        <v>1</v>
      </c>
      <c r="U177" s="49">
        <v>0</v>
      </c>
      <c r="V177" s="49">
        <v>1</v>
      </c>
      <c r="W177" s="49">
        <v>0</v>
      </c>
      <c r="X177" s="49">
        <v>0</v>
      </c>
      <c r="Y177" s="49">
        <v>0</v>
      </c>
      <c r="Z177" s="50" t="s">
        <v>116</v>
      </c>
      <c r="AA177" s="38" t="s">
        <v>184</v>
      </c>
      <c r="AB177" s="30"/>
    </row>
    <row r="178" spans="1:28" ht="11.25" customHeight="1" x14ac:dyDescent="0.25">
      <c r="A178" s="35">
        <v>176</v>
      </c>
      <c r="B178" s="35" t="s">
        <v>35</v>
      </c>
      <c r="C178" s="35">
        <v>4103</v>
      </c>
      <c r="D178" s="39">
        <v>15</v>
      </c>
      <c r="E178" s="37">
        <v>79291999</v>
      </c>
      <c r="F178" s="44" t="s">
        <v>276</v>
      </c>
      <c r="G178" s="35" t="s">
        <v>20</v>
      </c>
      <c r="H178" s="38" t="s">
        <v>112</v>
      </c>
      <c r="I178" s="38" t="s">
        <v>112</v>
      </c>
      <c r="J178" s="51">
        <v>79291999</v>
      </c>
      <c r="K178" s="46">
        <f t="shared" si="31"/>
        <v>0</v>
      </c>
      <c r="L178" s="47" t="s">
        <v>607</v>
      </c>
      <c r="M178" s="48">
        <v>45120</v>
      </c>
      <c r="N178" s="48">
        <f t="shared" si="30"/>
        <v>45125</v>
      </c>
      <c r="O178" s="49">
        <v>1</v>
      </c>
      <c r="P178" s="49">
        <v>1</v>
      </c>
      <c r="Q178" s="49">
        <v>1</v>
      </c>
      <c r="R178" s="49">
        <v>0</v>
      </c>
      <c r="S178" s="49">
        <v>1</v>
      </c>
      <c r="T178" s="49">
        <v>0</v>
      </c>
      <c r="U178" s="49">
        <v>0</v>
      </c>
      <c r="V178" s="49">
        <v>0</v>
      </c>
      <c r="W178" s="49">
        <v>0</v>
      </c>
      <c r="X178" s="49">
        <v>0</v>
      </c>
      <c r="Y178" s="49">
        <v>0</v>
      </c>
      <c r="Z178" s="50" t="s">
        <v>22</v>
      </c>
      <c r="AA178" s="38" t="s">
        <v>112</v>
      </c>
      <c r="AB178" s="30"/>
    </row>
    <row r="179" spans="1:28" ht="11.25" customHeight="1" x14ac:dyDescent="0.25">
      <c r="A179" s="35">
        <v>177</v>
      </c>
      <c r="B179" s="35" t="s">
        <v>33</v>
      </c>
      <c r="C179" s="35">
        <v>4210</v>
      </c>
      <c r="D179" s="39">
        <v>20</v>
      </c>
      <c r="E179" s="37">
        <v>46683646</v>
      </c>
      <c r="F179" s="44" t="s">
        <v>277</v>
      </c>
      <c r="G179" s="35" t="s">
        <v>278</v>
      </c>
      <c r="H179" s="45" t="s">
        <v>55</v>
      </c>
      <c r="I179" s="38" t="s">
        <v>279</v>
      </c>
      <c r="J179" s="46">
        <v>46683646</v>
      </c>
      <c r="K179" s="47">
        <v>0</v>
      </c>
      <c r="L179" s="47" t="s">
        <v>607</v>
      </c>
      <c r="M179" s="48">
        <v>45042</v>
      </c>
      <c r="N179" s="48">
        <f t="shared" si="30"/>
        <v>45047</v>
      </c>
      <c r="O179" s="49">
        <v>1</v>
      </c>
      <c r="P179" s="49">
        <v>1</v>
      </c>
      <c r="Q179" s="49">
        <v>1</v>
      </c>
      <c r="R179" s="49">
        <v>0</v>
      </c>
      <c r="S179" s="49">
        <v>1</v>
      </c>
      <c r="T179" s="49">
        <v>0</v>
      </c>
      <c r="U179" s="49">
        <v>0</v>
      </c>
      <c r="V179" s="49">
        <v>0</v>
      </c>
      <c r="W179" s="49">
        <v>0</v>
      </c>
      <c r="X179" s="49">
        <v>0</v>
      </c>
      <c r="Y179" s="49">
        <v>0</v>
      </c>
      <c r="Z179" s="50" t="s">
        <v>22</v>
      </c>
      <c r="AA179" s="38" t="s">
        <v>279</v>
      </c>
      <c r="AB179" s="30"/>
    </row>
    <row r="180" spans="1:28" ht="11.25" customHeight="1" x14ac:dyDescent="0.25">
      <c r="A180" s="35">
        <v>178</v>
      </c>
      <c r="B180" s="35" t="s">
        <v>42</v>
      </c>
      <c r="C180" s="35">
        <v>2028</v>
      </c>
      <c r="D180" s="39">
        <v>13</v>
      </c>
      <c r="E180" s="37">
        <v>66827049</v>
      </c>
      <c r="F180" s="44" t="s">
        <v>280</v>
      </c>
      <c r="G180" s="35" t="s">
        <v>54</v>
      </c>
      <c r="H180" s="45" t="s">
        <v>55</v>
      </c>
      <c r="I180" s="38" t="s">
        <v>56</v>
      </c>
      <c r="J180" s="46">
        <v>66827049</v>
      </c>
      <c r="K180" s="47">
        <v>0</v>
      </c>
      <c r="L180" s="47" t="s">
        <v>609</v>
      </c>
      <c r="M180" s="48">
        <v>44942</v>
      </c>
      <c r="N180" s="48">
        <f t="shared" si="30"/>
        <v>44947</v>
      </c>
      <c r="O180" s="49">
        <v>1</v>
      </c>
      <c r="P180" s="49">
        <v>1</v>
      </c>
      <c r="Q180" s="49">
        <v>1</v>
      </c>
      <c r="R180" s="49">
        <v>0</v>
      </c>
      <c r="S180" s="49">
        <v>1</v>
      </c>
      <c r="T180" s="49">
        <v>0</v>
      </c>
      <c r="U180" s="49">
        <v>0</v>
      </c>
      <c r="V180" s="49">
        <v>0</v>
      </c>
      <c r="W180" s="49">
        <v>0</v>
      </c>
      <c r="X180" s="49">
        <v>0</v>
      </c>
      <c r="Y180" s="49">
        <v>0</v>
      </c>
      <c r="Z180" s="50" t="s">
        <v>22</v>
      </c>
      <c r="AA180" s="38" t="s">
        <v>56</v>
      </c>
      <c r="AB180" s="30"/>
    </row>
    <row r="181" spans="1:28" ht="11.25" customHeight="1" x14ac:dyDescent="0.25">
      <c r="A181" s="35">
        <v>179</v>
      </c>
      <c r="B181" s="35" t="s">
        <v>30</v>
      </c>
      <c r="C181" s="35">
        <v>2044</v>
      </c>
      <c r="D181" s="39">
        <v>11</v>
      </c>
      <c r="E181" s="37">
        <v>80227561</v>
      </c>
      <c r="F181" s="44" t="s">
        <v>281</v>
      </c>
      <c r="G181" s="35" t="s">
        <v>20</v>
      </c>
      <c r="H181" s="45" t="s">
        <v>60</v>
      </c>
      <c r="I181" s="38" t="s">
        <v>61</v>
      </c>
      <c r="J181" s="46">
        <v>80227561</v>
      </c>
      <c r="K181" s="47">
        <v>0</v>
      </c>
      <c r="L181" s="47" t="s">
        <v>609</v>
      </c>
      <c r="M181" s="48">
        <v>44942</v>
      </c>
      <c r="N181" s="48">
        <f t="shared" si="30"/>
        <v>44947</v>
      </c>
      <c r="O181" s="49">
        <v>1</v>
      </c>
      <c r="P181" s="49">
        <v>1</v>
      </c>
      <c r="Q181" s="49">
        <v>1</v>
      </c>
      <c r="R181" s="49">
        <v>0</v>
      </c>
      <c r="S181" s="49">
        <v>1</v>
      </c>
      <c r="T181" s="49">
        <v>0</v>
      </c>
      <c r="U181" s="49">
        <v>0</v>
      </c>
      <c r="V181" s="49">
        <v>0</v>
      </c>
      <c r="W181" s="49">
        <v>0</v>
      </c>
      <c r="X181" s="49">
        <v>0</v>
      </c>
      <c r="Y181" s="49">
        <v>0</v>
      </c>
      <c r="Z181" s="50" t="s">
        <v>22</v>
      </c>
      <c r="AA181" s="38" t="s">
        <v>61</v>
      </c>
      <c r="AB181" s="63"/>
    </row>
    <row r="182" spans="1:28" ht="11.25" customHeight="1" x14ac:dyDescent="0.25">
      <c r="A182" s="35">
        <v>180</v>
      </c>
      <c r="B182" s="35" t="s">
        <v>30</v>
      </c>
      <c r="C182" s="35">
        <v>2044</v>
      </c>
      <c r="D182" s="39">
        <v>9</v>
      </c>
      <c r="E182" s="37">
        <v>39620678</v>
      </c>
      <c r="F182" s="44" t="s">
        <v>641</v>
      </c>
      <c r="G182" s="35" t="s">
        <v>20</v>
      </c>
      <c r="H182" s="38" t="s">
        <v>64</v>
      </c>
      <c r="I182" s="38" t="s">
        <v>137</v>
      </c>
      <c r="J182" s="46">
        <v>39620678</v>
      </c>
      <c r="K182" s="47">
        <v>0</v>
      </c>
      <c r="L182" s="47" t="s">
        <v>607</v>
      </c>
      <c r="M182" s="48">
        <v>45031</v>
      </c>
      <c r="N182" s="48">
        <f t="shared" si="30"/>
        <v>45036</v>
      </c>
      <c r="O182" s="49">
        <v>1</v>
      </c>
      <c r="P182" s="49">
        <v>1</v>
      </c>
      <c r="Q182" s="49">
        <v>1</v>
      </c>
      <c r="R182" s="49">
        <v>0</v>
      </c>
      <c r="S182" s="49">
        <v>1</v>
      </c>
      <c r="T182" s="49">
        <v>0</v>
      </c>
      <c r="U182" s="49">
        <v>0</v>
      </c>
      <c r="V182" s="49">
        <v>0</v>
      </c>
      <c r="W182" s="49">
        <v>0</v>
      </c>
      <c r="X182" s="49">
        <v>0</v>
      </c>
      <c r="Y182" s="49">
        <v>0</v>
      </c>
      <c r="Z182" s="50" t="s">
        <v>22</v>
      </c>
      <c r="AA182" s="38" t="s">
        <v>137</v>
      </c>
      <c r="AB182" s="30"/>
    </row>
    <row r="183" spans="1:28" ht="11.25" customHeight="1" x14ac:dyDescent="0.25">
      <c r="A183" s="35">
        <v>181</v>
      </c>
      <c r="B183" s="35" t="s">
        <v>30</v>
      </c>
      <c r="C183" s="35">
        <v>2044</v>
      </c>
      <c r="D183" s="39">
        <v>9</v>
      </c>
      <c r="E183" s="37">
        <v>1121905293</v>
      </c>
      <c r="F183" s="44" t="s">
        <v>283</v>
      </c>
      <c r="G183" s="35" t="s">
        <v>284</v>
      </c>
      <c r="H183" s="38" t="s">
        <v>225</v>
      </c>
      <c r="I183" s="38" t="s">
        <v>285</v>
      </c>
      <c r="J183" s="46">
        <v>1121905293</v>
      </c>
      <c r="K183" s="47">
        <v>0</v>
      </c>
      <c r="L183" s="47" t="s">
        <v>607</v>
      </c>
      <c r="M183" s="48">
        <v>44985</v>
      </c>
      <c r="N183" s="48">
        <f t="shared" si="30"/>
        <v>44990</v>
      </c>
      <c r="O183" s="49">
        <v>1</v>
      </c>
      <c r="P183" s="49">
        <v>1</v>
      </c>
      <c r="Q183" s="49">
        <v>1</v>
      </c>
      <c r="R183" s="49">
        <v>0</v>
      </c>
      <c r="S183" s="49">
        <v>1</v>
      </c>
      <c r="T183" s="49">
        <v>0</v>
      </c>
      <c r="U183" s="49">
        <v>0</v>
      </c>
      <c r="V183" s="49">
        <v>0</v>
      </c>
      <c r="W183" s="49">
        <v>0</v>
      </c>
      <c r="X183" s="49">
        <v>0</v>
      </c>
      <c r="Y183" s="49">
        <v>0</v>
      </c>
      <c r="Z183" s="50" t="s">
        <v>22</v>
      </c>
      <c r="AA183" s="38" t="s">
        <v>285</v>
      </c>
      <c r="AB183" s="30"/>
    </row>
    <row r="184" spans="1:28" ht="11.25" customHeight="1" x14ac:dyDescent="0.25">
      <c r="A184" s="35">
        <v>182</v>
      </c>
      <c r="B184" s="35" t="s">
        <v>30</v>
      </c>
      <c r="C184" s="35">
        <v>2044</v>
      </c>
      <c r="D184" s="39">
        <v>11</v>
      </c>
      <c r="E184" s="37">
        <v>1026258709</v>
      </c>
      <c r="F184" s="44" t="s">
        <v>219</v>
      </c>
      <c r="G184" s="35" t="s">
        <v>20</v>
      </c>
      <c r="H184" s="45" t="s">
        <v>214</v>
      </c>
      <c r="I184" s="38" t="s">
        <v>220</v>
      </c>
      <c r="J184" s="46">
        <v>1026258709</v>
      </c>
      <c r="K184" s="47">
        <v>0</v>
      </c>
      <c r="L184" s="47" t="s">
        <v>619</v>
      </c>
      <c r="M184" s="48">
        <v>45100</v>
      </c>
      <c r="N184" s="48">
        <f t="shared" si="30"/>
        <v>45105</v>
      </c>
      <c r="O184" s="49">
        <v>1</v>
      </c>
      <c r="P184" s="49">
        <v>1</v>
      </c>
      <c r="Q184" s="49">
        <v>1</v>
      </c>
      <c r="R184" s="49">
        <v>0</v>
      </c>
      <c r="S184" s="49">
        <v>1</v>
      </c>
      <c r="T184" s="49">
        <v>0</v>
      </c>
      <c r="U184" s="49">
        <v>0</v>
      </c>
      <c r="V184" s="49">
        <v>0</v>
      </c>
      <c r="W184" s="49">
        <v>0</v>
      </c>
      <c r="X184" s="49">
        <v>0</v>
      </c>
      <c r="Y184" s="49">
        <v>0</v>
      </c>
      <c r="Z184" s="50" t="s">
        <v>22</v>
      </c>
      <c r="AA184" s="38" t="s">
        <v>220</v>
      </c>
      <c r="AB184" s="30"/>
    </row>
    <row r="185" spans="1:28" ht="11.25" customHeight="1" x14ac:dyDescent="0.25">
      <c r="A185" s="35">
        <v>183</v>
      </c>
      <c r="B185" s="35" t="s">
        <v>30</v>
      </c>
      <c r="C185" s="35">
        <v>2044</v>
      </c>
      <c r="D185" s="39">
        <v>4</v>
      </c>
      <c r="E185" s="37">
        <v>1104698308</v>
      </c>
      <c r="F185" s="44" t="s">
        <v>286</v>
      </c>
      <c r="G185" s="35" t="s">
        <v>20</v>
      </c>
      <c r="H185" s="45" t="s">
        <v>60</v>
      </c>
      <c r="I185" s="38" t="s">
        <v>107</v>
      </c>
      <c r="J185" s="46">
        <v>1104698308</v>
      </c>
      <c r="K185" s="47">
        <v>0</v>
      </c>
      <c r="L185" s="47" t="s">
        <v>607</v>
      </c>
      <c r="M185" s="48">
        <v>45075</v>
      </c>
      <c r="N185" s="48" t="s">
        <v>28</v>
      </c>
      <c r="O185" s="49">
        <v>1</v>
      </c>
      <c r="P185" s="49">
        <v>1</v>
      </c>
      <c r="Q185" s="49">
        <v>1</v>
      </c>
      <c r="R185" s="49">
        <v>0</v>
      </c>
      <c r="S185" s="49">
        <v>1</v>
      </c>
      <c r="T185" s="49">
        <v>0</v>
      </c>
      <c r="U185" s="49">
        <v>0</v>
      </c>
      <c r="V185" s="49">
        <v>0</v>
      </c>
      <c r="W185" s="49">
        <v>0</v>
      </c>
      <c r="X185" s="49">
        <v>0</v>
      </c>
      <c r="Y185" s="49">
        <v>0</v>
      </c>
      <c r="Z185" s="50" t="s">
        <v>22</v>
      </c>
      <c r="AA185" s="38" t="s">
        <v>107</v>
      </c>
      <c r="AB185" s="30"/>
    </row>
    <row r="186" spans="1:28" ht="11.25" customHeight="1" x14ac:dyDescent="0.25">
      <c r="A186" s="35">
        <v>184</v>
      </c>
      <c r="B186" s="35" t="s">
        <v>287</v>
      </c>
      <c r="C186" s="35">
        <v>3046</v>
      </c>
      <c r="D186" s="39">
        <v>12</v>
      </c>
      <c r="E186" s="37">
        <v>60345647</v>
      </c>
      <c r="F186" s="44" t="s">
        <v>288</v>
      </c>
      <c r="G186" s="35" t="s">
        <v>20</v>
      </c>
      <c r="H186" s="45" t="s">
        <v>50</v>
      </c>
      <c r="I186" s="38" t="s">
        <v>289</v>
      </c>
      <c r="J186" s="46">
        <v>60345647</v>
      </c>
      <c r="K186" s="47">
        <v>0</v>
      </c>
      <c r="L186" s="47" t="s">
        <v>612</v>
      </c>
      <c r="M186" s="48">
        <v>44870.440972222219</v>
      </c>
      <c r="N186" s="48">
        <f t="shared" ref="N186:N187" si="32">+M186+$N$1</f>
        <v>44875.440972222219</v>
      </c>
      <c r="O186" s="49">
        <v>1</v>
      </c>
      <c r="P186" s="49">
        <v>1</v>
      </c>
      <c r="Q186" s="49">
        <v>1</v>
      </c>
      <c r="R186" s="49">
        <v>1</v>
      </c>
      <c r="S186" s="49">
        <v>1</v>
      </c>
      <c r="T186" s="49">
        <v>0</v>
      </c>
      <c r="U186" s="49">
        <v>0</v>
      </c>
      <c r="V186" s="49">
        <v>0</v>
      </c>
      <c r="W186" s="49">
        <v>0</v>
      </c>
      <c r="X186" s="49">
        <v>0</v>
      </c>
      <c r="Y186" s="49">
        <v>0</v>
      </c>
      <c r="Z186" s="50" t="s">
        <v>52</v>
      </c>
      <c r="AA186" s="38" t="s">
        <v>289</v>
      </c>
      <c r="AB186" s="30"/>
    </row>
    <row r="187" spans="1:28" ht="11.25" customHeight="1" x14ac:dyDescent="0.25">
      <c r="A187" s="35">
        <v>185</v>
      </c>
      <c r="B187" s="35" t="s">
        <v>99</v>
      </c>
      <c r="C187" s="35">
        <v>3132</v>
      </c>
      <c r="D187" s="39">
        <v>10</v>
      </c>
      <c r="E187" s="37">
        <v>51709212</v>
      </c>
      <c r="F187" s="44" t="s">
        <v>290</v>
      </c>
      <c r="G187" s="35" t="s">
        <v>20</v>
      </c>
      <c r="H187" s="38" t="s">
        <v>50</v>
      </c>
      <c r="I187" s="38" t="s">
        <v>131</v>
      </c>
      <c r="J187" s="46">
        <v>51709212</v>
      </c>
      <c r="K187" s="47">
        <v>0</v>
      </c>
      <c r="L187" s="47" t="s">
        <v>612</v>
      </c>
      <c r="M187" s="48">
        <v>44831.270833333336</v>
      </c>
      <c r="N187" s="48">
        <f t="shared" si="32"/>
        <v>44836.270833333336</v>
      </c>
      <c r="O187" s="49">
        <v>1</v>
      </c>
      <c r="P187" s="49">
        <v>1</v>
      </c>
      <c r="Q187" s="49">
        <v>1</v>
      </c>
      <c r="R187" s="49">
        <v>1</v>
      </c>
      <c r="S187" s="49">
        <v>1</v>
      </c>
      <c r="T187" s="49">
        <v>0</v>
      </c>
      <c r="U187" s="49">
        <v>0</v>
      </c>
      <c r="V187" s="49">
        <v>0</v>
      </c>
      <c r="W187" s="49">
        <v>0</v>
      </c>
      <c r="X187" s="49">
        <v>0</v>
      </c>
      <c r="Y187" s="49">
        <v>0</v>
      </c>
      <c r="Z187" s="50" t="s">
        <v>52</v>
      </c>
      <c r="AA187" s="38" t="s">
        <v>131</v>
      </c>
      <c r="AB187" s="30"/>
    </row>
    <row r="188" spans="1:28" ht="11.25" customHeight="1" x14ac:dyDescent="0.25">
      <c r="A188" s="35">
        <v>186</v>
      </c>
      <c r="B188" s="35" t="s">
        <v>99</v>
      </c>
      <c r="C188" s="35">
        <v>3132</v>
      </c>
      <c r="D188" s="39">
        <v>7</v>
      </c>
      <c r="E188" s="37">
        <v>1020747699</v>
      </c>
      <c r="F188" s="44" t="s">
        <v>291</v>
      </c>
      <c r="G188" s="35" t="s">
        <v>20</v>
      </c>
      <c r="H188" s="38" t="s">
        <v>50</v>
      </c>
      <c r="I188" s="38" t="s">
        <v>91</v>
      </c>
      <c r="J188" s="46">
        <v>1020747699</v>
      </c>
      <c r="K188" s="47">
        <v>0</v>
      </c>
      <c r="L188" s="47" t="s">
        <v>642</v>
      </c>
      <c r="M188" s="48">
        <v>44884.375</v>
      </c>
      <c r="N188" s="48" t="s">
        <v>28</v>
      </c>
      <c r="O188" s="49">
        <v>1</v>
      </c>
      <c r="P188" s="49">
        <v>1</v>
      </c>
      <c r="Q188" s="49">
        <v>1</v>
      </c>
      <c r="R188" s="49">
        <v>1</v>
      </c>
      <c r="S188" s="49">
        <v>1</v>
      </c>
      <c r="T188" s="49">
        <v>0</v>
      </c>
      <c r="U188" s="49">
        <v>0</v>
      </c>
      <c r="V188" s="49">
        <v>0</v>
      </c>
      <c r="W188" s="49">
        <v>0</v>
      </c>
      <c r="X188" s="49">
        <v>0</v>
      </c>
      <c r="Y188" s="49">
        <v>0</v>
      </c>
      <c r="Z188" s="50" t="s">
        <v>52</v>
      </c>
      <c r="AA188" s="38" t="s">
        <v>91</v>
      </c>
      <c r="AB188" s="30"/>
    </row>
    <row r="189" spans="1:28" ht="11.25" customHeight="1" x14ac:dyDescent="0.25">
      <c r="A189" s="35">
        <v>187</v>
      </c>
      <c r="B189" s="35" t="s">
        <v>30</v>
      </c>
      <c r="C189" s="35">
        <v>2044</v>
      </c>
      <c r="D189" s="39">
        <v>6</v>
      </c>
      <c r="E189" s="37">
        <v>1030631800</v>
      </c>
      <c r="F189" s="44" t="s">
        <v>292</v>
      </c>
      <c r="G189" s="35" t="s">
        <v>20</v>
      </c>
      <c r="H189" s="45" t="s">
        <v>64</v>
      </c>
      <c r="I189" s="45" t="s">
        <v>66</v>
      </c>
      <c r="J189" s="46">
        <v>1030631800</v>
      </c>
      <c r="K189" s="47">
        <v>0</v>
      </c>
      <c r="L189" s="47" t="s">
        <v>607</v>
      </c>
      <c r="M189" s="48">
        <v>45072</v>
      </c>
      <c r="N189" s="48" t="s">
        <v>28</v>
      </c>
      <c r="O189" s="49">
        <v>1</v>
      </c>
      <c r="P189" s="49">
        <v>1</v>
      </c>
      <c r="Q189" s="49">
        <v>1</v>
      </c>
      <c r="R189" s="49">
        <v>0</v>
      </c>
      <c r="S189" s="49">
        <v>1</v>
      </c>
      <c r="T189" s="49">
        <v>0</v>
      </c>
      <c r="U189" s="49">
        <v>0</v>
      </c>
      <c r="V189" s="49">
        <v>0</v>
      </c>
      <c r="W189" s="49">
        <v>0</v>
      </c>
      <c r="X189" s="49">
        <v>0</v>
      </c>
      <c r="Y189" s="49">
        <v>0</v>
      </c>
      <c r="Z189" s="50" t="s">
        <v>22</v>
      </c>
      <c r="AA189" s="45" t="s">
        <v>66</v>
      </c>
      <c r="AB189" s="30"/>
    </row>
    <row r="190" spans="1:28" ht="11.25" customHeight="1" x14ac:dyDescent="0.25">
      <c r="A190" s="35">
        <v>188</v>
      </c>
      <c r="B190" s="35" t="s">
        <v>42</v>
      </c>
      <c r="C190" s="35">
        <v>2028</v>
      </c>
      <c r="D190" s="39">
        <v>17</v>
      </c>
      <c r="E190" s="37">
        <v>79333039</v>
      </c>
      <c r="F190" s="44" t="s">
        <v>293</v>
      </c>
      <c r="G190" s="35" t="s">
        <v>20</v>
      </c>
      <c r="H190" s="45" t="s">
        <v>60</v>
      </c>
      <c r="I190" s="38" t="s">
        <v>61</v>
      </c>
      <c r="J190" s="46">
        <v>79333039</v>
      </c>
      <c r="K190" s="47">
        <v>0</v>
      </c>
      <c r="L190" s="47" t="s">
        <v>612</v>
      </c>
      <c r="M190" s="48">
        <v>44860.388888888891</v>
      </c>
      <c r="N190" s="48">
        <f>+M190+$N$1</f>
        <v>44865.388888888891</v>
      </c>
      <c r="O190" s="49">
        <v>1</v>
      </c>
      <c r="P190" s="49">
        <v>1</v>
      </c>
      <c r="Q190" s="49">
        <v>1</v>
      </c>
      <c r="R190" s="49">
        <v>0</v>
      </c>
      <c r="S190" s="49">
        <v>1</v>
      </c>
      <c r="T190" s="49">
        <v>0</v>
      </c>
      <c r="U190" s="49">
        <v>0</v>
      </c>
      <c r="V190" s="49">
        <v>0</v>
      </c>
      <c r="W190" s="49">
        <v>0</v>
      </c>
      <c r="X190" s="49">
        <v>0</v>
      </c>
      <c r="Y190" s="49">
        <v>0</v>
      </c>
      <c r="Z190" s="50" t="s">
        <v>22</v>
      </c>
      <c r="AA190" s="38" t="s">
        <v>61</v>
      </c>
      <c r="AB190" s="30"/>
    </row>
    <row r="191" spans="1:28" ht="11.25" customHeight="1" x14ac:dyDescent="0.25">
      <c r="A191" s="35">
        <v>189</v>
      </c>
      <c r="B191" s="35" t="s">
        <v>42</v>
      </c>
      <c r="C191" s="35">
        <v>2028</v>
      </c>
      <c r="D191" s="39">
        <v>17</v>
      </c>
      <c r="E191" s="37" t="s">
        <v>18</v>
      </c>
      <c r="F191" s="44" t="s">
        <v>27</v>
      </c>
      <c r="G191" s="35" t="s">
        <v>284</v>
      </c>
      <c r="H191" s="38" t="s">
        <v>55</v>
      </c>
      <c r="I191" s="38"/>
      <c r="J191" s="46" t="s">
        <v>18</v>
      </c>
      <c r="K191" s="37" t="s">
        <v>18</v>
      </c>
      <c r="L191" s="47" t="s">
        <v>28</v>
      </c>
      <c r="M191" s="48" t="s">
        <v>28</v>
      </c>
      <c r="N191" s="48" t="s">
        <v>28</v>
      </c>
      <c r="O191" s="49">
        <v>1</v>
      </c>
      <c r="P191" s="49">
        <v>1</v>
      </c>
      <c r="Q191" s="49">
        <v>1</v>
      </c>
      <c r="R191" s="49">
        <v>0</v>
      </c>
      <c r="S191" s="49">
        <v>1</v>
      </c>
      <c r="T191" s="49">
        <v>0</v>
      </c>
      <c r="U191" s="49">
        <v>0</v>
      </c>
      <c r="V191" s="49">
        <v>0</v>
      </c>
      <c r="W191" s="49">
        <v>0</v>
      </c>
      <c r="X191" s="49">
        <v>0</v>
      </c>
      <c r="Y191" s="49">
        <v>0</v>
      </c>
      <c r="Z191" s="50" t="s">
        <v>22</v>
      </c>
      <c r="AA191" s="38"/>
      <c r="AB191" s="30"/>
    </row>
    <row r="192" spans="1:28" ht="11.25" customHeight="1" x14ac:dyDescent="0.25">
      <c r="A192" s="35">
        <v>190</v>
      </c>
      <c r="B192" s="35" t="s">
        <v>42</v>
      </c>
      <c r="C192" s="35">
        <v>2028</v>
      </c>
      <c r="D192" s="39">
        <v>17</v>
      </c>
      <c r="E192" s="37">
        <v>19437193</v>
      </c>
      <c r="F192" s="44" t="s">
        <v>295</v>
      </c>
      <c r="G192" s="35" t="s">
        <v>20</v>
      </c>
      <c r="H192" s="38" t="s">
        <v>50</v>
      </c>
      <c r="I192" s="38" t="s">
        <v>131</v>
      </c>
      <c r="J192" s="46">
        <v>19437193</v>
      </c>
      <c r="K192" s="47">
        <v>0</v>
      </c>
      <c r="L192" s="47" t="s">
        <v>610</v>
      </c>
      <c r="M192" s="48">
        <v>45086</v>
      </c>
      <c r="N192" s="48">
        <f t="shared" ref="N192:N194" si="33">+M192+$N$1</f>
        <v>45091</v>
      </c>
      <c r="O192" s="49">
        <v>1</v>
      </c>
      <c r="P192" s="49">
        <v>1</v>
      </c>
      <c r="Q192" s="49">
        <v>1</v>
      </c>
      <c r="R192" s="49">
        <v>1</v>
      </c>
      <c r="S192" s="49">
        <v>1</v>
      </c>
      <c r="T192" s="49">
        <v>0</v>
      </c>
      <c r="U192" s="49">
        <v>0</v>
      </c>
      <c r="V192" s="49">
        <v>0</v>
      </c>
      <c r="W192" s="49">
        <v>0</v>
      </c>
      <c r="X192" s="49">
        <v>0</v>
      </c>
      <c r="Y192" s="49">
        <v>0</v>
      </c>
      <c r="Z192" s="50" t="s">
        <v>52</v>
      </c>
      <c r="AA192" s="38" t="s">
        <v>131</v>
      </c>
      <c r="AB192" s="30"/>
    </row>
    <row r="193" spans="1:28" ht="11.25" customHeight="1" x14ac:dyDescent="0.25">
      <c r="A193" s="35">
        <v>191</v>
      </c>
      <c r="B193" s="35" t="s">
        <v>42</v>
      </c>
      <c r="C193" s="35">
        <v>2028</v>
      </c>
      <c r="D193" s="39">
        <v>17</v>
      </c>
      <c r="E193" s="37">
        <v>79574672</v>
      </c>
      <c r="F193" s="44" t="s">
        <v>296</v>
      </c>
      <c r="G193" s="35" t="s">
        <v>20</v>
      </c>
      <c r="H193" s="38" t="s">
        <v>50</v>
      </c>
      <c r="I193" s="38" t="s">
        <v>91</v>
      </c>
      <c r="J193" s="46">
        <v>79574672</v>
      </c>
      <c r="K193" s="47">
        <v>0</v>
      </c>
      <c r="L193" s="47" t="s">
        <v>610</v>
      </c>
      <c r="M193" s="48">
        <v>45106</v>
      </c>
      <c r="N193" s="48">
        <f t="shared" si="33"/>
        <v>45111</v>
      </c>
      <c r="O193" s="49">
        <v>1</v>
      </c>
      <c r="P193" s="49">
        <v>1</v>
      </c>
      <c r="Q193" s="49">
        <v>1</v>
      </c>
      <c r="R193" s="49">
        <v>1</v>
      </c>
      <c r="S193" s="49">
        <v>1</v>
      </c>
      <c r="T193" s="49">
        <v>0</v>
      </c>
      <c r="U193" s="49">
        <v>0</v>
      </c>
      <c r="V193" s="49">
        <v>0</v>
      </c>
      <c r="W193" s="49">
        <v>0</v>
      </c>
      <c r="X193" s="49">
        <v>0</v>
      </c>
      <c r="Y193" s="49">
        <v>0</v>
      </c>
      <c r="Z193" s="50" t="s">
        <v>52</v>
      </c>
      <c r="AA193" s="38" t="s">
        <v>91</v>
      </c>
      <c r="AB193" s="30"/>
    </row>
    <row r="194" spans="1:28" ht="11.25" customHeight="1" x14ac:dyDescent="0.25">
      <c r="A194" s="35">
        <v>192</v>
      </c>
      <c r="B194" s="35" t="s">
        <v>297</v>
      </c>
      <c r="C194" s="35">
        <v>3116</v>
      </c>
      <c r="D194" s="39">
        <v>16</v>
      </c>
      <c r="E194" s="37">
        <v>36302974</v>
      </c>
      <c r="F194" s="44" t="s">
        <v>47</v>
      </c>
      <c r="G194" s="35" t="s">
        <v>48</v>
      </c>
      <c r="H194" s="38" t="s">
        <v>50</v>
      </c>
      <c r="I194" s="38" t="s">
        <v>51</v>
      </c>
      <c r="J194" s="46">
        <v>36302974</v>
      </c>
      <c r="K194" s="47">
        <v>0</v>
      </c>
      <c r="L194" s="47" t="s">
        <v>612</v>
      </c>
      <c r="M194" s="48">
        <v>44881.375</v>
      </c>
      <c r="N194" s="48">
        <f t="shared" si="33"/>
        <v>44886.375</v>
      </c>
      <c r="O194" s="49">
        <v>1</v>
      </c>
      <c r="P194" s="49">
        <v>1</v>
      </c>
      <c r="Q194" s="49">
        <v>1</v>
      </c>
      <c r="R194" s="49">
        <v>1</v>
      </c>
      <c r="S194" s="49">
        <v>1</v>
      </c>
      <c r="T194" s="49">
        <v>0</v>
      </c>
      <c r="U194" s="49">
        <v>0</v>
      </c>
      <c r="V194" s="49">
        <v>0</v>
      </c>
      <c r="W194" s="49">
        <v>0</v>
      </c>
      <c r="X194" s="49">
        <v>0</v>
      </c>
      <c r="Y194" s="49">
        <v>0</v>
      </c>
      <c r="Z194" s="50" t="s">
        <v>52</v>
      </c>
      <c r="AA194" s="38" t="s">
        <v>51</v>
      </c>
      <c r="AB194" s="30"/>
    </row>
    <row r="195" spans="1:28" ht="11.25" customHeight="1" x14ac:dyDescent="0.25">
      <c r="A195" s="35">
        <v>193</v>
      </c>
      <c r="B195" s="35" t="s">
        <v>297</v>
      </c>
      <c r="C195" s="35">
        <v>3116</v>
      </c>
      <c r="D195" s="39">
        <v>12</v>
      </c>
      <c r="E195" s="37" t="s">
        <v>18</v>
      </c>
      <c r="F195" s="44" t="s">
        <v>27</v>
      </c>
      <c r="G195" s="35" t="s">
        <v>20</v>
      </c>
      <c r="H195" s="38" t="s">
        <v>50</v>
      </c>
      <c r="I195" s="38" t="s">
        <v>289</v>
      </c>
      <c r="J195" s="46" t="s">
        <v>18</v>
      </c>
      <c r="K195" s="37" t="s">
        <v>18</v>
      </c>
      <c r="L195" s="47" t="s">
        <v>28</v>
      </c>
      <c r="M195" s="48" t="s">
        <v>28</v>
      </c>
      <c r="N195" s="48" t="s">
        <v>28</v>
      </c>
      <c r="O195" s="49">
        <v>1</v>
      </c>
      <c r="P195" s="49">
        <v>1</v>
      </c>
      <c r="Q195" s="49">
        <v>1</v>
      </c>
      <c r="R195" s="49">
        <v>0</v>
      </c>
      <c r="S195" s="49">
        <v>1</v>
      </c>
      <c r="T195" s="49">
        <v>0</v>
      </c>
      <c r="U195" s="49">
        <v>0</v>
      </c>
      <c r="V195" s="49">
        <v>0</v>
      </c>
      <c r="W195" s="49">
        <v>0</v>
      </c>
      <c r="X195" s="49">
        <v>0</v>
      </c>
      <c r="Y195" s="49">
        <v>0</v>
      </c>
      <c r="Z195" s="50" t="s">
        <v>22</v>
      </c>
      <c r="AA195" s="38" t="s">
        <v>289</v>
      </c>
      <c r="AB195" s="30"/>
    </row>
    <row r="196" spans="1:28" ht="11.25" customHeight="1" x14ac:dyDescent="0.25">
      <c r="A196" s="35">
        <v>194</v>
      </c>
      <c r="B196" s="35" t="s">
        <v>298</v>
      </c>
      <c r="C196" s="35">
        <v>3118</v>
      </c>
      <c r="D196" s="39">
        <v>12</v>
      </c>
      <c r="E196" s="37">
        <v>79326449</v>
      </c>
      <c r="F196" s="44" t="s">
        <v>299</v>
      </c>
      <c r="G196" s="35" t="s">
        <v>20</v>
      </c>
      <c r="H196" s="38" t="s">
        <v>50</v>
      </c>
      <c r="I196" s="38" t="s">
        <v>289</v>
      </c>
      <c r="J196" s="46">
        <v>79326449</v>
      </c>
      <c r="K196" s="47">
        <v>0</v>
      </c>
      <c r="L196" s="47" t="s">
        <v>619</v>
      </c>
      <c r="M196" s="48">
        <v>45070</v>
      </c>
      <c r="N196" s="48">
        <f t="shared" ref="N196:N202" si="34">+M196+$N$1</f>
        <v>45075</v>
      </c>
      <c r="O196" s="49">
        <v>1</v>
      </c>
      <c r="P196" s="49">
        <v>1</v>
      </c>
      <c r="Q196" s="49">
        <v>1</v>
      </c>
      <c r="R196" s="49">
        <v>1</v>
      </c>
      <c r="S196" s="49">
        <v>1</v>
      </c>
      <c r="T196" s="49">
        <v>0</v>
      </c>
      <c r="U196" s="49">
        <v>0</v>
      </c>
      <c r="V196" s="49">
        <v>0</v>
      </c>
      <c r="W196" s="49">
        <v>0</v>
      </c>
      <c r="X196" s="49">
        <v>0</v>
      </c>
      <c r="Y196" s="49">
        <v>0</v>
      </c>
      <c r="Z196" s="50" t="s">
        <v>52</v>
      </c>
      <c r="AA196" s="38" t="s">
        <v>289</v>
      </c>
      <c r="AB196" s="30"/>
    </row>
    <row r="197" spans="1:28" ht="11.25" customHeight="1" x14ac:dyDescent="0.25">
      <c r="A197" s="35">
        <v>195</v>
      </c>
      <c r="B197" s="35" t="s">
        <v>33</v>
      </c>
      <c r="C197" s="35">
        <v>4210</v>
      </c>
      <c r="D197" s="39">
        <v>20</v>
      </c>
      <c r="E197" s="37">
        <v>79738881</v>
      </c>
      <c r="F197" s="44" t="s">
        <v>300</v>
      </c>
      <c r="G197" s="35" t="s">
        <v>20</v>
      </c>
      <c r="H197" s="38" t="s">
        <v>50</v>
      </c>
      <c r="I197" s="38" t="s">
        <v>159</v>
      </c>
      <c r="J197" s="46">
        <v>79738881</v>
      </c>
      <c r="K197" s="47">
        <v>0</v>
      </c>
      <c r="L197" s="47" t="s">
        <v>633</v>
      </c>
      <c r="M197" s="48">
        <v>44939</v>
      </c>
      <c r="N197" s="48">
        <f t="shared" si="34"/>
        <v>44944</v>
      </c>
      <c r="O197" s="49">
        <v>1</v>
      </c>
      <c r="P197" s="49">
        <v>1</v>
      </c>
      <c r="Q197" s="49">
        <v>1</v>
      </c>
      <c r="R197" s="49">
        <v>1</v>
      </c>
      <c r="S197" s="49">
        <v>1</v>
      </c>
      <c r="T197" s="49">
        <v>0</v>
      </c>
      <c r="U197" s="49">
        <v>0</v>
      </c>
      <c r="V197" s="49">
        <v>0</v>
      </c>
      <c r="W197" s="49">
        <v>0</v>
      </c>
      <c r="X197" s="49">
        <v>0</v>
      </c>
      <c r="Y197" s="49">
        <v>0</v>
      </c>
      <c r="Z197" s="50" t="s">
        <v>52</v>
      </c>
      <c r="AA197" s="38" t="s">
        <v>159</v>
      </c>
      <c r="AB197" s="30"/>
    </row>
    <row r="198" spans="1:28" ht="11.25" customHeight="1" x14ac:dyDescent="0.25">
      <c r="A198" s="35">
        <v>196</v>
      </c>
      <c r="B198" s="35" t="s">
        <v>301</v>
      </c>
      <c r="C198" s="35">
        <v>3105</v>
      </c>
      <c r="D198" s="39">
        <v>9</v>
      </c>
      <c r="E198" s="37">
        <v>13457979</v>
      </c>
      <c r="F198" s="44" t="s">
        <v>302</v>
      </c>
      <c r="G198" s="35" t="s">
        <v>303</v>
      </c>
      <c r="H198" s="38" t="s">
        <v>50</v>
      </c>
      <c r="I198" s="38" t="s">
        <v>289</v>
      </c>
      <c r="J198" s="46">
        <v>13457979</v>
      </c>
      <c r="K198" s="47">
        <v>0</v>
      </c>
      <c r="L198" s="47" t="s">
        <v>612</v>
      </c>
      <c r="M198" s="48">
        <v>44842.496527777781</v>
      </c>
      <c r="N198" s="48">
        <f t="shared" si="34"/>
        <v>44847.496527777781</v>
      </c>
      <c r="O198" s="49">
        <v>1</v>
      </c>
      <c r="P198" s="49">
        <v>1</v>
      </c>
      <c r="Q198" s="49">
        <v>1</v>
      </c>
      <c r="R198" s="49">
        <v>1</v>
      </c>
      <c r="S198" s="49">
        <v>1</v>
      </c>
      <c r="T198" s="49">
        <v>0</v>
      </c>
      <c r="U198" s="49">
        <v>0</v>
      </c>
      <c r="V198" s="49">
        <v>0</v>
      </c>
      <c r="W198" s="49">
        <v>0</v>
      </c>
      <c r="X198" s="49">
        <v>0</v>
      </c>
      <c r="Y198" s="49">
        <v>0</v>
      </c>
      <c r="Z198" s="50" t="s">
        <v>52</v>
      </c>
      <c r="AA198" s="38" t="s">
        <v>289</v>
      </c>
      <c r="AB198" s="30"/>
    </row>
    <row r="199" spans="1:28" ht="11.25" customHeight="1" x14ac:dyDescent="0.25">
      <c r="A199" s="35">
        <v>197</v>
      </c>
      <c r="B199" s="35" t="s">
        <v>287</v>
      </c>
      <c r="C199" s="35">
        <v>3046</v>
      </c>
      <c r="D199" s="39">
        <v>13</v>
      </c>
      <c r="E199" s="37">
        <v>11788339</v>
      </c>
      <c r="F199" s="44" t="s">
        <v>304</v>
      </c>
      <c r="G199" s="35" t="s">
        <v>305</v>
      </c>
      <c r="H199" s="38" t="s">
        <v>50</v>
      </c>
      <c r="I199" s="38" t="s">
        <v>274</v>
      </c>
      <c r="J199" s="46">
        <v>11788339</v>
      </c>
      <c r="K199" s="47">
        <v>0</v>
      </c>
      <c r="L199" s="47" t="s">
        <v>612</v>
      </c>
      <c r="M199" s="48">
        <v>44832.322916666664</v>
      </c>
      <c r="N199" s="48">
        <f t="shared" si="34"/>
        <v>44837.322916666664</v>
      </c>
      <c r="O199" s="49">
        <v>1</v>
      </c>
      <c r="P199" s="49">
        <v>1</v>
      </c>
      <c r="Q199" s="49">
        <v>1</v>
      </c>
      <c r="R199" s="49">
        <v>1</v>
      </c>
      <c r="S199" s="49">
        <v>1</v>
      </c>
      <c r="T199" s="49">
        <v>0</v>
      </c>
      <c r="U199" s="49">
        <v>0</v>
      </c>
      <c r="V199" s="49">
        <v>0</v>
      </c>
      <c r="W199" s="49">
        <v>0</v>
      </c>
      <c r="X199" s="49">
        <v>0</v>
      </c>
      <c r="Y199" s="49">
        <v>0</v>
      </c>
      <c r="Z199" s="50" t="s">
        <v>52</v>
      </c>
      <c r="AA199" s="38" t="s">
        <v>274</v>
      </c>
      <c r="AB199" s="30"/>
    </row>
    <row r="200" spans="1:28" ht="11.25" customHeight="1" x14ac:dyDescent="0.25">
      <c r="A200" s="35">
        <v>198</v>
      </c>
      <c r="B200" s="35" t="s">
        <v>298</v>
      </c>
      <c r="C200" s="35">
        <v>3118</v>
      </c>
      <c r="D200" s="39">
        <v>12</v>
      </c>
      <c r="E200" s="37">
        <v>74846474</v>
      </c>
      <c r="F200" s="44" t="s">
        <v>306</v>
      </c>
      <c r="G200" s="35" t="s">
        <v>284</v>
      </c>
      <c r="H200" s="38" t="s">
        <v>50</v>
      </c>
      <c r="I200" s="38" t="s">
        <v>307</v>
      </c>
      <c r="J200" s="46">
        <v>74846474</v>
      </c>
      <c r="K200" s="47">
        <v>0</v>
      </c>
      <c r="L200" s="47" t="s">
        <v>612</v>
      </c>
      <c r="M200" s="48">
        <v>44840.302083333336</v>
      </c>
      <c r="N200" s="48">
        <f t="shared" si="34"/>
        <v>44845.302083333336</v>
      </c>
      <c r="O200" s="49">
        <v>1</v>
      </c>
      <c r="P200" s="49">
        <v>1</v>
      </c>
      <c r="Q200" s="49">
        <v>1</v>
      </c>
      <c r="R200" s="49">
        <v>1</v>
      </c>
      <c r="S200" s="49">
        <v>1</v>
      </c>
      <c r="T200" s="49">
        <v>0</v>
      </c>
      <c r="U200" s="49">
        <v>0</v>
      </c>
      <c r="V200" s="49">
        <v>0</v>
      </c>
      <c r="W200" s="49">
        <v>0</v>
      </c>
      <c r="X200" s="49">
        <v>0</v>
      </c>
      <c r="Y200" s="49">
        <v>0</v>
      </c>
      <c r="Z200" s="50" t="s">
        <v>52</v>
      </c>
      <c r="AA200" s="38" t="s">
        <v>307</v>
      </c>
      <c r="AB200" s="30"/>
    </row>
    <row r="201" spans="1:28" ht="11.25" customHeight="1" x14ac:dyDescent="0.25">
      <c r="A201" s="35">
        <v>199</v>
      </c>
      <c r="B201" s="35" t="s">
        <v>287</v>
      </c>
      <c r="C201" s="35">
        <v>3046</v>
      </c>
      <c r="D201" s="39">
        <v>13</v>
      </c>
      <c r="E201" s="37">
        <v>13503776</v>
      </c>
      <c r="F201" s="44" t="s">
        <v>308</v>
      </c>
      <c r="G201" s="35" t="s">
        <v>20</v>
      </c>
      <c r="H201" s="38" t="s">
        <v>50</v>
      </c>
      <c r="I201" s="38" t="s">
        <v>289</v>
      </c>
      <c r="J201" s="46">
        <v>13503776</v>
      </c>
      <c r="K201" s="47">
        <v>0</v>
      </c>
      <c r="L201" s="47" t="s">
        <v>619</v>
      </c>
      <c r="M201" s="48">
        <v>45072</v>
      </c>
      <c r="N201" s="48">
        <f t="shared" si="34"/>
        <v>45077</v>
      </c>
      <c r="O201" s="49">
        <v>1</v>
      </c>
      <c r="P201" s="49">
        <v>1</v>
      </c>
      <c r="Q201" s="49">
        <v>1</v>
      </c>
      <c r="R201" s="49">
        <v>1</v>
      </c>
      <c r="S201" s="49">
        <v>1</v>
      </c>
      <c r="T201" s="49">
        <v>0</v>
      </c>
      <c r="U201" s="49">
        <v>0</v>
      </c>
      <c r="V201" s="49">
        <v>0</v>
      </c>
      <c r="W201" s="49">
        <v>0</v>
      </c>
      <c r="X201" s="49">
        <v>0</v>
      </c>
      <c r="Y201" s="49">
        <v>0</v>
      </c>
      <c r="Z201" s="50" t="s">
        <v>52</v>
      </c>
      <c r="AA201" s="38" t="s">
        <v>289</v>
      </c>
      <c r="AB201" s="30"/>
    </row>
    <row r="202" spans="1:28" ht="11.25" customHeight="1" x14ac:dyDescent="0.25">
      <c r="A202" s="35">
        <v>200</v>
      </c>
      <c r="B202" s="35" t="s">
        <v>301</v>
      </c>
      <c r="C202" s="35">
        <v>3105</v>
      </c>
      <c r="D202" s="39">
        <v>9</v>
      </c>
      <c r="E202" s="37">
        <v>18261021</v>
      </c>
      <c r="F202" s="44" t="s">
        <v>309</v>
      </c>
      <c r="G202" s="35" t="s">
        <v>310</v>
      </c>
      <c r="H202" s="38" t="s">
        <v>50</v>
      </c>
      <c r="I202" s="38" t="s">
        <v>307</v>
      </c>
      <c r="J202" s="46">
        <v>18261021</v>
      </c>
      <c r="K202" s="47">
        <v>0</v>
      </c>
      <c r="L202" s="47" t="s">
        <v>612</v>
      </c>
      <c r="M202" s="48">
        <v>44846.378472222219</v>
      </c>
      <c r="N202" s="48">
        <f t="shared" si="34"/>
        <v>44851.378472222219</v>
      </c>
      <c r="O202" s="49">
        <v>1</v>
      </c>
      <c r="P202" s="49">
        <v>1</v>
      </c>
      <c r="Q202" s="49">
        <v>1</v>
      </c>
      <c r="R202" s="49">
        <v>1</v>
      </c>
      <c r="S202" s="49">
        <v>1</v>
      </c>
      <c r="T202" s="49">
        <v>0</v>
      </c>
      <c r="U202" s="49">
        <v>0</v>
      </c>
      <c r="V202" s="49">
        <v>0</v>
      </c>
      <c r="W202" s="49">
        <v>0</v>
      </c>
      <c r="X202" s="49">
        <v>0</v>
      </c>
      <c r="Y202" s="49">
        <v>0</v>
      </c>
      <c r="Z202" s="50" t="s">
        <v>52</v>
      </c>
      <c r="AA202" s="38" t="s">
        <v>307</v>
      </c>
      <c r="AB202" s="30"/>
    </row>
    <row r="203" spans="1:28" ht="11.25" customHeight="1" x14ac:dyDescent="0.25">
      <c r="A203" s="35">
        <v>201</v>
      </c>
      <c r="B203" s="35" t="s">
        <v>301</v>
      </c>
      <c r="C203" s="35">
        <v>3105</v>
      </c>
      <c r="D203" s="39">
        <v>9</v>
      </c>
      <c r="E203" s="37" t="s">
        <v>18</v>
      </c>
      <c r="F203" s="44" t="s">
        <v>27</v>
      </c>
      <c r="G203" s="35" t="s">
        <v>20</v>
      </c>
      <c r="H203" s="38" t="s">
        <v>50</v>
      </c>
      <c r="I203" s="38" t="s">
        <v>289</v>
      </c>
      <c r="J203" s="46" t="s">
        <v>18</v>
      </c>
      <c r="K203" s="37" t="s">
        <v>18</v>
      </c>
      <c r="L203" s="47" t="s">
        <v>28</v>
      </c>
      <c r="M203" s="48" t="s">
        <v>28</v>
      </c>
      <c r="N203" s="48" t="s">
        <v>28</v>
      </c>
      <c r="O203" s="49">
        <v>1</v>
      </c>
      <c r="P203" s="49">
        <v>1</v>
      </c>
      <c r="Q203" s="49">
        <v>1</v>
      </c>
      <c r="R203" s="49">
        <v>0</v>
      </c>
      <c r="S203" s="49">
        <v>1</v>
      </c>
      <c r="T203" s="49">
        <v>0</v>
      </c>
      <c r="U203" s="49">
        <v>0</v>
      </c>
      <c r="V203" s="49">
        <v>0</v>
      </c>
      <c r="W203" s="49">
        <v>0</v>
      </c>
      <c r="X203" s="49">
        <v>0</v>
      </c>
      <c r="Y203" s="49">
        <v>0</v>
      </c>
      <c r="Z203" s="50" t="s">
        <v>22</v>
      </c>
      <c r="AA203" s="38" t="s">
        <v>289</v>
      </c>
      <c r="AB203" s="30"/>
    </row>
    <row r="204" spans="1:28" ht="11.25" customHeight="1" x14ac:dyDescent="0.25">
      <c r="A204" s="35">
        <v>202</v>
      </c>
      <c r="B204" s="35" t="s">
        <v>301</v>
      </c>
      <c r="C204" s="35">
        <v>3105</v>
      </c>
      <c r="D204" s="39">
        <v>9</v>
      </c>
      <c r="E204" s="37">
        <v>11798078</v>
      </c>
      <c r="F204" s="44" t="s">
        <v>311</v>
      </c>
      <c r="G204" s="35" t="s">
        <v>643</v>
      </c>
      <c r="H204" s="38" t="s">
        <v>50</v>
      </c>
      <c r="I204" s="38" t="s">
        <v>289</v>
      </c>
      <c r="J204" s="46">
        <v>11798078</v>
      </c>
      <c r="K204" s="47">
        <v>0</v>
      </c>
      <c r="L204" s="47" t="s">
        <v>612</v>
      </c>
      <c r="M204" s="48">
        <v>44855.34375</v>
      </c>
      <c r="N204" s="48">
        <f t="shared" ref="N204:N205" si="35">+M204+$N$1</f>
        <v>44860.34375</v>
      </c>
      <c r="O204" s="49">
        <v>1</v>
      </c>
      <c r="P204" s="49">
        <v>1</v>
      </c>
      <c r="Q204" s="49">
        <v>1</v>
      </c>
      <c r="R204" s="49">
        <v>1</v>
      </c>
      <c r="S204" s="49">
        <v>1</v>
      </c>
      <c r="T204" s="49">
        <v>0</v>
      </c>
      <c r="U204" s="49">
        <v>0</v>
      </c>
      <c r="V204" s="49">
        <v>0</v>
      </c>
      <c r="W204" s="49">
        <v>0</v>
      </c>
      <c r="X204" s="49">
        <v>0</v>
      </c>
      <c r="Y204" s="49">
        <v>0</v>
      </c>
      <c r="Z204" s="50" t="s">
        <v>52</v>
      </c>
      <c r="AA204" s="38" t="s">
        <v>289</v>
      </c>
      <c r="AB204" s="30"/>
    </row>
    <row r="205" spans="1:28" ht="11.25" customHeight="1" x14ac:dyDescent="0.25">
      <c r="A205" s="35">
        <v>203</v>
      </c>
      <c r="B205" s="35" t="s">
        <v>301</v>
      </c>
      <c r="C205" s="35">
        <v>3105</v>
      </c>
      <c r="D205" s="39">
        <v>9</v>
      </c>
      <c r="E205" s="37">
        <v>87716063</v>
      </c>
      <c r="F205" s="44" t="s">
        <v>313</v>
      </c>
      <c r="G205" s="35" t="s">
        <v>314</v>
      </c>
      <c r="H205" s="38" t="s">
        <v>50</v>
      </c>
      <c r="I205" s="38" t="s">
        <v>315</v>
      </c>
      <c r="J205" s="46">
        <v>87716063</v>
      </c>
      <c r="K205" s="47">
        <v>0</v>
      </c>
      <c r="L205" s="47" t="s">
        <v>612</v>
      </c>
      <c r="M205" s="48">
        <v>44853.322916666664</v>
      </c>
      <c r="N205" s="48">
        <f t="shared" si="35"/>
        <v>44858.322916666664</v>
      </c>
      <c r="O205" s="49">
        <v>1</v>
      </c>
      <c r="P205" s="49">
        <v>1</v>
      </c>
      <c r="Q205" s="49">
        <v>1</v>
      </c>
      <c r="R205" s="49">
        <v>1</v>
      </c>
      <c r="S205" s="49">
        <v>1</v>
      </c>
      <c r="T205" s="49">
        <v>0</v>
      </c>
      <c r="U205" s="49">
        <v>0</v>
      </c>
      <c r="V205" s="49">
        <v>0</v>
      </c>
      <c r="W205" s="49">
        <v>0</v>
      </c>
      <c r="X205" s="49">
        <v>0</v>
      </c>
      <c r="Y205" s="49">
        <v>0</v>
      </c>
      <c r="Z205" s="50" t="s">
        <v>52</v>
      </c>
      <c r="AA205" s="38" t="s">
        <v>315</v>
      </c>
      <c r="AB205" s="30"/>
    </row>
    <row r="206" spans="1:28" ht="11.25" customHeight="1" x14ac:dyDescent="0.25">
      <c r="A206" s="35">
        <v>204</v>
      </c>
      <c r="B206" s="35" t="s">
        <v>301</v>
      </c>
      <c r="C206" s="35">
        <v>3105</v>
      </c>
      <c r="D206" s="39">
        <v>9</v>
      </c>
      <c r="E206" s="37" t="s">
        <v>18</v>
      </c>
      <c r="F206" s="44" t="s">
        <v>27</v>
      </c>
      <c r="G206" s="35" t="s">
        <v>316</v>
      </c>
      <c r="H206" s="38" t="s">
        <v>50</v>
      </c>
      <c r="I206" s="38" t="s">
        <v>315</v>
      </c>
      <c r="J206" s="46" t="s">
        <v>18</v>
      </c>
      <c r="K206" s="37" t="s">
        <v>18</v>
      </c>
      <c r="L206" s="47" t="s">
        <v>28</v>
      </c>
      <c r="M206" s="48" t="s">
        <v>28</v>
      </c>
      <c r="N206" s="48" t="s">
        <v>28</v>
      </c>
      <c r="O206" s="49">
        <v>1</v>
      </c>
      <c r="P206" s="49">
        <v>1</v>
      </c>
      <c r="Q206" s="49">
        <v>1</v>
      </c>
      <c r="R206" s="49">
        <v>0</v>
      </c>
      <c r="S206" s="49">
        <v>1</v>
      </c>
      <c r="T206" s="49">
        <v>0</v>
      </c>
      <c r="U206" s="49">
        <v>0</v>
      </c>
      <c r="V206" s="49">
        <v>0</v>
      </c>
      <c r="W206" s="49">
        <v>0</v>
      </c>
      <c r="X206" s="49">
        <v>0</v>
      </c>
      <c r="Y206" s="49">
        <v>0</v>
      </c>
      <c r="Z206" s="50" t="s">
        <v>22</v>
      </c>
      <c r="AA206" s="38" t="s">
        <v>315</v>
      </c>
      <c r="AB206" s="30"/>
    </row>
    <row r="207" spans="1:28" ht="11.25" customHeight="1" x14ac:dyDescent="0.25">
      <c r="A207" s="35">
        <v>205</v>
      </c>
      <c r="B207" s="35" t="s">
        <v>301</v>
      </c>
      <c r="C207" s="35">
        <v>3105</v>
      </c>
      <c r="D207" s="39">
        <v>9</v>
      </c>
      <c r="E207" s="37">
        <v>93082446</v>
      </c>
      <c r="F207" s="44" t="s">
        <v>317</v>
      </c>
      <c r="G207" s="35" t="s">
        <v>20</v>
      </c>
      <c r="H207" s="38" t="s">
        <v>50</v>
      </c>
      <c r="I207" s="38" t="s">
        <v>289</v>
      </c>
      <c r="J207" s="46">
        <v>93082446</v>
      </c>
      <c r="K207" s="47">
        <v>0</v>
      </c>
      <c r="L207" s="47" t="s">
        <v>612</v>
      </c>
      <c r="M207" s="48">
        <v>44828.309027777781</v>
      </c>
      <c r="N207" s="48">
        <f>+M207+$N$1</f>
        <v>44833.309027777781</v>
      </c>
      <c r="O207" s="49">
        <v>1</v>
      </c>
      <c r="P207" s="49">
        <v>1</v>
      </c>
      <c r="Q207" s="49">
        <v>1</v>
      </c>
      <c r="R207" s="49">
        <v>1</v>
      </c>
      <c r="S207" s="49">
        <v>1</v>
      </c>
      <c r="T207" s="49">
        <v>0</v>
      </c>
      <c r="U207" s="49">
        <v>0</v>
      </c>
      <c r="V207" s="49">
        <v>0</v>
      </c>
      <c r="W207" s="49">
        <v>0</v>
      </c>
      <c r="X207" s="49">
        <v>0</v>
      </c>
      <c r="Y207" s="49">
        <v>0</v>
      </c>
      <c r="Z207" s="50" t="s">
        <v>52</v>
      </c>
      <c r="AA207" s="38" t="s">
        <v>289</v>
      </c>
      <c r="AB207" s="30"/>
    </row>
    <row r="208" spans="1:28" ht="11.25" customHeight="1" x14ac:dyDescent="0.25">
      <c r="A208" s="35">
        <v>206</v>
      </c>
      <c r="B208" s="35" t="s">
        <v>298</v>
      </c>
      <c r="C208" s="35">
        <v>3118</v>
      </c>
      <c r="D208" s="39">
        <v>12</v>
      </c>
      <c r="E208" s="37" t="s">
        <v>18</v>
      </c>
      <c r="F208" s="44" t="s">
        <v>27</v>
      </c>
      <c r="G208" s="35" t="s">
        <v>318</v>
      </c>
      <c r="H208" s="38" t="s">
        <v>50</v>
      </c>
      <c r="I208" s="38" t="s">
        <v>307</v>
      </c>
      <c r="J208" s="46" t="s">
        <v>18</v>
      </c>
      <c r="K208" s="37" t="s">
        <v>18</v>
      </c>
      <c r="L208" s="47" t="s">
        <v>28</v>
      </c>
      <c r="M208" s="48" t="s">
        <v>28</v>
      </c>
      <c r="N208" s="48" t="s">
        <v>28</v>
      </c>
      <c r="O208" s="49">
        <v>1</v>
      </c>
      <c r="P208" s="49">
        <v>1</v>
      </c>
      <c r="Q208" s="49">
        <v>1</v>
      </c>
      <c r="R208" s="49">
        <v>0</v>
      </c>
      <c r="S208" s="49">
        <v>1</v>
      </c>
      <c r="T208" s="49">
        <v>0</v>
      </c>
      <c r="U208" s="49">
        <v>0</v>
      </c>
      <c r="V208" s="49">
        <v>0</v>
      </c>
      <c r="W208" s="49">
        <v>0</v>
      </c>
      <c r="X208" s="49">
        <v>0</v>
      </c>
      <c r="Y208" s="49">
        <v>0</v>
      </c>
      <c r="Z208" s="50" t="s">
        <v>22</v>
      </c>
      <c r="AA208" s="38" t="s">
        <v>307</v>
      </c>
      <c r="AB208" s="30"/>
    </row>
    <row r="209" spans="1:28" ht="11.25" customHeight="1" x14ac:dyDescent="0.25">
      <c r="A209" s="35">
        <v>207</v>
      </c>
      <c r="B209" s="35" t="s">
        <v>301</v>
      </c>
      <c r="C209" s="35">
        <v>3105</v>
      </c>
      <c r="D209" s="39">
        <v>9</v>
      </c>
      <c r="E209" s="37" t="s">
        <v>18</v>
      </c>
      <c r="F209" s="44" t="s">
        <v>45</v>
      </c>
      <c r="G209" s="35" t="s">
        <v>20</v>
      </c>
      <c r="H209" s="38" t="s">
        <v>50</v>
      </c>
      <c r="I209" s="38" t="s">
        <v>159</v>
      </c>
      <c r="J209" s="46" t="s">
        <v>18</v>
      </c>
      <c r="K209" s="37" t="s">
        <v>18</v>
      </c>
      <c r="L209" s="47" t="s">
        <v>28</v>
      </c>
      <c r="M209" s="48" t="s">
        <v>28</v>
      </c>
      <c r="N209" s="48" t="s">
        <v>28</v>
      </c>
      <c r="O209" s="49">
        <v>1</v>
      </c>
      <c r="P209" s="49">
        <v>1</v>
      </c>
      <c r="Q209" s="49">
        <v>1</v>
      </c>
      <c r="R209" s="49">
        <v>0</v>
      </c>
      <c r="S209" s="49">
        <v>1</v>
      </c>
      <c r="T209" s="49">
        <v>0</v>
      </c>
      <c r="U209" s="49">
        <v>0</v>
      </c>
      <c r="V209" s="49">
        <v>0</v>
      </c>
      <c r="W209" s="49">
        <v>0</v>
      </c>
      <c r="X209" s="49">
        <v>0</v>
      </c>
      <c r="Y209" s="49">
        <v>0</v>
      </c>
      <c r="Z209" s="50" t="s">
        <v>22</v>
      </c>
      <c r="AA209" s="38" t="s">
        <v>159</v>
      </c>
      <c r="AB209" s="30"/>
    </row>
    <row r="210" spans="1:28" ht="11.25" customHeight="1" x14ac:dyDescent="0.25">
      <c r="A210" s="35">
        <v>208</v>
      </c>
      <c r="B210" s="35" t="s">
        <v>301</v>
      </c>
      <c r="C210" s="35">
        <v>3105</v>
      </c>
      <c r="D210" s="39">
        <v>9</v>
      </c>
      <c r="E210" s="37">
        <v>18201111</v>
      </c>
      <c r="F210" s="44" t="s">
        <v>320</v>
      </c>
      <c r="G210" s="35" t="s">
        <v>20</v>
      </c>
      <c r="H210" s="38" t="s">
        <v>50</v>
      </c>
      <c r="I210" s="38" t="s">
        <v>289</v>
      </c>
      <c r="J210" s="46">
        <v>18201111</v>
      </c>
      <c r="K210" s="47">
        <v>0</v>
      </c>
      <c r="L210" s="47" t="s">
        <v>619</v>
      </c>
      <c r="M210" s="48">
        <v>45076</v>
      </c>
      <c r="N210" s="48">
        <f t="shared" ref="N210:N212" si="36">+M210+$N$1</f>
        <v>45081</v>
      </c>
      <c r="O210" s="49">
        <v>1</v>
      </c>
      <c r="P210" s="49">
        <v>1</v>
      </c>
      <c r="Q210" s="49">
        <v>1</v>
      </c>
      <c r="R210" s="49">
        <v>1</v>
      </c>
      <c r="S210" s="49">
        <v>1</v>
      </c>
      <c r="T210" s="49">
        <v>0</v>
      </c>
      <c r="U210" s="49">
        <v>0</v>
      </c>
      <c r="V210" s="49">
        <v>0</v>
      </c>
      <c r="W210" s="49">
        <v>0</v>
      </c>
      <c r="X210" s="49">
        <v>0</v>
      </c>
      <c r="Y210" s="49">
        <v>0</v>
      </c>
      <c r="Z210" s="50" t="s">
        <v>52</v>
      </c>
      <c r="AA210" s="38" t="s">
        <v>289</v>
      </c>
      <c r="AB210" s="30"/>
    </row>
    <row r="211" spans="1:28" ht="11.25" customHeight="1" x14ac:dyDescent="0.25">
      <c r="A211" s="35">
        <v>209</v>
      </c>
      <c r="B211" s="35" t="s">
        <v>301</v>
      </c>
      <c r="C211" s="35">
        <v>3105</v>
      </c>
      <c r="D211" s="39">
        <v>9</v>
      </c>
      <c r="E211" s="37">
        <v>5205248</v>
      </c>
      <c r="F211" s="44" t="s">
        <v>321</v>
      </c>
      <c r="G211" s="35" t="s">
        <v>114</v>
      </c>
      <c r="H211" s="38" t="s">
        <v>50</v>
      </c>
      <c r="I211" s="38" t="s">
        <v>315</v>
      </c>
      <c r="J211" s="46">
        <v>5205248</v>
      </c>
      <c r="K211" s="47">
        <v>0</v>
      </c>
      <c r="L211" s="47" t="s">
        <v>610</v>
      </c>
      <c r="M211" s="48">
        <v>45077</v>
      </c>
      <c r="N211" s="48">
        <f t="shared" si="36"/>
        <v>45082</v>
      </c>
      <c r="O211" s="49">
        <v>1</v>
      </c>
      <c r="P211" s="49">
        <v>1</v>
      </c>
      <c r="Q211" s="49">
        <v>1</v>
      </c>
      <c r="R211" s="49">
        <v>1</v>
      </c>
      <c r="S211" s="49">
        <v>1</v>
      </c>
      <c r="T211" s="49">
        <v>0</v>
      </c>
      <c r="U211" s="49">
        <v>0</v>
      </c>
      <c r="V211" s="49">
        <v>0</v>
      </c>
      <c r="W211" s="49">
        <v>0</v>
      </c>
      <c r="X211" s="49">
        <v>0</v>
      </c>
      <c r="Y211" s="49">
        <v>0</v>
      </c>
      <c r="Z211" s="50" t="s">
        <v>52</v>
      </c>
      <c r="AA211" s="38" t="s">
        <v>315</v>
      </c>
      <c r="AB211" s="30"/>
    </row>
    <row r="212" spans="1:28" ht="11.25" customHeight="1" x14ac:dyDescent="0.25">
      <c r="A212" s="35">
        <v>210</v>
      </c>
      <c r="B212" s="35" t="s">
        <v>301</v>
      </c>
      <c r="C212" s="35">
        <v>3105</v>
      </c>
      <c r="D212" s="39">
        <v>8</v>
      </c>
      <c r="E212" s="37">
        <v>12448326</v>
      </c>
      <c r="F212" s="44" t="s">
        <v>322</v>
      </c>
      <c r="G212" s="35" t="s">
        <v>122</v>
      </c>
      <c r="H212" s="38" t="s">
        <v>50</v>
      </c>
      <c r="I212" s="38" t="s">
        <v>274</v>
      </c>
      <c r="J212" s="46">
        <v>12448326</v>
      </c>
      <c r="K212" s="47">
        <v>0</v>
      </c>
      <c r="L212" s="47" t="s">
        <v>612</v>
      </c>
      <c r="M212" s="48">
        <v>44832.395833333336</v>
      </c>
      <c r="N212" s="48">
        <f t="shared" si="36"/>
        <v>44837.395833333336</v>
      </c>
      <c r="O212" s="49">
        <v>1</v>
      </c>
      <c r="P212" s="49">
        <v>1</v>
      </c>
      <c r="Q212" s="49">
        <v>1</v>
      </c>
      <c r="R212" s="49">
        <v>1</v>
      </c>
      <c r="S212" s="49">
        <v>1</v>
      </c>
      <c r="T212" s="49">
        <v>0</v>
      </c>
      <c r="U212" s="49">
        <v>0</v>
      </c>
      <c r="V212" s="49">
        <v>0</v>
      </c>
      <c r="W212" s="49">
        <v>0</v>
      </c>
      <c r="X212" s="49">
        <v>0</v>
      </c>
      <c r="Y212" s="49">
        <v>0</v>
      </c>
      <c r="Z212" s="50" t="s">
        <v>52</v>
      </c>
      <c r="AA212" s="38" t="s">
        <v>274</v>
      </c>
      <c r="AB212" s="30"/>
    </row>
    <row r="213" spans="1:28" ht="11.25" customHeight="1" x14ac:dyDescent="0.25">
      <c r="A213" s="35">
        <v>211</v>
      </c>
      <c r="B213" s="35" t="s">
        <v>301</v>
      </c>
      <c r="C213" s="35">
        <v>3105</v>
      </c>
      <c r="D213" s="39">
        <v>9</v>
      </c>
      <c r="E213" s="37" t="s">
        <v>18</v>
      </c>
      <c r="F213" s="44" t="s">
        <v>27</v>
      </c>
      <c r="G213" s="35" t="s">
        <v>20</v>
      </c>
      <c r="H213" s="38" t="s">
        <v>50</v>
      </c>
      <c r="I213" s="38" t="s">
        <v>289</v>
      </c>
      <c r="J213" s="46" t="s">
        <v>18</v>
      </c>
      <c r="K213" s="37" t="s">
        <v>18</v>
      </c>
      <c r="L213" s="47" t="s">
        <v>28</v>
      </c>
      <c r="M213" s="48" t="s">
        <v>28</v>
      </c>
      <c r="N213" s="48" t="s">
        <v>28</v>
      </c>
      <c r="O213" s="49">
        <v>1</v>
      </c>
      <c r="P213" s="49">
        <v>1</v>
      </c>
      <c r="Q213" s="49">
        <v>1</v>
      </c>
      <c r="R213" s="49">
        <v>0</v>
      </c>
      <c r="S213" s="49">
        <v>1</v>
      </c>
      <c r="T213" s="49">
        <v>0</v>
      </c>
      <c r="U213" s="49">
        <v>0</v>
      </c>
      <c r="V213" s="49">
        <v>0</v>
      </c>
      <c r="W213" s="49">
        <v>0</v>
      </c>
      <c r="X213" s="49">
        <v>0</v>
      </c>
      <c r="Y213" s="49">
        <v>0</v>
      </c>
      <c r="Z213" s="50" t="s">
        <v>22</v>
      </c>
      <c r="AA213" s="38" t="s">
        <v>289</v>
      </c>
      <c r="AB213" s="30"/>
    </row>
    <row r="214" spans="1:28" ht="11.25" customHeight="1" x14ac:dyDescent="0.25">
      <c r="A214" s="35">
        <v>212</v>
      </c>
      <c r="B214" s="35" t="s">
        <v>301</v>
      </c>
      <c r="C214" s="35">
        <v>3105</v>
      </c>
      <c r="D214" s="39">
        <v>7</v>
      </c>
      <c r="E214" s="37">
        <v>35603707</v>
      </c>
      <c r="F214" s="44" t="s">
        <v>323</v>
      </c>
      <c r="G214" s="35" t="s">
        <v>318</v>
      </c>
      <c r="H214" s="38" t="s">
        <v>50</v>
      </c>
      <c r="I214" s="38" t="s">
        <v>307</v>
      </c>
      <c r="J214" s="46">
        <v>35603707</v>
      </c>
      <c r="K214" s="47">
        <v>0</v>
      </c>
      <c r="L214" s="47" t="s">
        <v>612</v>
      </c>
      <c r="M214" s="48">
        <v>44846.295138888891</v>
      </c>
      <c r="N214" s="48" t="s">
        <v>28</v>
      </c>
      <c r="O214" s="49">
        <v>1</v>
      </c>
      <c r="P214" s="49">
        <v>1</v>
      </c>
      <c r="Q214" s="49">
        <v>1</v>
      </c>
      <c r="R214" s="49">
        <v>1</v>
      </c>
      <c r="S214" s="49">
        <v>1</v>
      </c>
      <c r="T214" s="49">
        <v>0</v>
      </c>
      <c r="U214" s="49">
        <v>0</v>
      </c>
      <c r="V214" s="49">
        <v>0</v>
      </c>
      <c r="W214" s="49">
        <v>0</v>
      </c>
      <c r="X214" s="49">
        <v>0</v>
      </c>
      <c r="Y214" s="49">
        <v>0</v>
      </c>
      <c r="Z214" s="50" t="s">
        <v>52</v>
      </c>
      <c r="AA214" s="38" t="s">
        <v>307</v>
      </c>
      <c r="AB214" s="30"/>
    </row>
    <row r="215" spans="1:28" ht="11.25" customHeight="1" x14ac:dyDescent="0.25">
      <c r="A215" s="35">
        <v>213</v>
      </c>
      <c r="B215" s="35" t="s">
        <v>301</v>
      </c>
      <c r="C215" s="35">
        <v>3105</v>
      </c>
      <c r="D215" s="39">
        <v>6</v>
      </c>
      <c r="E215" s="37">
        <v>1018429263</v>
      </c>
      <c r="F215" s="44" t="s">
        <v>324</v>
      </c>
      <c r="G215" s="35" t="s">
        <v>54</v>
      </c>
      <c r="H215" s="38" t="s">
        <v>50</v>
      </c>
      <c r="I215" s="38" t="s">
        <v>315</v>
      </c>
      <c r="J215" s="46">
        <v>1018429263</v>
      </c>
      <c r="K215" s="47">
        <v>0</v>
      </c>
      <c r="L215" s="47" t="s">
        <v>612</v>
      </c>
      <c r="M215" s="48">
        <v>44835.350694444445</v>
      </c>
      <c r="N215" s="48" t="s">
        <v>28</v>
      </c>
      <c r="O215" s="49">
        <v>1</v>
      </c>
      <c r="P215" s="49">
        <v>1</v>
      </c>
      <c r="Q215" s="49">
        <v>1</v>
      </c>
      <c r="R215" s="49">
        <v>1</v>
      </c>
      <c r="S215" s="49">
        <v>1</v>
      </c>
      <c r="T215" s="49">
        <v>0</v>
      </c>
      <c r="U215" s="49">
        <v>0</v>
      </c>
      <c r="V215" s="49">
        <v>0</v>
      </c>
      <c r="W215" s="49">
        <v>0</v>
      </c>
      <c r="X215" s="49">
        <v>0</v>
      </c>
      <c r="Y215" s="49">
        <v>0</v>
      </c>
      <c r="Z215" s="50" t="s">
        <v>52</v>
      </c>
      <c r="AA215" s="38" t="s">
        <v>315</v>
      </c>
      <c r="AB215" s="30"/>
    </row>
    <row r="216" spans="1:28" ht="11.25" customHeight="1" x14ac:dyDescent="0.25">
      <c r="A216" s="35">
        <v>214</v>
      </c>
      <c r="B216" s="35" t="s">
        <v>301</v>
      </c>
      <c r="C216" s="35">
        <v>3105</v>
      </c>
      <c r="D216" s="39">
        <v>7</v>
      </c>
      <c r="E216" s="37" t="s">
        <v>18</v>
      </c>
      <c r="F216" s="44" t="s">
        <v>27</v>
      </c>
      <c r="G216" s="35" t="s">
        <v>305</v>
      </c>
      <c r="H216" s="38" t="s">
        <v>50</v>
      </c>
      <c r="I216" s="38" t="s">
        <v>274</v>
      </c>
      <c r="J216" s="46" t="s">
        <v>18</v>
      </c>
      <c r="K216" s="37" t="s">
        <v>18</v>
      </c>
      <c r="L216" s="47" t="s">
        <v>28</v>
      </c>
      <c r="M216" s="48" t="s">
        <v>28</v>
      </c>
      <c r="N216" s="48" t="s">
        <v>28</v>
      </c>
      <c r="O216" s="49">
        <v>1</v>
      </c>
      <c r="P216" s="49">
        <v>1</v>
      </c>
      <c r="Q216" s="49">
        <v>1</v>
      </c>
      <c r="R216" s="49">
        <v>0</v>
      </c>
      <c r="S216" s="49">
        <v>1</v>
      </c>
      <c r="T216" s="49">
        <v>0</v>
      </c>
      <c r="U216" s="49">
        <v>0</v>
      </c>
      <c r="V216" s="49">
        <v>0</v>
      </c>
      <c r="W216" s="49">
        <v>0</v>
      </c>
      <c r="X216" s="49">
        <v>0</v>
      </c>
      <c r="Y216" s="49">
        <v>0</v>
      </c>
      <c r="Z216" s="50" t="s">
        <v>22</v>
      </c>
      <c r="AA216" s="38" t="s">
        <v>274</v>
      </c>
      <c r="AB216" s="30"/>
    </row>
    <row r="217" spans="1:28" ht="11.25" customHeight="1" x14ac:dyDescent="0.25">
      <c r="A217" s="35">
        <v>215</v>
      </c>
      <c r="B217" s="35" t="s">
        <v>297</v>
      </c>
      <c r="C217" s="35">
        <v>3116</v>
      </c>
      <c r="D217" s="39">
        <v>12</v>
      </c>
      <c r="E217" s="37">
        <v>12118844</v>
      </c>
      <c r="F217" s="44" t="s">
        <v>325</v>
      </c>
      <c r="G217" s="35" t="s">
        <v>273</v>
      </c>
      <c r="H217" s="38" t="s">
        <v>50</v>
      </c>
      <c r="I217" s="38" t="s">
        <v>274</v>
      </c>
      <c r="J217" s="46">
        <v>12118844</v>
      </c>
      <c r="K217" s="47">
        <v>0</v>
      </c>
      <c r="L217" s="47" t="s">
        <v>612</v>
      </c>
      <c r="M217" s="48">
        <v>44855.277777777781</v>
      </c>
      <c r="N217" s="48">
        <f>+M217+$N$1</f>
        <v>44860.277777777781</v>
      </c>
      <c r="O217" s="49">
        <v>1</v>
      </c>
      <c r="P217" s="49">
        <v>1</v>
      </c>
      <c r="Q217" s="49">
        <v>1</v>
      </c>
      <c r="R217" s="49">
        <v>1</v>
      </c>
      <c r="S217" s="49">
        <v>1</v>
      </c>
      <c r="T217" s="49">
        <v>0</v>
      </c>
      <c r="U217" s="49">
        <v>0</v>
      </c>
      <c r="V217" s="49">
        <v>0</v>
      </c>
      <c r="W217" s="49">
        <v>0</v>
      </c>
      <c r="X217" s="49">
        <v>0</v>
      </c>
      <c r="Y217" s="49">
        <v>0</v>
      </c>
      <c r="Z217" s="50" t="s">
        <v>52</v>
      </c>
      <c r="AA217" s="38" t="s">
        <v>274</v>
      </c>
      <c r="AB217" s="30"/>
    </row>
    <row r="218" spans="1:28" ht="11.25" customHeight="1" x14ac:dyDescent="0.25">
      <c r="A218" s="35">
        <v>216</v>
      </c>
      <c r="B218" s="35" t="s">
        <v>287</v>
      </c>
      <c r="C218" s="35">
        <v>3046</v>
      </c>
      <c r="D218" s="39">
        <v>12</v>
      </c>
      <c r="E218" s="37" t="s">
        <v>18</v>
      </c>
      <c r="F218" s="44" t="s">
        <v>27</v>
      </c>
      <c r="G218" s="35" t="s">
        <v>20</v>
      </c>
      <c r="H218" s="38" t="s">
        <v>50</v>
      </c>
      <c r="I218" s="38" t="s">
        <v>289</v>
      </c>
      <c r="J218" s="46" t="s">
        <v>18</v>
      </c>
      <c r="K218" s="37" t="s">
        <v>18</v>
      </c>
      <c r="L218" s="47" t="s">
        <v>28</v>
      </c>
      <c r="M218" s="48" t="s">
        <v>28</v>
      </c>
      <c r="N218" s="48" t="s">
        <v>28</v>
      </c>
      <c r="O218" s="49">
        <v>1</v>
      </c>
      <c r="P218" s="49">
        <v>1</v>
      </c>
      <c r="Q218" s="49">
        <v>1</v>
      </c>
      <c r="R218" s="49">
        <v>0</v>
      </c>
      <c r="S218" s="49">
        <v>1</v>
      </c>
      <c r="T218" s="49">
        <v>0</v>
      </c>
      <c r="U218" s="49">
        <v>0</v>
      </c>
      <c r="V218" s="49">
        <v>0</v>
      </c>
      <c r="W218" s="49">
        <v>0</v>
      </c>
      <c r="X218" s="49">
        <v>0</v>
      </c>
      <c r="Y218" s="49">
        <v>0</v>
      </c>
      <c r="Z218" s="50" t="s">
        <v>22</v>
      </c>
      <c r="AA218" s="38" t="s">
        <v>289</v>
      </c>
      <c r="AB218" s="30"/>
    </row>
    <row r="219" spans="1:28" ht="11.25" customHeight="1" x14ac:dyDescent="0.25">
      <c r="A219" s="35">
        <v>217</v>
      </c>
      <c r="B219" s="35" t="s">
        <v>298</v>
      </c>
      <c r="C219" s="35">
        <v>3118</v>
      </c>
      <c r="D219" s="39">
        <v>10</v>
      </c>
      <c r="E219" s="37" t="s">
        <v>18</v>
      </c>
      <c r="F219" s="44" t="s">
        <v>45</v>
      </c>
      <c r="G219" s="35" t="s">
        <v>20</v>
      </c>
      <c r="H219" s="38" t="s">
        <v>50</v>
      </c>
      <c r="I219" s="38" t="s">
        <v>289</v>
      </c>
      <c r="J219" s="46" t="s">
        <v>18</v>
      </c>
      <c r="K219" s="37" t="s">
        <v>18</v>
      </c>
      <c r="L219" s="47" t="s">
        <v>28</v>
      </c>
      <c r="M219" s="48" t="s">
        <v>28</v>
      </c>
      <c r="N219" s="48" t="s">
        <v>28</v>
      </c>
      <c r="O219" s="49">
        <v>1</v>
      </c>
      <c r="P219" s="49">
        <v>1</v>
      </c>
      <c r="Q219" s="49">
        <v>1</v>
      </c>
      <c r="R219" s="49">
        <v>0</v>
      </c>
      <c r="S219" s="49">
        <v>1</v>
      </c>
      <c r="T219" s="49">
        <v>0</v>
      </c>
      <c r="U219" s="49">
        <v>0</v>
      </c>
      <c r="V219" s="49">
        <v>0</v>
      </c>
      <c r="W219" s="49">
        <v>0</v>
      </c>
      <c r="X219" s="49">
        <v>0</v>
      </c>
      <c r="Y219" s="49">
        <v>0</v>
      </c>
      <c r="Z219" s="50" t="s">
        <v>22</v>
      </c>
      <c r="AA219" s="38" t="s">
        <v>289</v>
      </c>
      <c r="AB219" s="30"/>
    </row>
    <row r="220" spans="1:28" ht="11.25" customHeight="1" x14ac:dyDescent="0.25">
      <c r="A220" s="35">
        <v>218</v>
      </c>
      <c r="B220" s="35" t="s">
        <v>301</v>
      </c>
      <c r="C220" s="35">
        <v>3105</v>
      </c>
      <c r="D220" s="39">
        <v>9</v>
      </c>
      <c r="E220" s="37">
        <v>19465738</v>
      </c>
      <c r="F220" s="44" t="s">
        <v>327</v>
      </c>
      <c r="G220" s="35" t="s">
        <v>20</v>
      </c>
      <c r="H220" s="38" t="s">
        <v>50</v>
      </c>
      <c r="I220" s="38" t="s">
        <v>289</v>
      </c>
      <c r="J220" s="46">
        <v>19465738</v>
      </c>
      <c r="K220" s="47">
        <v>0</v>
      </c>
      <c r="L220" s="47" t="s">
        <v>619</v>
      </c>
      <c r="M220" s="48">
        <v>45069</v>
      </c>
      <c r="N220" s="48">
        <f t="shared" ref="N220:N223" si="37">+M220+$N$1</f>
        <v>45074</v>
      </c>
      <c r="O220" s="49">
        <v>1</v>
      </c>
      <c r="P220" s="49">
        <v>1</v>
      </c>
      <c r="Q220" s="49">
        <v>1</v>
      </c>
      <c r="R220" s="49">
        <v>1</v>
      </c>
      <c r="S220" s="49">
        <v>1</v>
      </c>
      <c r="T220" s="49">
        <v>0</v>
      </c>
      <c r="U220" s="49">
        <v>0</v>
      </c>
      <c r="V220" s="49">
        <v>0</v>
      </c>
      <c r="W220" s="49">
        <v>0</v>
      </c>
      <c r="X220" s="49">
        <v>0</v>
      </c>
      <c r="Y220" s="49">
        <v>0</v>
      </c>
      <c r="Z220" s="50" t="s">
        <v>52</v>
      </c>
      <c r="AA220" s="38" t="s">
        <v>289</v>
      </c>
      <c r="AB220" s="30"/>
    </row>
    <row r="221" spans="1:28" ht="11.25" customHeight="1" x14ac:dyDescent="0.25">
      <c r="A221" s="35">
        <v>219</v>
      </c>
      <c r="B221" s="35" t="s">
        <v>301</v>
      </c>
      <c r="C221" s="35">
        <v>3105</v>
      </c>
      <c r="D221" s="39">
        <v>8</v>
      </c>
      <c r="E221" s="37">
        <v>6775228</v>
      </c>
      <c r="F221" s="44" t="s">
        <v>328</v>
      </c>
      <c r="G221" s="35" t="s">
        <v>329</v>
      </c>
      <c r="H221" s="38" t="s">
        <v>50</v>
      </c>
      <c r="I221" s="38" t="s">
        <v>315</v>
      </c>
      <c r="J221" s="46">
        <v>6775228</v>
      </c>
      <c r="K221" s="47">
        <v>0</v>
      </c>
      <c r="L221" s="47" t="s">
        <v>612</v>
      </c>
      <c r="M221" s="48">
        <v>44847.454861111109</v>
      </c>
      <c r="N221" s="48">
        <f t="shared" si="37"/>
        <v>44852.454861111109</v>
      </c>
      <c r="O221" s="49">
        <v>1</v>
      </c>
      <c r="P221" s="49">
        <v>1</v>
      </c>
      <c r="Q221" s="49">
        <v>1</v>
      </c>
      <c r="R221" s="49">
        <v>1</v>
      </c>
      <c r="S221" s="49">
        <v>1</v>
      </c>
      <c r="T221" s="49">
        <v>0</v>
      </c>
      <c r="U221" s="49">
        <v>0</v>
      </c>
      <c r="V221" s="49">
        <v>0</v>
      </c>
      <c r="W221" s="49">
        <v>0</v>
      </c>
      <c r="X221" s="49">
        <v>0</v>
      </c>
      <c r="Y221" s="49">
        <v>0</v>
      </c>
      <c r="Z221" s="50" t="s">
        <v>52</v>
      </c>
      <c r="AA221" s="38" t="s">
        <v>315</v>
      </c>
      <c r="AB221" s="30"/>
    </row>
    <row r="222" spans="1:28" ht="11.25" customHeight="1" x14ac:dyDescent="0.25">
      <c r="A222" s="35">
        <v>220</v>
      </c>
      <c r="B222" s="35" t="s">
        <v>287</v>
      </c>
      <c r="C222" s="35">
        <v>3046</v>
      </c>
      <c r="D222" s="39">
        <v>12</v>
      </c>
      <c r="E222" s="37">
        <v>71674997</v>
      </c>
      <c r="F222" s="44" t="s">
        <v>330</v>
      </c>
      <c r="G222" s="35" t="s">
        <v>48</v>
      </c>
      <c r="H222" s="38" t="s">
        <v>50</v>
      </c>
      <c r="I222" s="38" t="s">
        <v>51</v>
      </c>
      <c r="J222" s="46">
        <v>71674997</v>
      </c>
      <c r="K222" s="47">
        <v>0</v>
      </c>
      <c r="L222" s="47" t="s">
        <v>612</v>
      </c>
      <c r="M222" s="48">
        <v>44854.256944444445</v>
      </c>
      <c r="N222" s="48">
        <f t="shared" si="37"/>
        <v>44859.256944444445</v>
      </c>
      <c r="O222" s="49">
        <v>1</v>
      </c>
      <c r="P222" s="49">
        <v>1</v>
      </c>
      <c r="Q222" s="49">
        <v>1</v>
      </c>
      <c r="R222" s="49">
        <v>1</v>
      </c>
      <c r="S222" s="49">
        <v>1</v>
      </c>
      <c r="T222" s="49">
        <v>0</v>
      </c>
      <c r="U222" s="49">
        <v>0</v>
      </c>
      <c r="V222" s="49">
        <v>0</v>
      </c>
      <c r="W222" s="49">
        <v>0</v>
      </c>
      <c r="X222" s="49">
        <v>0</v>
      </c>
      <c r="Y222" s="49">
        <v>0</v>
      </c>
      <c r="Z222" s="50" t="s">
        <v>52</v>
      </c>
      <c r="AA222" s="38" t="s">
        <v>51</v>
      </c>
      <c r="AB222" s="30"/>
    </row>
    <row r="223" spans="1:28" ht="11.25" customHeight="1" x14ac:dyDescent="0.25">
      <c r="A223" s="35">
        <v>221</v>
      </c>
      <c r="B223" s="35" t="s">
        <v>301</v>
      </c>
      <c r="C223" s="35">
        <v>3105</v>
      </c>
      <c r="D223" s="39">
        <v>8</v>
      </c>
      <c r="E223" s="37">
        <v>1096196850</v>
      </c>
      <c r="F223" s="44" t="s">
        <v>332</v>
      </c>
      <c r="G223" s="35" t="s">
        <v>333</v>
      </c>
      <c r="H223" s="38" t="s">
        <v>50</v>
      </c>
      <c r="I223" s="38" t="s">
        <v>289</v>
      </c>
      <c r="J223" s="46">
        <v>1096196850</v>
      </c>
      <c r="K223" s="47">
        <v>0</v>
      </c>
      <c r="L223" s="47" t="s">
        <v>612</v>
      </c>
      <c r="M223" s="48">
        <v>44846.326388888891</v>
      </c>
      <c r="N223" s="48">
        <f t="shared" si="37"/>
        <v>44851.326388888891</v>
      </c>
      <c r="O223" s="49">
        <v>1</v>
      </c>
      <c r="P223" s="49">
        <v>1</v>
      </c>
      <c r="Q223" s="49">
        <v>1</v>
      </c>
      <c r="R223" s="49">
        <v>1</v>
      </c>
      <c r="S223" s="49">
        <v>1</v>
      </c>
      <c r="T223" s="49">
        <v>0</v>
      </c>
      <c r="U223" s="49">
        <v>0</v>
      </c>
      <c r="V223" s="49">
        <v>0</v>
      </c>
      <c r="W223" s="49">
        <v>0</v>
      </c>
      <c r="X223" s="49">
        <v>0</v>
      </c>
      <c r="Y223" s="49">
        <v>0</v>
      </c>
      <c r="Z223" s="50" t="s">
        <v>52</v>
      </c>
      <c r="AA223" s="38" t="s">
        <v>289</v>
      </c>
      <c r="AB223" s="30"/>
    </row>
    <row r="224" spans="1:28" ht="11.25" customHeight="1" x14ac:dyDescent="0.25">
      <c r="A224" s="35">
        <v>222</v>
      </c>
      <c r="B224" s="35" t="s">
        <v>301</v>
      </c>
      <c r="C224" s="35">
        <v>3105</v>
      </c>
      <c r="D224" s="39">
        <v>7</v>
      </c>
      <c r="E224" s="37">
        <v>52986886</v>
      </c>
      <c r="F224" s="38" t="s">
        <v>335</v>
      </c>
      <c r="G224" s="35" t="s">
        <v>318</v>
      </c>
      <c r="H224" s="38" t="s">
        <v>50</v>
      </c>
      <c r="I224" s="38" t="s">
        <v>307</v>
      </c>
      <c r="J224" s="51">
        <v>52986886</v>
      </c>
      <c r="K224" s="46">
        <f>+E224-J224</f>
        <v>0</v>
      </c>
      <c r="L224" s="47" t="s">
        <v>610</v>
      </c>
      <c r="M224" s="48">
        <v>44847</v>
      </c>
      <c r="N224" s="48" t="s">
        <v>28</v>
      </c>
      <c r="O224" s="49">
        <v>1</v>
      </c>
      <c r="P224" s="49">
        <v>1</v>
      </c>
      <c r="Q224" s="49">
        <v>1</v>
      </c>
      <c r="R224" s="49">
        <v>1</v>
      </c>
      <c r="S224" s="49">
        <v>1</v>
      </c>
      <c r="T224" s="49">
        <v>0</v>
      </c>
      <c r="U224" s="49">
        <v>0</v>
      </c>
      <c r="V224" s="49">
        <v>0</v>
      </c>
      <c r="W224" s="49">
        <v>0</v>
      </c>
      <c r="X224" s="49">
        <v>0</v>
      </c>
      <c r="Y224" s="49">
        <v>0</v>
      </c>
      <c r="Z224" s="50" t="s">
        <v>52</v>
      </c>
      <c r="AA224" s="38" t="s">
        <v>307</v>
      </c>
      <c r="AB224" s="30"/>
    </row>
    <row r="225" spans="1:28" ht="11.25" customHeight="1" x14ac:dyDescent="0.25">
      <c r="A225" s="35">
        <v>223</v>
      </c>
      <c r="B225" s="35" t="s">
        <v>301</v>
      </c>
      <c r="C225" s="35">
        <v>3105</v>
      </c>
      <c r="D225" s="39">
        <v>7</v>
      </c>
      <c r="E225" s="37" t="s">
        <v>18</v>
      </c>
      <c r="F225" s="44" t="s">
        <v>45</v>
      </c>
      <c r="G225" s="35" t="s">
        <v>336</v>
      </c>
      <c r="H225" s="38" t="s">
        <v>50</v>
      </c>
      <c r="I225" s="38" t="s">
        <v>274</v>
      </c>
      <c r="J225" s="46" t="s">
        <v>18</v>
      </c>
      <c r="K225" s="37" t="s">
        <v>18</v>
      </c>
      <c r="L225" s="47" t="s">
        <v>28</v>
      </c>
      <c r="M225" s="48" t="s">
        <v>28</v>
      </c>
      <c r="N225" s="48" t="s">
        <v>28</v>
      </c>
      <c r="O225" s="49">
        <v>1</v>
      </c>
      <c r="P225" s="49">
        <v>1</v>
      </c>
      <c r="Q225" s="49">
        <v>1</v>
      </c>
      <c r="R225" s="49">
        <v>0</v>
      </c>
      <c r="S225" s="49">
        <v>1</v>
      </c>
      <c r="T225" s="49">
        <v>0</v>
      </c>
      <c r="U225" s="49">
        <v>0</v>
      </c>
      <c r="V225" s="49">
        <v>0</v>
      </c>
      <c r="W225" s="49">
        <v>0</v>
      </c>
      <c r="X225" s="49">
        <v>0</v>
      </c>
      <c r="Y225" s="49">
        <v>0</v>
      </c>
      <c r="Z225" s="50" t="s">
        <v>22</v>
      </c>
      <c r="AA225" s="38" t="s">
        <v>274</v>
      </c>
      <c r="AB225" s="30"/>
    </row>
    <row r="226" spans="1:28" ht="11.25" customHeight="1" x14ac:dyDescent="0.25">
      <c r="A226" s="35">
        <v>224</v>
      </c>
      <c r="B226" s="35" t="s">
        <v>301</v>
      </c>
      <c r="C226" s="35">
        <v>3105</v>
      </c>
      <c r="D226" s="39">
        <v>7</v>
      </c>
      <c r="E226" s="37">
        <v>87711838</v>
      </c>
      <c r="F226" s="44" t="s">
        <v>338</v>
      </c>
      <c r="G226" s="35" t="s">
        <v>114</v>
      </c>
      <c r="H226" s="38" t="s">
        <v>50</v>
      </c>
      <c r="I226" s="38" t="s">
        <v>315</v>
      </c>
      <c r="J226" s="46">
        <v>87711838</v>
      </c>
      <c r="K226" s="47">
        <v>0</v>
      </c>
      <c r="L226" s="47" t="s">
        <v>612</v>
      </c>
      <c r="M226" s="48">
        <v>44846.350694444445</v>
      </c>
      <c r="N226" s="48" t="s">
        <v>28</v>
      </c>
      <c r="O226" s="49">
        <v>1</v>
      </c>
      <c r="P226" s="49">
        <v>1</v>
      </c>
      <c r="Q226" s="49">
        <v>1</v>
      </c>
      <c r="R226" s="49">
        <v>1</v>
      </c>
      <c r="S226" s="49">
        <v>1</v>
      </c>
      <c r="T226" s="49">
        <v>0</v>
      </c>
      <c r="U226" s="49">
        <v>0</v>
      </c>
      <c r="V226" s="49">
        <v>0</v>
      </c>
      <c r="W226" s="49">
        <v>0</v>
      </c>
      <c r="X226" s="49">
        <v>0</v>
      </c>
      <c r="Y226" s="49">
        <v>0</v>
      </c>
      <c r="Z226" s="50" t="s">
        <v>52</v>
      </c>
      <c r="AA226" s="38" t="s">
        <v>315</v>
      </c>
      <c r="AB226" s="30"/>
    </row>
    <row r="227" spans="1:28" ht="11.25" customHeight="1" x14ac:dyDescent="0.25">
      <c r="A227" s="35">
        <v>225</v>
      </c>
      <c r="B227" s="35" t="s">
        <v>301</v>
      </c>
      <c r="C227" s="35">
        <v>3105</v>
      </c>
      <c r="D227" s="39">
        <v>7</v>
      </c>
      <c r="E227" s="37">
        <v>40992194</v>
      </c>
      <c r="F227" s="44" t="s">
        <v>340</v>
      </c>
      <c r="G227" s="35" t="s">
        <v>644</v>
      </c>
      <c r="H227" s="38" t="s">
        <v>50</v>
      </c>
      <c r="I227" s="38" t="s">
        <v>342</v>
      </c>
      <c r="J227" s="46">
        <v>40992194</v>
      </c>
      <c r="K227" s="47">
        <v>0</v>
      </c>
      <c r="L227" s="47" t="s">
        <v>612</v>
      </c>
      <c r="M227" s="48">
        <v>44853.364583333336</v>
      </c>
      <c r="N227" s="48" t="s">
        <v>28</v>
      </c>
      <c r="O227" s="49">
        <v>1</v>
      </c>
      <c r="P227" s="49">
        <v>1</v>
      </c>
      <c r="Q227" s="49">
        <v>1</v>
      </c>
      <c r="R227" s="49">
        <v>1</v>
      </c>
      <c r="S227" s="49">
        <v>1</v>
      </c>
      <c r="T227" s="49">
        <v>0</v>
      </c>
      <c r="U227" s="49">
        <v>0</v>
      </c>
      <c r="V227" s="49">
        <v>0</v>
      </c>
      <c r="W227" s="49">
        <v>0</v>
      </c>
      <c r="X227" s="49">
        <v>0</v>
      </c>
      <c r="Y227" s="49">
        <v>0</v>
      </c>
      <c r="Z227" s="50" t="s">
        <v>52</v>
      </c>
      <c r="AA227" s="38" t="s">
        <v>342</v>
      </c>
      <c r="AB227" s="30"/>
    </row>
    <row r="228" spans="1:28" ht="11.25" customHeight="1" x14ac:dyDescent="0.25">
      <c r="A228" s="35">
        <v>226</v>
      </c>
      <c r="B228" s="35" t="s">
        <v>301</v>
      </c>
      <c r="C228" s="35">
        <v>3105</v>
      </c>
      <c r="D228" s="39">
        <v>6</v>
      </c>
      <c r="E228" s="37">
        <v>1065630863</v>
      </c>
      <c r="F228" s="44" t="s">
        <v>343</v>
      </c>
      <c r="G228" s="35" t="s">
        <v>316</v>
      </c>
      <c r="H228" s="38" t="s">
        <v>50</v>
      </c>
      <c r="I228" s="38" t="s">
        <v>315</v>
      </c>
      <c r="J228" s="46">
        <v>1065630863</v>
      </c>
      <c r="K228" s="47">
        <v>0</v>
      </c>
      <c r="L228" s="47" t="s">
        <v>612</v>
      </c>
      <c r="M228" s="48">
        <v>44856.305555555555</v>
      </c>
      <c r="N228" s="48" t="s">
        <v>28</v>
      </c>
      <c r="O228" s="49">
        <v>1</v>
      </c>
      <c r="P228" s="49">
        <v>1</v>
      </c>
      <c r="Q228" s="49">
        <v>1</v>
      </c>
      <c r="R228" s="49">
        <v>1</v>
      </c>
      <c r="S228" s="49">
        <v>1</v>
      </c>
      <c r="T228" s="49">
        <v>0</v>
      </c>
      <c r="U228" s="49">
        <v>0</v>
      </c>
      <c r="V228" s="49">
        <v>0</v>
      </c>
      <c r="W228" s="49">
        <v>0</v>
      </c>
      <c r="X228" s="49">
        <v>0</v>
      </c>
      <c r="Y228" s="49">
        <v>0</v>
      </c>
      <c r="Z228" s="50" t="s">
        <v>52</v>
      </c>
      <c r="AA228" s="38" t="s">
        <v>315</v>
      </c>
      <c r="AB228" s="30"/>
    </row>
    <row r="229" spans="1:28" ht="11.25" customHeight="1" x14ac:dyDescent="0.25">
      <c r="A229" s="35">
        <v>227</v>
      </c>
      <c r="B229" s="35" t="s">
        <v>301</v>
      </c>
      <c r="C229" s="35">
        <v>3105</v>
      </c>
      <c r="D229" s="39">
        <v>6</v>
      </c>
      <c r="E229" s="37" t="s">
        <v>18</v>
      </c>
      <c r="F229" s="44" t="s">
        <v>45</v>
      </c>
      <c r="G229" s="35" t="s">
        <v>643</v>
      </c>
      <c r="H229" s="38" t="s">
        <v>50</v>
      </c>
      <c r="I229" s="38" t="s">
        <v>289</v>
      </c>
      <c r="J229" s="46" t="s">
        <v>18</v>
      </c>
      <c r="K229" s="37" t="s">
        <v>18</v>
      </c>
      <c r="L229" s="47" t="s">
        <v>28</v>
      </c>
      <c r="M229" s="48" t="s">
        <v>28</v>
      </c>
      <c r="N229" s="48" t="s">
        <v>28</v>
      </c>
      <c r="O229" s="49">
        <v>1</v>
      </c>
      <c r="P229" s="49">
        <v>1</v>
      </c>
      <c r="Q229" s="49">
        <v>1</v>
      </c>
      <c r="R229" s="49">
        <v>0</v>
      </c>
      <c r="S229" s="49">
        <v>1</v>
      </c>
      <c r="T229" s="49">
        <v>0</v>
      </c>
      <c r="U229" s="49">
        <v>0</v>
      </c>
      <c r="V229" s="49">
        <v>0</v>
      </c>
      <c r="W229" s="49">
        <v>0</v>
      </c>
      <c r="X229" s="49">
        <v>0</v>
      </c>
      <c r="Y229" s="49">
        <v>0</v>
      </c>
      <c r="Z229" s="50" t="s">
        <v>22</v>
      </c>
      <c r="AA229" s="38" t="s">
        <v>289</v>
      </c>
      <c r="AB229" s="30"/>
    </row>
    <row r="230" spans="1:28" ht="11.25" customHeight="1" x14ac:dyDescent="0.25">
      <c r="A230" s="35">
        <v>228</v>
      </c>
      <c r="B230" s="35" t="s">
        <v>287</v>
      </c>
      <c r="C230" s="35">
        <v>3046</v>
      </c>
      <c r="D230" s="39">
        <v>11</v>
      </c>
      <c r="E230" s="37">
        <v>15382999</v>
      </c>
      <c r="F230" s="44" t="s">
        <v>344</v>
      </c>
      <c r="G230" s="35" t="s">
        <v>48</v>
      </c>
      <c r="H230" s="38" t="s">
        <v>50</v>
      </c>
      <c r="I230" s="38" t="s">
        <v>51</v>
      </c>
      <c r="J230" s="46">
        <v>15382999</v>
      </c>
      <c r="K230" s="47">
        <v>0</v>
      </c>
      <c r="L230" s="47" t="s">
        <v>612</v>
      </c>
      <c r="M230" s="48">
        <v>44850.840277777781</v>
      </c>
      <c r="N230" s="48">
        <f t="shared" ref="N230:N232" si="38">+M230+$N$1</f>
        <v>44855.840277777781</v>
      </c>
      <c r="O230" s="49">
        <v>1</v>
      </c>
      <c r="P230" s="49">
        <v>1</v>
      </c>
      <c r="Q230" s="49">
        <v>1</v>
      </c>
      <c r="R230" s="49">
        <v>1</v>
      </c>
      <c r="S230" s="49">
        <v>1</v>
      </c>
      <c r="T230" s="49">
        <v>0</v>
      </c>
      <c r="U230" s="49">
        <v>0</v>
      </c>
      <c r="V230" s="49">
        <v>0</v>
      </c>
      <c r="W230" s="49">
        <v>0</v>
      </c>
      <c r="X230" s="49">
        <v>0</v>
      </c>
      <c r="Y230" s="49">
        <v>0</v>
      </c>
      <c r="Z230" s="50" t="s">
        <v>52</v>
      </c>
      <c r="AA230" s="38" t="s">
        <v>51</v>
      </c>
      <c r="AB230" s="30"/>
    </row>
    <row r="231" spans="1:28" ht="11.25" customHeight="1" x14ac:dyDescent="0.25">
      <c r="A231" s="35">
        <v>229</v>
      </c>
      <c r="B231" s="35" t="s">
        <v>287</v>
      </c>
      <c r="C231" s="35">
        <v>3046</v>
      </c>
      <c r="D231" s="39">
        <v>11</v>
      </c>
      <c r="E231" s="37">
        <v>11385828</v>
      </c>
      <c r="F231" s="44" t="s">
        <v>347</v>
      </c>
      <c r="G231" s="35" t="s">
        <v>20</v>
      </c>
      <c r="H231" s="38" t="s">
        <v>50</v>
      </c>
      <c r="I231" s="38" t="s">
        <v>289</v>
      </c>
      <c r="J231" s="46">
        <v>11385828</v>
      </c>
      <c r="K231" s="47">
        <v>0</v>
      </c>
      <c r="L231" s="47" t="s">
        <v>612</v>
      </c>
      <c r="M231" s="48">
        <v>44890.3125</v>
      </c>
      <c r="N231" s="48">
        <f t="shared" si="38"/>
        <v>44895.3125</v>
      </c>
      <c r="O231" s="49">
        <v>1</v>
      </c>
      <c r="P231" s="49">
        <v>1</v>
      </c>
      <c r="Q231" s="49">
        <v>1</v>
      </c>
      <c r="R231" s="49">
        <v>1</v>
      </c>
      <c r="S231" s="49">
        <v>1</v>
      </c>
      <c r="T231" s="49">
        <v>0</v>
      </c>
      <c r="U231" s="49">
        <v>0</v>
      </c>
      <c r="V231" s="49">
        <v>0</v>
      </c>
      <c r="W231" s="49">
        <v>0</v>
      </c>
      <c r="X231" s="49">
        <v>0</v>
      </c>
      <c r="Y231" s="49">
        <v>0</v>
      </c>
      <c r="Z231" s="50" t="s">
        <v>52</v>
      </c>
      <c r="AA231" s="38" t="s">
        <v>289</v>
      </c>
      <c r="AB231" s="30"/>
    </row>
    <row r="232" spans="1:28" ht="11.25" customHeight="1" x14ac:dyDescent="0.25">
      <c r="A232" s="35">
        <v>230</v>
      </c>
      <c r="B232" s="35" t="s">
        <v>287</v>
      </c>
      <c r="C232" s="35">
        <v>3046</v>
      </c>
      <c r="D232" s="39">
        <v>10</v>
      </c>
      <c r="E232" s="37">
        <v>36384933</v>
      </c>
      <c r="F232" s="44" t="s">
        <v>348</v>
      </c>
      <c r="G232" s="35" t="s">
        <v>54</v>
      </c>
      <c r="H232" s="38" t="s">
        <v>50</v>
      </c>
      <c r="I232" s="38" t="s">
        <v>315</v>
      </c>
      <c r="J232" s="46">
        <v>36384933</v>
      </c>
      <c r="K232" s="47">
        <v>0</v>
      </c>
      <c r="L232" s="47" t="s">
        <v>612</v>
      </c>
      <c r="M232" s="48">
        <v>44837</v>
      </c>
      <c r="N232" s="48">
        <f t="shared" si="38"/>
        <v>44842</v>
      </c>
      <c r="O232" s="49">
        <v>1</v>
      </c>
      <c r="P232" s="49">
        <v>1</v>
      </c>
      <c r="Q232" s="49">
        <v>1</v>
      </c>
      <c r="R232" s="49">
        <v>1</v>
      </c>
      <c r="S232" s="49">
        <v>1</v>
      </c>
      <c r="T232" s="49">
        <v>0</v>
      </c>
      <c r="U232" s="49">
        <v>0</v>
      </c>
      <c r="V232" s="49">
        <v>0</v>
      </c>
      <c r="W232" s="49">
        <v>0</v>
      </c>
      <c r="X232" s="49">
        <v>0</v>
      </c>
      <c r="Y232" s="49">
        <v>0</v>
      </c>
      <c r="Z232" s="50" t="s">
        <v>52</v>
      </c>
      <c r="AA232" s="38" t="s">
        <v>315</v>
      </c>
      <c r="AB232" s="30"/>
    </row>
    <row r="233" spans="1:28" ht="11.25" customHeight="1" x14ac:dyDescent="0.25">
      <c r="A233" s="35">
        <v>231</v>
      </c>
      <c r="B233" s="35" t="s">
        <v>301</v>
      </c>
      <c r="C233" s="35">
        <v>3105</v>
      </c>
      <c r="D233" s="39">
        <v>6</v>
      </c>
      <c r="E233" s="37">
        <v>1022396423</v>
      </c>
      <c r="F233" s="44" t="s">
        <v>349</v>
      </c>
      <c r="G233" s="35" t="s">
        <v>350</v>
      </c>
      <c r="H233" s="38" t="s">
        <v>50</v>
      </c>
      <c r="I233" s="38" t="s">
        <v>274</v>
      </c>
      <c r="J233" s="46">
        <v>1022396423</v>
      </c>
      <c r="K233" s="47">
        <v>0</v>
      </c>
      <c r="L233" s="47" t="s">
        <v>645</v>
      </c>
      <c r="M233" s="48">
        <v>44985</v>
      </c>
      <c r="N233" s="48" t="s">
        <v>28</v>
      </c>
      <c r="O233" s="49">
        <v>1</v>
      </c>
      <c r="P233" s="49">
        <v>1</v>
      </c>
      <c r="Q233" s="49">
        <v>1</v>
      </c>
      <c r="R233" s="49">
        <v>1</v>
      </c>
      <c r="S233" s="49">
        <v>1</v>
      </c>
      <c r="T233" s="49">
        <v>0</v>
      </c>
      <c r="U233" s="49">
        <v>0</v>
      </c>
      <c r="V233" s="49">
        <v>0</v>
      </c>
      <c r="W233" s="49">
        <v>0</v>
      </c>
      <c r="X233" s="49">
        <v>0</v>
      </c>
      <c r="Y233" s="49">
        <v>0</v>
      </c>
      <c r="Z233" s="50" t="s">
        <v>52</v>
      </c>
      <c r="AA233" s="38" t="s">
        <v>274</v>
      </c>
      <c r="AB233" s="30"/>
    </row>
    <row r="234" spans="1:28" ht="11.25" customHeight="1" x14ac:dyDescent="0.25">
      <c r="A234" s="35">
        <v>232</v>
      </c>
      <c r="B234" s="35" t="s">
        <v>301</v>
      </c>
      <c r="C234" s="35">
        <v>3105</v>
      </c>
      <c r="D234" s="39">
        <v>6</v>
      </c>
      <c r="E234" s="37">
        <v>1094579369</v>
      </c>
      <c r="F234" s="44" t="s">
        <v>383</v>
      </c>
      <c r="G234" s="35" t="s">
        <v>273</v>
      </c>
      <c r="H234" s="38" t="s">
        <v>50</v>
      </c>
      <c r="I234" s="38" t="s">
        <v>274</v>
      </c>
      <c r="J234" s="46">
        <v>1094579369</v>
      </c>
      <c r="K234" s="47">
        <v>0</v>
      </c>
      <c r="L234" s="47" t="s">
        <v>612</v>
      </c>
      <c r="M234" s="48">
        <v>44831.461805555555</v>
      </c>
      <c r="N234" s="48" t="s">
        <v>28</v>
      </c>
      <c r="O234" s="49">
        <v>1</v>
      </c>
      <c r="P234" s="49">
        <v>1</v>
      </c>
      <c r="Q234" s="49">
        <v>1</v>
      </c>
      <c r="R234" s="49">
        <v>1</v>
      </c>
      <c r="S234" s="49">
        <v>1</v>
      </c>
      <c r="T234" s="49">
        <v>0</v>
      </c>
      <c r="U234" s="49">
        <v>0</v>
      </c>
      <c r="V234" s="49">
        <v>0</v>
      </c>
      <c r="W234" s="49">
        <v>0</v>
      </c>
      <c r="X234" s="49">
        <v>0</v>
      </c>
      <c r="Y234" s="49">
        <v>0</v>
      </c>
      <c r="Z234" s="50" t="s">
        <v>52</v>
      </c>
      <c r="AA234" s="38" t="s">
        <v>274</v>
      </c>
      <c r="AB234" s="30"/>
    </row>
    <row r="235" spans="1:28" ht="11.25" customHeight="1" x14ac:dyDescent="0.25">
      <c r="A235" s="35">
        <v>233</v>
      </c>
      <c r="B235" s="35" t="s">
        <v>287</v>
      </c>
      <c r="C235" s="35">
        <v>3046</v>
      </c>
      <c r="D235" s="39">
        <v>11</v>
      </c>
      <c r="E235" s="37">
        <v>74327997</v>
      </c>
      <c r="F235" s="44" t="s">
        <v>339</v>
      </c>
      <c r="G235" s="35" t="s">
        <v>48</v>
      </c>
      <c r="H235" s="38" t="s">
        <v>50</v>
      </c>
      <c r="I235" s="38" t="s">
        <v>51</v>
      </c>
      <c r="J235" s="46">
        <v>74327997</v>
      </c>
      <c r="K235" s="47">
        <v>0</v>
      </c>
      <c r="L235" s="47" t="s">
        <v>612</v>
      </c>
      <c r="M235" s="48">
        <v>44853.350694444445</v>
      </c>
      <c r="N235" s="48">
        <f t="shared" ref="N235:N236" si="39">+M235+$N$1</f>
        <v>44858.350694444445</v>
      </c>
      <c r="O235" s="49">
        <v>1</v>
      </c>
      <c r="P235" s="49">
        <v>1</v>
      </c>
      <c r="Q235" s="49">
        <v>1</v>
      </c>
      <c r="R235" s="49">
        <v>1</v>
      </c>
      <c r="S235" s="49">
        <v>1</v>
      </c>
      <c r="T235" s="49">
        <v>0</v>
      </c>
      <c r="U235" s="49">
        <v>0</v>
      </c>
      <c r="V235" s="49">
        <v>0</v>
      </c>
      <c r="W235" s="49">
        <v>0</v>
      </c>
      <c r="X235" s="49">
        <v>0</v>
      </c>
      <c r="Y235" s="49">
        <v>0</v>
      </c>
      <c r="Z235" s="50" t="s">
        <v>52</v>
      </c>
      <c r="AA235" s="38" t="s">
        <v>51</v>
      </c>
      <c r="AB235" s="30"/>
    </row>
    <row r="236" spans="1:28" ht="11.25" customHeight="1" x14ac:dyDescent="0.25">
      <c r="A236" s="35">
        <v>234</v>
      </c>
      <c r="B236" s="35" t="s">
        <v>287</v>
      </c>
      <c r="C236" s="35">
        <v>3046</v>
      </c>
      <c r="D236" s="39">
        <v>11</v>
      </c>
      <c r="E236" s="37">
        <v>8064190</v>
      </c>
      <c r="F236" s="44" t="s">
        <v>351</v>
      </c>
      <c r="G236" s="35" t="s">
        <v>48</v>
      </c>
      <c r="H236" s="38" t="s">
        <v>50</v>
      </c>
      <c r="I236" s="38" t="s">
        <v>51</v>
      </c>
      <c r="J236" s="46">
        <v>8064190</v>
      </c>
      <c r="K236" s="47">
        <v>0</v>
      </c>
      <c r="L236" s="47" t="s">
        <v>612</v>
      </c>
      <c r="M236" s="48">
        <v>44840.333333333336</v>
      </c>
      <c r="N236" s="48">
        <f t="shared" si="39"/>
        <v>44845.333333333336</v>
      </c>
      <c r="O236" s="49">
        <v>1</v>
      </c>
      <c r="P236" s="49">
        <v>1</v>
      </c>
      <c r="Q236" s="49">
        <v>1</v>
      </c>
      <c r="R236" s="49">
        <v>1</v>
      </c>
      <c r="S236" s="49">
        <v>1</v>
      </c>
      <c r="T236" s="49">
        <v>0</v>
      </c>
      <c r="U236" s="49">
        <v>0</v>
      </c>
      <c r="V236" s="49">
        <v>0</v>
      </c>
      <c r="W236" s="49">
        <v>0</v>
      </c>
      <c r="X236" s="49">
        <v>0</v>
      </c>
      <c r="Y236" s="49">
        <v>0</v>
      </c>
      <c r="Z236" s="50" t="s">
        <v>52</v>
      </c>
      <c r="AA236" s="38" t="s">
        <v>51</v>
      </c>
      <c r="AB236" s="30"/>
    </row>
    <row r="237" spans="1:28" ht="11.25" customHeight="1" x14ac:dyDescent="0.25">
      <c r="A237" s="35">
        <v>235</v>
      </c>
      <c r="B237" s="35" t="s">
        <v>301</v>
      </c>
      <c r="C237" s="35">
        <v>3105</v>
      </c>
      <c r="D237" s="39">
        <v>7</v>
      </c>
      <c r="E237" s="37">
        <v>1094579474</v>
      </c>
      <c r="F237" s="44" t="s">
        <v>352</v>
      </c>
      <c r="G237" s="35" t="s">
        <v>305</v>
      </c>
      <c r="H237" s="38" t="s">
        <v>50</v>
      </c>
      <c r="I237" s="38" t="s">
        <v>274</v>
      </c>
      <c r="J237" s="46">
        <v>1094579474</v>
      </c>
      <c r="K237" s="47">
        <v>0</v>
      </c>
      <c r="L237" s="47" t="s">
        <v>612</v>
      </c>
      <c r="M237" s="48">
        <v>44833.284722222219</v>
      </c>
      <c r="N237" s="48" t="s">
        <v>28</v>
      </c>
      <c r="O237" s="49">
        <v>1</v>
      </c>
      <c r="P237" s="49">
        <v>1</v>
      </c>
      <c r="Q237" s="49">
        <v>1</v>
      </c>
      <c r="R237" s="49">
        <v>1</v>
      </c>
      <c r="S237" s="49">
        <v>1</v>
      </c>
      <c r="T237" s="49">
        <v>0</v>
      </c>
      <c r="U237" s="49">
        <v>0</v>
      </c>
      <c r="V237" s="49">
        <v>0</v>
      </c>
      <c r="W237" s="49">
        <v>0</v>
      </c>
      <c r="X237" s="49">
        <v>0</v>
      </c>
      <c r="Y237" s="49">
        <v>0</v>
      </c>
      <c r="Z237" s="50" t="s">
        <v>52</v>
      </c>
      <c r="AA237" s="38" t="s">
        <v>274</v>
      </c>
      <c r="AB237" s="30"/>
    </row>
    <row r="238" spans="1:28" ht="11.25" customHeight="1" x14ac:dyDescent="0.25">
      <c r="A238" s="35">
        <v>236</v>
      </c>
      <c r="B238" s="35" t="s">
        <v>301</v>
      </c>
      <c r="C238" s="35">
        <v>3105</v>
      </c>
      <c r="D238" s="39">
        <v>6</v>
      </c>
      <c r="E238" s="37">
        <v>1033736751</v>
      </c>
      <c r="F238" s="44" t="s">
        <v>353</v>
      </c>
      <c r="G238" s="35" t="s">
        <v>635</v>
      </c>
      <c r="H238" s="38" t="s">
        <v>50</v>
      </c>
      <c r="I238" s="38" t="s">
        <v>315</v>
      </c>
      <c r="J238" s="46">
        <v>1033736751</v>
      </c>
      <c r="K238" s="47">
        <v>0</v>
      </c>
      <c r="L238" s="47" t="s">
        <v>612</v>
      </c>
      <c r="M238" s="48">
        <v>44832.291666666664</v>
      </c>
      <c r="N238" s="48" t="s">
        <v>28</v>
      </c>
      <c r="O238" s="49">
        <v>1</v>
      </c>
      <c r="P238" s="49">
        <v>1</v>
      </c>
      <c r="Q238" s="49">
        <v>1</v>
      </c>
      <c r="R238" s="49">
        <v>1</v>
      </c>
      <c r="S238" s="49">
        <v>1</v>
      </c>
      <c r="T238" s="49">
        <v>0</v>
      </c>
      <c r="U238" s="49">
        <v>0</v>
      </c>
      <c r="V238" s="49">
        <v>0</v>
      </c>
      <c r="W238" s="49">
        <v>0</v>
      </c>
      <c r="X238" s="49">
        <v>0</v>
      </c>
      <c r="Y238" s="49">
        <v>0</v>
      </c>
      <c r="Z238" s="50" t="s">
        <v>52</v>
      </c>
      <c r="AA238" s="38" t="s">
        <v>315</v>
      </c>
      <c r="AB238" s="30"/>
    </row>
    <row r="239" spans="1:28" ht="11.25" customHeight="1" x14ac:dyDescent="0.25">
      <c r="A239" s="35">
        <v>237</v>
      </c>
      <c r="B239" s="35" t="s">
        <v>301</v>
      </c>
      <c r="C239" s="35">
        <v>3105</v>
      </c>
      <c r="D239" s="39">
        <v>7</v>
      </c>
      <c r="E239" s="37">
        <v>78020922</v>
      </c>
      <c r="F239" s="44" t="s">
        <v>355</v>
      </c>
      <c r="G239" s="35" t="s">
        <v>336</v>
      </c>
      <c r="H239" s="38" t="s">
        <v>50</v>
      </c>
      <c r="I239" s="38" t="s">
        <v>274</v>
      </c>
      <c r="J239" s="46">
        <v>78020922</v>
      </c>
      <c r="K239" s="47">
        <v>0</v>
      </c>
      <c r="L239" s="47" t="s">
        <v>612</v>
      </c>
      <c r="M239" s="48">
        <v>44834</v>
      </c>
      <c r="N239" s="48" t="s">
        <v>28</v>
      </c>
      <c r="O239" s="49">
        <v>1</v>
      </c>
      <c r="P239" s="49">
        <v>1</v>
      </c>
      <c r="Q239" s="49">
        <v>1</v>
      </c>
      <c r="R239" s="49">
        <v>1</v>
      </c>
      <c r="S239" s="49">
        <v>1</v>
      </c>
      <c r="T239" s="49">
        <v>0</v>
      </c>
      <c r="U239" s="49">
        <v>0</v>
      </c>
      <c r="V239" s="49">
        <v>0</v>
      </c>
      <c r="W239" s="49">
        <v>0</v>
      </c>
      <c r="X239" s="49">
        <v>0</v>
      </c>
      <c r="Y239" s="49">
        <v>0</v>
      </c>
      <c r="Z239" s="50" t="s">
        <v>52</v>
      </c>
      <c r="AA239" s="38" t="s">
        <v>274</v>
      </c>
      <c r="AB239" s="30"/>
    </row>
    <row r="240" spans="1:28" ht="11.25" customHeight="1" x14ac:dyDescent="0.25">
      <c r="A240" s="35">
        <v>238</v>
      </c>
      <c r="B240" s="35" t="s">
        <v>301</v>
      </c>
      <c r="C240" s="35">
        <v>3105</v>
      </c>
      <c r="D240" s="39">
        <v>6</v>
      </c>
      <c r="E240" s="37">
        <v>10779155</v>
      </c>
      <c r="F240" s="44" t="s">
        <v>356</v>
      </c>
      <c r="G240" s="35" t="s">
        <v>336</v>
      </c>
      <c r="H240" s="38" t="s">
        <v>50</v>
      </c>
      <c r="I240" s="38" t="s">
        <v>274</v>
      </c>
      <c r="J240" s="46">
        <v>10779155</v>
      </c>
      <c r="K240" s="47">
        <v>0</v>
      </c>
      <c r="L240" s="47" t="s">
        <v>612</v>
      </c>
      <c r="M240" s="48">
        <v>44837.277777777781</v>
      </c>
      <c r="N240" s="48" t="s">
        <v>28</v>
      </c>
      <c r="O240" s="49">
        <v>1</v>
      </c>
      <c r="P240" s="49">
        <v>1</v>
      </c>
      <c r="Q240" s="49">
        <v>1</v>
      </c>
      <c r="R240" s="49">
        <v>1</v>
      </c>
      <c r="S240" s="49">
        <v>1</v>
      </c>
      <c r="T240" s="49">
        <v>0</v>
      </c>
      <c r="U240" s="49">
        <v>0</v>
      </c>
      <c r="V240" s="49">
        <v>0</v>
      </c>
      <c r="W240" s="49">
        <v>0</v>
      </c>
      <c r="X240" s="49">
        <v>0</v>
      </c>
      <c r="Y240" s="49">
        <v>0</v>
      </c>
      <c r="Z240" s="50" t="s">
        <v>52</v>
      </c>
      <c r="AA240" s="38" t="s">
        <v>274</v>
      </c>
      <c r="AB240" s="30"/>
    </row>
    <row r="241" spans="1:28" ht="11.25" customHeight="1" x14ac:dyDescent="0.25">
      <c r="A241" s="35">
        <v>239</v>
      </c>
      <c r="B241" s="35" t="s">
        <v>301</v>
      </c>
      <c r="C241" s="35">
        <v>3105</v>
      </c>
      <c r="D241" s="39">
        <v>9</v>
      </c>
      <c r="E241" s="37">
        <v>15038398</v>
      </c>
      <c r="F241" s="44" t="s">
        <v>357</v>
      </c>
      <c r="G241" s="35" t="s">
        <v>336</v>
      </c>
      <c r="H241" s="38" t="s">
        <v>50</v>
      </c>
      <c r="I241" s="38" t="s">
        <v>274</v>
      </c>
      <c r="J241" s="46">
        <v>15038398</v>
      </c>
      <c r="K241" s="47">
        <v>0</v>
      </c>
      <c r="L241" s="47" t="s">
        <v>612</v>
      </c>
      <c r="M241" s="48">
        <v>44835.291666666664</v>
      </c>
      <c r="N241" s="48">
        <f>+M241+$N$1</f>
        <v>44840.291666666664</v>
      </c>
      <c r="O241" s="49">
        <v>1</v>
      </c>
      <c r="P241" s="49">
        <v>1</v>
      </c>
      <c r="Q241" s="49">
        <v>1</v>
      </c>
      <c r="R241" s="49">
        <v>1</v>
      </c>
      <c r="S241" s="49">
        <v>1</v>
      </c>
      <c r="T241" s="49">
        <v>0</v>
      </c>
      <c r="U241" s="49">
        <v>0</v>
      </c>
      <c r="V241" s="49">
        <v>0</v>
      </c>
      <c r="W241" s="49">
        <v>0</v>
      </c>
      <c r="X241" s="49">
        <v>0</v>
      </c>
      <c r="Y241" s="49">
        <v>0</v>
      </c>
      <c r="Z241" s="50" t="s">
        <v>52</v>
      </c>
      <c r="AA241" s="38" t="s">
        <v>274</v>
      </c>
      <c r="AB241" s="30"/>
    </row>
    <row r="242" spans="1:28" ht="11.25" customHeight="1" x14ac:dyDescent="0.25">
      <c r="A242" s="35">
        <v>240</v>
      </c>
      <c r="B242" s="35" t="s">
        <v>301</v>
      </c>
      <c r="C242" s="35">
        <v>3105</v>
      </c>
      <c r="D242" s="39">
        <v>6</v>
      </c>
      <c r="E242" s="37">
        <v>1014181058</v>
      </c>
      <c r="F242" s="44" t="s">
        <v>358</v>
      </c>
      <c r="G242" s="35" t="s">
        <v>54</v>
      </c>
      <c r="H242" s="38" t="s">
        <v>50</v>
      </c>
      <c r="I242" s="38" t="s">
        <v>315</v>
      </c>
      <c r="J242" s="46">
        <v>1014181058</v>
      </c>
      <c r="K242" s="47">
        <v>0</v>
      </c>
      <c r="L242" s="47" t="s">
        <v>609</v>
      </c>
      <c r="M242" s="48">
        <v>45063</v>
      </c>
      <c r="N242" s="48" t="s">
        <v>28</v>
      </c>
      <c r="O242" s="49">
        <v>1</v>
      </c>
      <c r="P242" s="49">
        <v>1</v>
      </c>
      <c r="Q242" s="49">
        <v>1</v>
      </c>
      <c r="R242" s="49">
        <v>1</v>
      </c>
      <c r="S242" s="49">
        <v>1</v>
      </c>
      <c r="T242" s="49">
        <v>0</v>
      </c>
      <c r="U242" s="49">
        <v>0</v>
      </c>
      <c r="V242" s="49">
        <v>0</v>
      </c>
      <c r="W242" s="49">
        <v>0</v>
      </c>
      <c r="X242" s="49">
        <v>0</v>
      </c>
      <c r="Y242" s="49">
        <v>0</v>
      </c>
      <c r="Z242" s="50" t="s">
        <v>52</v>
      </c>
      <c r="AA242" s="38" t="s">
        <v>315</v>
      </c>
      <c r="AB242" s="30"/>
    </row>
    <row r="243" spans="1:28" ht="11.25" customHeight="1" x14ac:dyDescent="0.25">
      <c r="A243" s="35">
        <v>241</v>
      </c>
      <c r="B243" s="35" t="s">
        <v>298</v>
      </c>
      <c r="C243" s="35">
        <v>3118</v>
      </c>
      <c r="D243" s="39">
        <v>10</v>
      </c>
      <c r="E243" s="37">
        <v>6771707</v>
      </c>
      <c r="F243" s="44" t="s">
        <v>360</v>
      </c>
      <c r="G243" s="35" t="s">
        <v>284</v>
      </c>
      <c r="H243" s="38" t="s">
        <v>50</v>
      </c>
      <c r="I243" s="38" t="s">
        <v>307</v>
      </c>
      <c r="J243" s="46">
        <v>6771707</v>
      </c>
      <c r="K243" s="47">
        <v>0</v>
      </c>
      <c r="L243" s="47" t="s">
        <v>612</v>
      </c>
      <c r="M243" s="48">
        <v>44844.329861111109</v>
      </c>
      <c r="N243" s="48">
        <f t="shared" ref="N243:N245" si="40">+M243+$N$1</f>
        <v>44849.329861111109</v>
      </c>
      <c r="O243" s="49">
        <v>1</v>
      </c>
      <c r="P243" s="49">
        <v>1</v>
      </c>
      <c r="Q243" s="49">
        <v>1</v>
      </c>
      <c r="R243" s="49">
        <v>1</v>
      </c>
      <c r="S243" s="49">
        <v>1</v>
      </c>
      <c r="T243" s="49">
        <v>0</v>
      </c>
      <c r="U243" s="49">
        <v>0</v>
      </c>
      <c r="V243" s="49">
        <v>0</v>
      </c>
      <c r="W243" s="49">
        <v>0</v>
      </c>
      <c r="X243" s="49">
        <v>0</v>
      </c>
      <c r="Y243" s="49">
        <v>0</v>
      </c>
      <c r="Z243" s="50" t="s">
        <v>52</v>
      </c>
      <c r="AA243" s="38" t="s">
        <v>307</v>
      </c>
      <c r="AB243" s="30"/>
    </row>
    <row r="244" spans="1:28" ht="11.25" customHeight="1" x14ac:dyDescent="0.25">
      <c r="A244" s="35">
        <v>242</v>
      </c>
      <c r="B244" s="35" t="s">
        <v>298</v>
      </c>
      <c r="C244" s="35">
        <v>3118</v>
      </c>
      <c r="D244" s="39">
        <v>10</v>
      </c>
      <c r="E244" s="37">
        <v>12124133</v>
      </c>
      <c r="F244" s="44" t="s">
        <v>361</v>
      </c>
      <c r="G244" s="35" t="s">
        <v>150</v>
      </c>
      <c r="H244" s="38" t="s">
        <v>50</v>
      </c>
      <c r="I244" s="38" t="s">
        <v>307</v>
      </c>
      <c r="J244" s="46">
        <v>12124133</v>
      </c>
      <c r="K244" s="47">
        <v>0</v>
      </c>
      <c r="L244" s="47" t="s">
        <v>612</v>
      </c>
      <c r="M244" s="48">
        <v>44841.434027777781</v>
      </c>
      <c r="N244" s="48">
        <f t="shared" si="40"/>
        <v>44846.434027777781</v>
      </c>
      <c r="O244" s="49">
        <v>1</v>
      </c>
      <c r="P244" s="49">
        <v>1</v>
      </c>
      <c r="Q244" s="49">
        <v>1</v>
      </c>
      <c r="R244" s="49">
        <v>1</v>
      </c>
      <c r="S244" s="49">
        <v>1</v>
      </c>
      <c r="T244" s="49">
        <v>0</v>
      </c>
      <c r="U244" s="49">
        <v>0</v>
      </c>
      <c r="V244" s="49">
        <v>0</v>
      </c>
      <c r="W244" s="49">
        <v>0</v>
      </c>
      <c r="X244" s="49">
        <v>0</v>
      </c>
      <c r="Y244" s="49">
        <v>0</v>
      </c>
      <c r="Z244" s="50" t="s">
        <v>52</v>
      </c>
      <c r="AA244" s="38" t="s">
        <v>307</v>
      </c>
      <c r="AB244" s="30"/>
    </row>
    <row r="245" spans="1:28" ht="11.25" customHeight="1" x14ac:dyDescent="0.25">
      <c r="A245" s="35">
        <v>243</v>
      </c>
      <c r="B245" s="35" t="s">
        <v>301</v>
      </c>
      <c r="C245" s="35">
        <v>3105</v>
      </c>
      <c r="D245" s="39">
        <v>9</v>
      </c>
      <c r="E245" s="37">
        <v>4034984</v>
      </c>
      <c r="F245" s="44" t="s">
        <v>362</v>
      </c>
      <c r="G245" s="35" t="s">
        <v>363</v>
      </c>
      <c r="H245" s="38" t="s">
        <v>50</v>
      </c>
      <c r="I245" s="38" t="s">
        <v>342</v>
      </c>
      <c r="J245" s="46">
        <v>4034984</v>
      </c>
      <c r="K245" s="47">
        <v>0</v>
      </c>
      <c r="L245" s="47" t="s">
        <v>612</v>
      </c>
      <c r="M245" s="48">
        <v>44880.336805555555</v>
      </c>
      <c r="N245" s="48">
        <f t="shared" si="40"/>
        <v>44885.336805555555</v>
      </c>
      <c r="O245" s="49">
        <v>1</v>
      </c>
      <c r="P245" s="49">
        <v>1</v>
      </c>
      <c r="Q245" s="49">
        <v>1</v>
      </c>
      <c r="R245" s="49">
        <v>1</v>
      </c>
      <c r="S245" s="49">
        <v>1</v>
      </c>
      <c r="T245" s="49">
        <v>0</v>
      </c>
      <c r="U245" s="49">
        <v>0</v>
      </c>
      <c r="V245" s="49">
        <v>0</v>
      </c>
      <c r="W245" s="49">
        <v>0</v>
      </c>
      <c r="X245" s="49">
        <v>0</v>
      </c>
      <c r="Y245" s="49">
        <v>0</v>
      </c>
      <c r="Z245" s="50" t="s">
        <v>52</v>
      </c>
      <c r="AA245" s="38" t="s">
        <v>342</v>
      </c>
      <c r="AB245" s="30"/>
    </row>
    <row r="246" spans="1:28" ht="11.25" customHeight="1" x14ac:dyDescent="0.25">
      <c r="A246" s="35">
        <v>244</v>
      </c>
      <c r="B246" s="35" t="s">
        <v>301</v>
      </c>
      <c r="C246" s="35">
        <v>3105</v>
      </c>
      <c r="D246" s="39">
        <v>7</v>
      </c>
      <c r="E246" s="37">
        <v>15436050</v>
      </c>
      <c r="F246" s="44" t="s">
        <v>364</v>
      </c>
      <c r="G246" s="35" t="s">
        <v>48</v>
      </c>
      <c r="H246" s="38" t="s">
        <v>50</v>
      </c>
      <c r="I246" s="38" t="s">
        <v>51</v>
      </c>
      <c r="J246" s="46">
        <v>15436050</v>
      </c>
      <c r="K246" s="47">
        <v>0</v>
      </c>
      <c r="L246" s="47" t="s">
        <v>612</v>
      </c>
      <c r="M246" s="48">
        <v>44870.454861111109</v>
      </c>
      <c r="N246" s="48" t="s">
        <v>28</v>
      </c>
      <c r="O246" s="49">
        <v>1</v>
      </c>
      <c r="P246" s="49">
        <v>1</v>
      </c>
      <c r="Q246" s="49">
        <v>1</v>
      </c>
      <c r="R246" s="49">
        <v>1</v>
      </c>
      <c r="S246" s="49">
        <v>1</v>
      </c>
      <c r="T246" s="49">
        <v>0</v>
      </c>
      <c r="U246" s="49">
        <v>0</v>
      </c>
      <c r="V246" s="49">
        <v>0</v>
      </c>
      <c r="W246" s="49">
        <v>0</v>
      </c>
      <c r="X246" s="49">
        <v>0</v>
      </c>
      <c r="Y246" s="49">
        <v>0</v>
      </c>
      <c r="Z246" s="50" t="s">
        <v>52</v>
      </c>
      <c r="AA246" s="38" t="s">
        <v>51</v>
      </c>
      <c r="AB246" s="30"/>
    </row>
    <row r="247" spans="1:28" ht="11.25" customHeight="1" x14ac:dyDescent="0.25">
      <c r="A247" s="35">
        <v>245</v>
      </c>
      <c r="B247" s="35" t="s">
        <v>301</v>
      </c>
      <c r="C247" s="35">
        <v>3105</v>
      </c>
      <c r="D247" s="39">
        <v>9</v>
      </c>
      <c r="E247" s="37">
        <v>5408094</v>
      </c>
      <c r="F247" s="44" t="s">
        <v>366</v>
      </c>
      <c r="G247" s="35" t="s">
        <v>367</v>
      </c>
      <c r="H247" s="38" t="s">
        <v>50</v>
      </c>
      <c r="I247" s="38" t="s">
        <v>274</v>
      </c>
      <c r="J247" s="46">
        <v>5408094</v>
      </c>
      <c r="K247" s="47">
        <v>0</v>
      </c>
      <c r="L247" s="47" t="s">
        <v>612</v>
      </c>
      <c r="M247" s="48">
        <v>44853.590277777781</v>
      </c>
      <c r="N247" s="48">
        <f>+M247+$N$1</f>
        <v>44858.590277777781</v>
      </c>
      <c r="O247" s="49">
        <v>1</v>
      </c>
      <c r="P247" s="49">
        <v>1</v>
      </c>
      <c r="Q247" s="49">
        <v>1</v>
      </c>
      <c r="R247" s="49">
        <v>1</v>
      </c>
      <c r="S247" s="49">
        <v>1</v>
      </c>
      <c r="T247" s="49">
        <v>0</v>
      </c>
      <c r="U247" s="49">
        <v>0</v>
      </c>
      <c r="V247" s="49">
        <v>0</v>
      </c>
      <c r="W247" s="49">
        <v>0</v>
      </c>
      <c r="X247" s="49">
        <v>0</v>
      </c>
      <c r="Y247" s="49">
        <v>0</v>
      </c>
      <c r="Z247" s="50" t="s">
        <v>52</v>
      </c>
      <c r="AA247" s="38" t="s">
        <v>274</v>
      </c>
      <c r="AB247" s="30"/>
    </row>
    <row r="248" spans="1:28" ht="11.25" customHeight="1" x14ac:dyDescent="0.25">
      <c r="A248" s="35">
        <v>246</v>
      </c>
      <c r="B248" s="35" t="s">
        <v>301</v>
      </c>
      <c r="C248" s="35">
        <v>3105</v>
      </c>
      <c r="D248" s="39">
        <v>7</v>
      </c>
      <c r="E248" s="37">
        <v>1083905810</v>
      </c>
      <c r="F248" s="44" t="s">
        <v>368</v>
      </c>
      <c r="G248" s="35" t="s">
        <v>122</v>
      </c>
      <c r="H248" s="38" t="s">
        <v>50</v>
      </c>
      <c r="I248" s="38" t="s">
        <v>274</v>
      </c>
      <c r="J248" s="46">
        <v>1083905810</v>
      </c>
      <c r="K248" s="47">
        <v>0</v>
      </c>
      <c r="L248" s="47" t="s">
        <v>612</v>
      </c>
      <c r="M248" s="48">
        <v>44837.329861111109</v>
      </c>
      <c r="N248" s="48" t="s">
        <v>28</v>
      </c>
      <c r="O248" s="49">
        <v>1</v>
      </c>
      <c r="P248" s="49">
        <v>1</v>
      </c>
      <c r="Q248" s="49">
        <v>1</v>
      </c>
      <c r="R248" s="49">
        <v>1</v>
      </c>
      <c r="S248" s="49">
        <v>1</v>
      </c>
      <c r="T248" s="49">
        <v>0</v>
      </c>
      <c r="U248" s="49">
        <v>0</v>
      </c>
      <c r="V248" s="49">
        <v>0</v>
      </c>
      <c r="W248" s="49">
        <v>0</v>
      </c>
      <c r="X248" s="49">
        <v>0</v>
      </c>
      <c r="Y248" s="49">
        <v>0</v>
      </c>
      <c r="Z248" s="50" t="s">
        <v>52</v>
      </c>
      <c r="AA248" s="38" t="s">
        <v>274</v>
      </c>
      <c r="AB248" s="30"/>
    </row>
    <row r="249" spans="1:28" ht="11.25" customHeight="1" x14ac:dyDescent="0.25">
      <c r="A249" s="35">
        <v>247</v>
      </c>
      <c r="B249" s="35" t="s">
        <v>301</v>
      </c>
      <c r="C249" s="35">
        <v>3105</v>
      </c>
      <c r="D249" s="39">
        <v>8</v>
      </c>
      <c r="E249" s="37">
        <v>1097392522</v>
      </c>
      <c r="F249" s="44" t="s">
        <v>369</v>
      </c>
      <c r="G249" s="35" t="s">
        <v>329</v>
      </c>
      <c r="H249" s="38" t="s">
        <v>50</v>
      </c>
      <c r="I249" s="38" t="s">
        <v>315</v>
      </c>
      <c r="J249" s="46">
        <v>1097392522</v>
      </c>
      <c r="K249" s="47">
        <v>0</v>
      </c>
      <c r="L249" s="47" t="s">
        <v>612</v>
      </c>
      <c r="M249" s="48">
        <v>44848.690972222219</v>
      </c>
      <c r="N249" s="48">
        <f>+M249+$N$1</f>
        <v>44853.690972222219</v>
      </c>
      <c r="O249" s="49">
        <v>1</v>
      </c>
      <c r="P249" s="49">
        <v>1</v>
      </c>
      <c r="Q249" s="49">
        <v>1</v>
      </c>
      <c r="R249" s="49">
        <v>1</v>
      </c>
      <c r="S249" s="49">
        <v>1</v>
      </c>
      <c r="T249" s="49">
        <v>0</v>
      </c>
      <c r="U249" s="49">
        <v>0</v>
      </c>
      <c r="V249" s="49">
        <v>0</v>
      </c>
      <c r="W249" s="49">
        <v>0</v>
      </c>
      <c r="X249" s="49">
        <v>0</v>
      </c>
      <c r="Y249" s="49">
        <v>0</v>
      </c>
      <c r="Z249" s="50" t="s">
        <v>52</v>
      </c>
      <c r="AA249" s="38" t="s">
        <v>315</v>
      </c>
      <c r="AB249" s="30"/>
    </row>
    <row r="250" spans="1:28" ht="11.25" customHeight="1" x14ac:dyDescent="0.25">
      <c r="A250" s="35">
        <v>248</v>
      </c>
      <c r="B250" s="35" t="s">
        <v>301</v>
      </c>
      <c r="C250" s="35">
        <v>3105</v>
      </c>
      <c r="D250" s="39">
        <v>6</v>
      </c>
      <c r="E250" s="37" t="s">
        <v>18</v>
      </c>
      <c r="F250" s="44" t="s">
        <v>45</v>
      </c>
      <c r="G250" s="35" t="s">
        <v>114</v>
      </c>
      <c r="H250" s="38" t="s">
        <v>50</v>
      </c>
      <c r="I250" s="38" t="s">
        <v>315</v>
      </c>
      <c r="J250" s="46" t="s">
        <v>18</v>
      </c>
      <c r="K250" s="37" t="s">
        <v>18</v>
      </c>
      <c r="L250" s="47" t="s">
        <v>28</v>
      </c>
      <c r="M250" s="48" t="s">
        <v>28</v>
      </c>
      <c r="N250" s="48" t="s">
        <v>28</v>
      </c>
      <c r="O250" s="49">
        <v>1</v>
      </c>
      <c r="P250" s="49">
        <v>1</v>
      </c>
      <c r="Q250" s="49">
        <v>1</v>
      </c>
      <c r="R250" s="49">
        <v>0</v>
      </c>
      <c r="S250" s="49">
        <v>1</v>
      </c>
      <c r="T250" s="49">
        <v>0</v>
      </c>
      <c r="U250" s="49">
        <v>0</v>
      </c>
      <c r="V250" s="49">
        <v>0</v>
      </c>
      <c r="W250" s="49">
        <v>0</v>
      </c>
      <c r="X250" s="49">
        <v>0</v>
      </c>
      <c r="Y250" s="49">
        <v>0</v>
      </c>
      <c r="Z250" s="50" t="s">
        <v>22</v>
      </c>
      <c r="AA250" s="38" t="s">
        <v>315</v>
      </c>
      <c r="AB250" s="30"/>
    </row>
    <row r="251" spans="1:28" ht="11.25" customHeight="1" x14ac:dyDescent="0.25">
      <c r="A251" s="35">
        <v>249</v>
      </c>
      <c r="B251" s="35" t="s">
        <v>287</v>
      </c>
      <c r="C251" s="35">
        <v>3046</v>
      </c>
      <c r="D251" s="39">
        <v>11</v>
      </c>
      <c r="E251" s="37" t="s">
        <v>18</v>
      </c>
      <c r="F251" s="44" t="s">
        <v>45</v>
      </c>
      <c r="G251" s="35" t="s">
        <v>48</v>
      </c>
      <c r="H251" s="38" t="s">
        <v>50</v>
      </c>
      <c r="I251" s="38" t="s">
        <v>51</v>
      </c>
      <c r="J251" s="46" t="s">
        <v>18</v>
      </c>
      <c r="K251" s="37" t="s">
        <v>18</v>
      </c>
      <c r="L251" s="47" t="s">
        <v>28</v>
      </c>
      <c r="M251" s="48" t="s">
        <v>28</v>
      </c>
      <c r="N251" s="48" t="s">
        <v>28</v>
      </c>
      <c r="O251" s="49">
        <v>1</v>
      </c>
      <c r="P251" s="49">
        <v>1</v>
      </c>
      <c r="Q251" s="49">
        <v>1</v>
      </c>
      <c r="R251" s="49">
        <v>0</v>
      </c>
      <c r="S251" s="49">
        <v>1</v>
      </c>
      <c r="T251" s="49">
        <v>0</v>
      </c>
      <c r="U251" s="49">
        <v>0</v>
      </c>
      <c r="V251" s="49">
        <v>0</v>
      </c>
      <c r="W251" s="49">
        <v>0</v>
      </c>
      <c r="X251" s="49">
        <v>0</v>
      </c>
      <c r="Y251" s="49">
        <v>0</v>
      </c>
      <c r="Z251" s="50" t="s">
        <v>22</v>
      </c>
      <c r="AA251" s="38" t="s">
        <v>51</v>
      </c>
      <c r="AB251" s="30"/>
    </row>
    <row r="252" spans="1:28" ht="11.25" customHeight="1" x14ac:dyDescent="0.25">
      <c r="A252" s="35">
        <v>250</v>
      </c>
      <c r="B252" s="35" t="s">
        <v>298</v>
      </c>
      <c r="C252" s="35">
        <v>3118</v>
      </c>
      <c r="D252" s="39">
        <v>11</v>
      </c>
      <c r="E252" s="37">
        <v>91213763</v>
      </c>
      <c r="F252" s="44" t="s">
        <v>370</v>
      </c>
      <c r="G252" s="35" t="s">
        <v>371</v>
      </c>
      <c r="H252" s="38" t="s">
        <v>50</v>
      </c>
      <c r="I252" s="38" t="s">
        <v>289</v>
      </c>
      <c r="J252" s="51">
        <v>91213763</v>
      </c>
      <c r="K252" s="46">
        <f t="shared" ref="K252:K253" si="41">+E252-J252</f>
        <v>0</v>
      </c>
      <c r="L252" s="47">
        <v>0</v>
      </c>
      <c r="M252" s="48">
        <v>45040</v>
      </c>
      <c r="N252" s="48">
        <f t="shared" ref="N252:N253" si="42">+M252+$N$1</f>
        <v>45045</v>
      </c>
      <c r="O252" s="49">
        <v>1</v>
      </c>
      <c r="P252" s="49">
        <v>1</v>
      </c>
      <c r="Q252" s="49">
        <v>1</v>
      </c>
      <c r="R252" s="49">
        <v>1</v>
      </c>
      <c r="S252" s="49">
        <v>1</v>
      </c>
      <c r="T252" s="49">
        <v>0</v>
      </c>
      <c r="U252" s="49">
        <v>0</v>
      </c>
      <c r="V252" s="49">
        <v>0</v>
      </c>
      <c r="W252" s="49">
        <v>0</v>
      </c>
      <c r="X252" s="49">
        <v>0</v>
      </c>
      <c r="Y252" s="49">
        <v>0</v>
      </c>
      <c r="Z252" s="50" t="s">
        <v>52</v>
      </c>
      <c r="AA252" s="38" t="s">
        <v>289</v>
      </c>
      <c r="AB252" s="30"/>
    </row>
    <row r="253" spans="1:28" ht="11.25" customHeight="1" x14ac:dyDescent="0.25">
      <c r="A253" s="35">
        <v>251</v>
      </c>
      <c r="B253" s="35" t="s">
        <v>301</v>
      </c>
      <c r="C253" s="35">
        <v>3105</v>
      </c>
      <c r="D253" s="39">
        <v>7</v>
      </c>
      <c r="E253" s="37">
        <v>40402440</v>
      </c>
      <c r="F253" s="38" t="s">
        <v>372</v>
      </c>
      <c r="G253" s="35" t="s">
        <v>310</v>
      </c>
      <c r="H253" s="38" t="s">
        <v>50</v>
      </c>
      <c r="I253" s="38" t="s">
        <v>307</v>
      </c>
      <c r="J253" s="51">
        <v>40402440</v>
      </c>
      <c r="K253" s="46">
        <f t="shared" si="41"/>
        <v>0</v>
      </c>
      <c r="L253" s="47" t="s">
        <v>607</v>
      </c>
      <c r="M253" s="48">
        <v>45136</v>
      </c>
      <c r="N253" s="48">
        <f t="shared" si="42"/>
        <v>45141</v>
      </c>
      <c r="O253" s="49">
        <v>1</v>
      </c>
      <c r="P253" s="49">
        <v>1</v>
      </c>
      <c r="Q253" s="49">
        <v>1</v>
      </c>
      <c r="R253" s="49">
        <v>1</v>
      </c>
      <c r="S253" s="49">
        <v>1</v>
      </c>
      <c r="T253" s="49">
        <v>0</v>
      </c>
      <c r="U253" s="49">
        <v>0</v>
      </c>
      <c r="V253" s="49">
        <v>0</v>
      </c>
      <c r="W253" s="49">
        <v>0</v>
      </c>
      <c r="X253" s="49">
        <v>0</v>
      </c>
      <c r="Y253" s="49">
        <v>0</v>
      </c>
      <c r="Z253" s="50" t="s">
        <v>52</v>
      </c>
      <c r="AA253" s="38" t="s">
        <v>307</v>
      </c>
      <c r="AB253" s="30"/>
    </row>
    <row r="254" spans="1:28" ht="11.25" customHeight="1" x14ac:dyDescent="0.25">
      <c r="A254" s="35">
        <v>252</v>
      </c>
      <c r="B254" s="35" t="s">
        <v>301</v>
      </c>
      <c r="C254" s="35">
        <v>3105</v>
      </c>
      <c r="D254" s="39">
        <v>5</v>
      </c>
      <c r="E254" s="37" t="s">
        <v>18</v>
      </c>
      <c r="F254" s="44" t="s">
        <v>45</v>
      </c>
      <c r="G254" s="35" t="s">
        <v>388</v>
      </c>
      <c r="H254" s="38" t="s">
        <v>50</v>
      </c>
      <c r="I254" s="38" t="s">
        <v>289</v>
      </c>
      <c r="J254" s="46" t="s">
        <v>18</v>
      </c>
      <c r="K254" s="37" t="s">
        <v>18</v>
      </c>
      <c r="L254" s="47" t="s">
        <v>28</v>
      </c>
      <c r="M254" s="48" t="s">
        <v>28</v>
      </c>
      <c r="N254" s="48" t="s">
        <v>28</v>
      </c>
      <c r="O254" s="49">
        <v>1</v>
      </c>
      <c r="P254" s="49">
        <v>1</v>
      </c>
      <c r="Q254" s="49">
        <v>1</v>
      </c>
      <c r="R254" s="49">
        <v>0</v>
      </c>
      <c r="S254" s="49">
        <v>1</v>
      </c>
      <c r="T254" s="49">
        <v>0</v>
      </c>
      <c r="U254" s="49">
        <v>0</v>
      </c>
      <c r="V254" s="49">
        <v>0</v>
      </c>
      <c r="W254" s="49">
        <v>0</v>
      </c>
      <c r="X254" s="49">
        <v>0</v>
      </c>
      <c r="Y254" s="49">
        <v>0</v>
      </c>
      <c r="Z254" s="50" t="s">
        <v>22</v>
      </c>
      <c r="AA254" s="38" t="s">
        <v>289</v>
      </c>
      <c r="AB254" s="30"/>
    </row>
    <row r="255" spans="1:28" ht="11.25" customHeight="1" x14ac:dyDescent="0.25">
      <c r="A255" s="35">
        <v>253</v>
      </c>
      <c r="B255" s="35" t="s">
        <v>301</v>
      </c>
      <c r="C255" s="35">
        <v>3105</v>
      </c>
      <c r="D255" s="39">
        <v>5</v>
      </c>
      <c r="E255" s="37" t="s">
        <v>18</v>
      </c>
      <c r="F255" s="44" t="s">
        <v>45</v>
      </c>
      <c r="G255" s="35" t="s">
        <v>305</v>
      </c>
      <c r="H255" s="38" t="s">
        <v>50</v>
      </c>
      <c r="I255" s="38" t="s">
        <v>274</v>
      </c>
      <c r="J255" s="46" t="s">
        <v>18</v>
      </c>
      <c r="K255" s="37" t="s">
        <v>18</v>
      </c>
      <c r="L255" s="47" t="s">
        <v>28</v>
      </c>
      <c r="M255" s="48" t="s">
        <v>28</v>
      </c>
      <c r="N255" s="48" t="s">
        <v>28</v>
      </c>
      <c r="O255" s="49">
        <v>1</v>
      </c>
      <c r="P255" s="49">
        <v>1</v>
      </c>
      <c r="Q255" s="49">
        <v>1</v>
      </c>
      <c r="R255" s="49">
        <v>0</v>
      </c>
      <c r="S255" s="49">
        <v>1</v>
      </c>
      <c r="T255" s="49">
        <v>0</v>
      </c>
      <c r="U255" s="49">
        <v>0</v>
      </c>
      <c r="V255" s="49">
        <v>0</v>
      </c>
      <c r="W255" s="49">
        <v>0</v>
      </c>
      <c r="X255" s="49">
        <v>0</v>
      </c>
      <c r="Y255" s="49">
        <v>0</v>
      </c>
      <c r="Z255" s="50" t="s">
        <v>22</v>
      </c>
      <c r="AA255" s="38" t="s">
        <v>274</v>
      </c>
      <c r="AB255" s="30"/>
    </row>
    <row r="256" spans="1:28" ht="11.25" customHeight="1" x14ac:dyDescent="0.25">
      <c r="A256" s="35">
        <v>254</v>
      </c>
      <c r="B256" s="35" t="s">
        <v>301</v>
      </c>
      <c r="C256" s="35">
        <v>3105</v>
      </c>
      <c r="D256" s="39">
        <v>7</v>
      </c>
      <c r="E256" s="37">
        <v>84092685</v>
      </c>
      <c r="F256" s="38" t="s">
        <v>646</v>
      </c>
      <c r="G256" s="35" t="s">
        <v>350</v>
      </c>
      <c r="H256" s="38" t="s">
        <v>50</v>
      </c>
      <c r="I256" s="38" t="s">
        <v>274</v>
      </c>
      <c r="J256" s="51">
        <v>84092685</v>
      </c>
      <c r="K256" s="46">
        <f>+E256-J256</f>
        <v>0</v>
      </c>
      <c r="L256" s="47" t="s">
        <v>607</v>
      </c>
      <c r="M256" s="48">
        <v>45122</v>
      </c>
      <c r="N256" s="48">
        <f t="shared" ref="N256:N260" si="43">+M256+$N$1</f>
        <v>45127</v>
      </c>
      <c r="O256" s="49">
        <v>1</v>
      </c>
      <c r="P256" s="49">
        <v>1</v>
      </c>
      <c r="Q256" s="49">
        <v>1</v>
      </c>
      <c r="R256" s="49">
        <v>1</v>
      </c>
      <c r="S256" s="49">
        <v>1</v>
      </c>
      <c r="T256" s="49">
        <v>0</v>
      </c>
      <c r="U256" s="49">
        <v>0</v>
      </c>
      <c r="V256" s="49">
        <v>0</v>
      </c>
      <c r="W256" s="49">
        <v>0</v>
      </c>
      <c r="X256" s="49">
        <v>0</v>
      </c>
      <c r="Y256" s="49">
        <v>0</v>
      </c>
      <c r="Z256" s="50" t="s">
        <v>52</v>
      </c>
      <c r="AA256" s="38" t="s">
        <v>274</v>
      </c>
      <c r="AB256" s="30"/>
    </row>
    <row r="257" spans="1:28" ht="11.25" customHeight="1" x14ac:dyDescent="0.25">
      <c r="A257" s="35">
        <v>255</v>
      </c>
      <c r="B257" s="35" t="s">
        <v>301</v>
      </c>
      <c r="C257" s="35">
        <v>3105</v>
      </c>
      <c r="D257" s="39">
        <v>8</v>
      </c>
      <c r="E257" s="37">
        <v>77191192</v>
      </c>
      <c r="F257" s="44" t="s">
        <v>374</v>
      </c>
      <c r="G257" s="35" t="s">
        <v>122</v>
      </c>
      <c r="H257" s="38" t="s">
        <v>50</v>
      </c>
      <c r="I257" s="38" t="s">
        <v>274</v>
      </c>
      <c r="J257" s="46">
        <v>77191192</v>
      </c>
      <c r="K257" s="47">
        <v>0</v>
      </c>
      <c r="L257" s="47" t="s">
        <v>612</v>
      </c>
      <c r="M257" s="48">
        <v>44838.368055555555</v>
      </c>
      <c r="N257" s="48">
        <f t="shared" si="43"/>
        <v>44843.368055555555</v>
      </c>
      <c r="O257" s="49">
        <v>1</v>
      </c>
      <c r="P257" s="49">
        <v>1</v>
      </c>
      <c r="Q257" s="49">
        <v>1</v>
      </c>
      <c r="R257" s="49">
        <v>1</v>
      </c>
      <c r="S257" s="49">
        <v>1</v>
      </c>
      <c r="T257" s="49">
        <v>0</v>
      </c>
      <c r="U257" s="49">
        <v>0</v>
      </c>
      <c r="V257" s="49">
        <v>0</v>
      </c>
      <c r="W257" s="49">
        <v>0</v>
      </c>
      <c r="X257" s="49">
        <v>0</v>
      </c>
      <c r="Y257" s="49">
        <v>0</v>
      </c>
      <c r="Z257" s="50" t="s">
        <v>52</v>
      </c>
      <c r="AA257" s="38" t="s">
        <v>274</v>
      </c>
      <c r="AB257" s="30"/>
    </row>
    <row r="258" spans="1:28" ht="11.25" customHeight="1" x14ac:dyDescent="0.25">
      <c r="A258" s="35">
        <v>256</v>
      </c>
      <c r="B258" s="35" t="s">
        <v>301</v>
      </c>
      <c r="C258" s="35">
        <v>3105</v>
      </c>
      <c r="D258" s="39">
        <v>8</v>
      </c>
      <c r="E258" s="37">
        <v>3179859</v>
      </c>
      <c r="F258" s="44" t="s">
        <v>375</v>
      </c>
      <c r="G258" s="35" t="s">
        <v>316</v>
      </c>
      <c r="H258" s="38" t="s">
        <v>50</v>
      </c>
      <c r="I258" s="38" t="s">
        <v>315</v>
      </c>
      <c r="J258" s="46">
        <v>3179859</v>
      </c>
      <c r="K258" s="47">
        <v>0</v>
      </c>
      <c r="L258" s="47" t="s">
        <v>612</v>
      </c>
      <c r="M258" s="48">
        <v>44831.315972222219</v>
      </c>
      <c r="N258" s="48">
        <f t="shared" si="43"/>
        <v>44836.315972222219</v>
      </c>
      <c r="O258" s="49">
        <v>1</v>
      </c>
      <c r="P258" s="49">
        <v>1</v>
      </c>
      <c r="Q258" s="49">
        <v>1</v>
      </c>
      <c r="R258" s="49">
        <v>1</v>
      </c>
      <c r="S258" s="49">
        <v>1</v>
      </c>
      <c r="T258" s="49">
        <v>0</v>
      </c>
      <c r="U258" s="49">
        <v>0</v>
      </c>
      <c r="V258" s="49">
        <v>0</v>
      </c>
      <c r="W258" s="49">
        <v>0</v>
      </c>
      <c r="X258" s="49">
        <v>0</v>
      </c>
      <c r="Y258" s="49">
        <v>0</v>
      </c>
      <c r="Z258" s="50" t="s">
        <v>52</v>
      </c>
      <c r="AA258" s="38" t="s">
        <v>315</v>
      </c>
      <c r="AB258" s="30"/>
    </row>
    <row r="259" spans="1:28" ht="11.25" customHeight="1" x14ac:dyDescent="0.25">
      <c r="A259" s="35">
        <v>257</v>
      </c>
      <c r="B259" s="35" t="s">
        <v>301</v>
      </c>
      <c r="C259" s="35">
        <v>3105</v>
      </c>
      <c r="D259" s="39">
        <v>8</v>
      </c>
      <c r="E259" s="37">
        <v>17675841</v>
      </c>
      <c r="F259" s="44" t="s">
        <v>376</v>
      </c>
      <c r="G259" s="35" t="s">
        <v>150</v>
      </c>
      <c r="H259" s="38" t="s">
        <v>50</v>
      </c>
      <c r="I259" s="38" t="s">
        <v>307</v>
      </c>
      <c r="J259" s="46">
        <v>17675841</v>
      </c>
      <c r="K259" s="47">
        <v>0</v>
      </c>
      <c r="L259" s="47" t="s">
        <v>612</v>
      </c>
      <c r="M259" s="48">
        <v>44845</v>
      </c>
      <c r="N259" s="48">
        <f t="shared" si="43"/>
        <v>44850</v>
      </c>
      <c r="O259" s="49">
        <v>1</v>
      </c>
      <c r="P259" s="49">
        <v>1</v>
      </c>
      <c r="Q259" s="49">
        <v>1</v>
      </c>
      <c r="R259" s="49">
        <v>1</v>
      </c>
      <c r="S259" s="49">
        <v>1</v>
      </c>
      <c r="T259" s="49">
        <v>0</v>
      </c>
      <c r="U259" s="49">
        <v>0</v>
      </c>
      <c r="V259" s="49">
        <v>0</v>
      </c>
      <c r="W259" s="49">
        <v>0</v>
      </c>
      <c r="X259" s="49">
        <v>0</v>
      </c>
      <c r="Y259" s="49">
        <v>0</v>
      </c>
      <c r="Z259" s="50" t="s">
        <v>52</v>
      </c>
      <c r="AA259" s="38" t="s">
        <v>307</v>
      </c>
      <c r="AB259" s="30"/>
    </row>
    <row r="260" spans="1:28" ht="11.25" customHeight="1" x14ac:dyDescent="0.25">
      <c r="A260" s="35">
        <v>258</v>
      </c>
      <c r="B260" s="35" t="s">
        <v>301</v>
      </c>
      <c r="C260" s="35">
        <v>3105</v>
      </c>
      <c r="D260" s="39">
        <v>8</v>
      </c>
      <c r="E260" s="37">
        <v>85435489</v>
      </c>
      <c r="F260" s="44" t="s">
        <v>377</v>
      </c>
      <c r="G260" s="35" t="s">
        <v>305</v>
      </c>
      <c r="H260" s="38" t="s">
        <v>50</v>
      </c>
      <c r="I260" s="38" t="s">
        <v>274</v>
      </c>
      <c r="J260" s="46">
        <v>85435489</v>
      </c>
      <c r="K260" s="47">
        <v>0</v>
      </c>
      <c r="L260" s="47" t="s">
        <v>612</v>
      </c>
      <c r="M260" s="48">
        <v>44832.34375</v>
      </c>
      <c r="N260" s="48">
        <f t="shared" si="43"/>
        <v>44837.34375</v>
      </c>
      <c r="O260" s="49">
        <v>1</v>
      </c>
      <c r="P260" s="49">
        <v>1</v>
      </c>
      <c r="Q260" s="49">
        <v>1</v>
      </c>
      <c r="R260" s="49">
        <v>1</v>
      </c>
      <c r="S260" s="49">
        <v>1</v>
      </c>
      <c r="T260" s="49">
        <v>0</v>
      </c>
      <c r="U260" s="49">
        <v>0</v>
      </c>
      <c r="V260" s="49">
        <v>0</v>
      </c>
      <c r="W260" s="49">
        <v>0</v>
      </c>
      <c r="X260" s="49">
        <v>0</v>
      </c>
      <c r="Y260" s="49">
        <v>0</v>
      </c>
      <c r="Z260" s="50" t="s">
        <v>52</v>
      </c>
      <c r="AA260" s="38" t="s">
        <v>274</v>
      </c>
      <c r="AB260" s="30"/>
    </row>
    <row r="261" spans="1:28" ht="11.25" customHeight="1" x14ac:dyDescent="0.25">
      <c r="A261" s="35">
        <v>259</v>
      </c>
      <c r="B261" s="35" t="s">
        <v>301</v>
      </c>
      <c r="C261" s="35">
        <v>3105</v>
      </c>
      <c r="D261" s="39">
        <v>6</v>
      </c>
      <c r="E261" s="37">
        <v>1082968358</v>
      </c>
      <c r="F261" s="44" t="s">
        <v>378</v>
      </c>
      <c r="G261" s="35" t="s">
        <v>273</v>
      </c>
      <c r="H261" s="38" t="s">
        <v>50</v>
      </c>
      <c r="I261" s="38" t="s">
        <v>274</v>
      </c>
      <c r="J261" s="46">
        <v>1082968358</v>
      </c>
      <c r="K261" s="47">
        <v>0</v>
      </c>
      <c r="L261" s="47" t="s">
        <v>612</v>
      </c>
      <c r="M261" s="48">
        <v>44852.354166666664</v>
      </c>
      <c r="N261" s="48" t="s">
        <v>28</v>
      </c>
      <c r="O261" s="49">
        <v>1</v>
      </c>
      <c r="P261" s="49">
        <v>1</v>
      </c>
      <c r="Q261" s="49">
        <v>1</v>
      </c>
      <c r="R261" s="49">
        <v>1</v>
      </c>
      <c r="S261" s="49">
        <v>1</v>
      </c>
      <c r="T261" s="49">
        <v>0</v>
      </c>
      <c r="U261" s="49">
        <v>0</v>
      </c>
      <c r="V261" s="49">
        <v>0</v>
      </c>
      <c r="W261" s="49">
        <v>0</v>
      </c>
      <c r="X261" s="49">
        <v>0</v>
      </c>
      <c r="Y261" s="49">
        <v>0</v>
      </c>
      <c r="Z261" s="50" t="s">
        <v>52</v>
      </c>
      <c r="AA261" s="38" t="s">
        <v>274</v>
      </c>
      <c r="AB261" s="30"/>
    </row>
    <row r="262" spans="1:28" ht="11.25" customHeight="1" x14ac:dyDescent="0.25">
      <c r="A262" s="35">
        <v>260</v>
      </c>
      <c r="B262" s="35" t="s">
        <v>301</v>
      </c>
      <c r="C262" s="35">
        <v>3105</v>
      </c>
      <c r="D262" s="39">
        <v>7</v>
      </c>
      <c r="E262" s="37">
        <v>1090475201</v>
      </c>
      <c r="F262" s="44" t="s">
        <v>379</v>
      </c>
      <c r="G262" s="35" t="s">
        <v>273</v>
      </c>
      <c r="H262" s="38" t="s">
        <v>50</v>
      </c>
      <c r="I262" s="38" t="s">
        <v>274</v>
      </c>
      <c r="J262" s="46">
        <v>1090475201</v>
      </c>
      <c r="K262" s="47">
        <v>0</v>
      </c>
      <c r="L262" s="47" t="s">
        <v>612</v>
      </c>
      <c r="M262" s="48">
        <v>44838.347222222219</v>
      </c>
      <c r="N262" s="48" t="s">
        <v>28</v>
      </c>
      <c r="O262" s="49">
        <v>1</v>
      </c>
      <c r="P262" s="49">
        <v>1</v>
      </c>
      <c r="Q262" s="49">
        <v>1</v>
      </c>
      <c r="R262" s="49">
        <v>1</v>
      </c>
      <c r="S262" s="49">
        <v>1</v>
      </c>
      <c r="T262" s="49">
        <v>0</v>
      </c>
      <c r="U262" s="49">
        <v>0</v>
      </c>
      <c r="V262" s="49">
        <v>0</v>
      </c>
      <c r="W262" s="49">
        <v>0</v>
      </c>
      <c r="X262" s="49">
        <v>0</v>
      </c>
      <c r="Y262" s="49">
        <v>0</v>
      </c>
      <c r="Z262" s="50" t="s">
        <v>52</v>
      </c>
      <c r="AA262" s="38" t="s">
        <v>274</v>
      </c>
      <c r="AB262" s="30"/>
    </row>
    <row r="263" spans="1:28" ht="11.25" customHeight="1" x14ac:dyDescent="0.25">
      <c r="A263" s="35">
        <v>261</v>
      </c>
      <c r="B263" s="35" t="s">
        <v>301</v>
      </c>
      <c r="C263" s="35">
        <v>3105</v>
      </c>
      <c r="D263" s="39">
        <v>7</v>
      </c>
      <c r="E263" s="37">
        <v>40992652</v>
      </c>
      <c r="F263" s="44" t="s">
        <v>380</v>
      </c>
      <c r="G263" s="35" t="s">
        <v>363</v>
      </c>
      <c r="H263" s="38" t="s">
        <v>50</v>
      </c>
      <c r="I263" s="38" t="s">
        <v>342</v>
      </c>
      <c r="J263" s="46">
        <v>40992652</v>
      </c>
      <c r="K263" s="47">
        <v>0</v>
      </c>
      <c r="L263" s="47" t="s">
        <v>612</v>
      </c>
      <c r="M263" s="48">
        <v>44893.357638888891</v>
      </c>
      <c r="N263" s="48">
        <f>+M263+$N$1</f>
        <v>44898.357638888891</v>
      </c>
      <c r="O263" s="49">
        <v>1</v>
      </c>
      <c r="P263" s="49">
        <v>1</v>
      </c>
      <c r="Q263" s="49">
        <v>1</v>
      </c>
      <c r="R263" s="49">
        <v>1</v>
      </c>
      <c r="S263" s="49">
        <v>1</v>
      </c>
      <c r="T263" s="49">
        <v>0</v>
      </c>
      <c r="U263" s="49">
        <v>0</v>
      </c>
      <c r="V263" s="49">
        <v>0</v>
      </c>
      <c r="W263" s="49">
        <v>0</v>
      </c>
      <c r="X263" s="49">
        <v>0</v>
      </c>
      <c r="Y263" s="49">
        <v>0</v>
      </c>
      <c r="Z263" s="50" t="s">
        <v>52</v>
      </c>
      <c r="AA263" s="38" t="s">
        <v>342</v>
      </c>
      <c r="AB263" s="30"/>
    </row>
    <row r="264" spans="1:28" ht="11.25" customHeight="1" x14ac:dyDescent="0.25">
      <c r="A264" s="35">
        <v>262</v>
      </c>
      <c r="B264" s="35" t="s">
        <v>301</v>
      </c>
      <c r="C264" s="35">
        <v>3105</v>
      </c>
      <c r="D264" s="39">
        <v>6</v>
      </c>
      <c r="E264" s="37">
        <v>1065643232</v>
      </c>
      <c r="F264" s="44" t="s">
        <v>381</v>
      </c>
      <c r="G264" s="35" t="s">
        <v>305</v>
      </c>
      <c r="H264" s="38" t="s">
        <v>50</v>
      </c>
      <c r="I264" s="38" t="s">
        <v>274</v>
      </c>
      <c r="J264" s="46">
        <v>1065643232</v>
      </c>
      <c r="K264" s="47">
        <v>0</v>
      </c>
      <c r="L264" s="47" t="s">
        <v>610</v>
      </c>
      <c r="M264" s="48">
        <v>45051</v>
      </c>
      <c r="N264" s="48" t="s">
        <v>28</v>
      </c>
      <c r="O264" s="49">
        <v>1</v>
      </c>
      <c r="P264" s="49">
        <v>1</v>
      </c>
      <c r="Q264" s="49">
        <v>1</v>
      </c>
      <c r="R264" s="49">
        <v>1</v>
      </c>
      <c r="S264" s="49">
        <v>1</v>
      </c>
      <c r="T264" s="49">
        <v>0</v>
      </c>
      <c r="U264" s="49">
        <v>0</v>
      </c>
      <c r="V264" s="49">
        <v>0</v>
      </c>
      <c r="W264" s="49">
        <v>0</v>
      </c>
      <c r="X264" s="49">
        <v>0</v>
      </c>
      <c r="Y264" s="49">
        <v>0</v>
      </c>
      <c r="Z264" s="50" t="s">
        <v>52</v>
      </c>
      <c r="AA264" s="38" t="s">
        <v>274</v>
      </c>
      <c r="AB264" s="30"/>
    </row>
    <row r="265" spans="1:28" ht="11.25" customHeight="1" x14ac:dyDescent="0.25">
      <c r="A265" s="35">
        <v>263</v>
      </c>
      <c r="B265" s="35" t="s">
        <v>301</v>
      </c>
      <c r="C265" s="35">
        <v>3105</v>
      </c>
      <c r="D265" s="39">
        <v>7</v>
      </c>
      <c r="E265" s="37" t="s">
        <v>18</v>
      </c>
      <c r="F265" s="44" t="s">
        <v>45</v>
      </c>
      <c r="G265" s="35"/>
      <c r="H265" s="38" t="s">
        <v>50</v>
      </c>
      <c r="I265" s="38" t="s">
        <v>51</v>
      </c>
      <c r="J265" s="46" t="s">
        <v>18</v>
      </c>
      <c r="K265" s="37" t="s">
        <v>18</v>
      </c>
      <c r="L265" s="47" t="s">
        <v>28</v>
      </c>
      <c r="M265" s="48" t="s">
        <v>28</v>
      </c>
      <c r="N265" s="48" t="s">
        <v>28</v>
      </c>
      <c r="O265" s="49">
        <v>1</v>
      </c>
      <c r="P265" s="49">
        <v>1</v>
      </c>
      <c r="Q265" s="49">
        <v>1</v>
      </c>
      <c r="R265" s="49">
        <v>0</v>
      </c>
      <c r="S265" s="49">
        <v>1</v>
      </c>
      <c r="T265" s="49">
        <v>0</v>
      </c>
      <c r="U265" s="49">
        <v>0</v>
      </c>
      <c r="V265" s="49">
        <v>0</v>
      </c>
      <c r="W265" s="49">
        <v>0</v>
      </c>
      <c r="X265" s="49">
        <v>0</v>
      </c>
      <c r="Y265" s="49">
        <v>0</v>
      </c>
      <c r="Z265" s="50" t="s">
        <v>22</v>
      </c>
      <c r="AA265" s="38" t="s">
        <v>51</v>
      </c>
      <c r="AB265" s="30"/>
    </row>
    <row r="266" spans="1:28" ht="11.25" customHeight="1" x14ac:dyDescent="0.25">
      <c r="A266" s="35">
        <v>264</v>
      </c>
      <c r="B266" s="35" t="s">
        <v>301</v>
      </c>
      <c r="C266" s="35">
        <v>3105</v>
      </c>
      <c r="D266" s="39">
        <v>7</v>
      </c>
      <c r="E266" s="37" t="s">
        <v>18</v>
      </c>
      <c r="F266" s="44" t="s">
        <v>27</v>
      </c>
      <c r="G266" s="35" t="s">
        <v>644</v>
      </c>
      <c r="H266" s="38" t="s">
        <v>50</v>
      </c>
      <c r="I266" s="38" t="s">
        <v>342</v>
      </c>
      <c r="J266" s="46" t="s">
        <v>18</v>
      </c>
      <c r="K266" s="37" t="s">
        <v>18</v>
      </c>
      <c r="L266" s="47" t="s">
        <v>28</v>
      </c>
      <c r="M266" s="48" t="s">
        <v>28</v>
      </c>
      <c r="N266" s="48" t="s">
        <v>28</v>
      </c>
      <c r="O266" s="49">
        <v>1</v>
      </c>
      <c r="P266" s="49">
        <v>1</v>
      </c>
      <c r="Q266" s="49">
        <v>1</v>
      </c>
      <c r="R266" s="49">
        <v>0</v>
      </c>
      <c r="S266" s="49">
        <v>1</v>
      </c>
      <c r="T266" s="49">
        <v>0</v>
      </c>
      <c r="U266" s="49">
        <v>0</v>
      </c>
      <c r="V266" s="49">
        <v>0</v>
      </c>
      <c r="W266" s="49">
        <v>0</v>
      </c>
      <c r="X266" s="49">
        <v>0</v>
      </c>
      <c r="Y266" s="49">
        <v>0</v>
      </c>
      <c r="Z266" s="50" t="s">
        <v>22</v>
      </c>
      <c r="AA266" s="38" t="s">
        <v>342</v>
      </c>
      <c r="AB266" s="30"/>
    </row>
    <row r="267" spans="1:28" ht="11.25" customHeight="1" x14ac:dyDescent="0.25">
      <c r="A267" s="35">
        <v>265</v>
      </c>
      <c r="B267" s="35" t="s">
        <v>301</v>
      </c>
      <c r="C267" s="35">
        <v>3105</v>
      </c>
      <c r="D267" s="39">
        <v>6</v>
      </c>
      <c r="E267" s="37">
        <v>1094579028</v>
      </c>
      <c r="F267" s="44" t="s">
        <v>384</v>
      </c>
      <c r="G267" s="35" t="s">
        <v>150</v>
      </c>
      <c r="H267" s="38" t="s">
        <v>50</v>
      </c>
      <c r="I267" s="38" t="s">
        <v>307</v>
      </c>
      <c r="J267" s="46">
        <v>1094579028</v>
      </c>
      <c r="K267" s="47">
        <v>0</v>
      </c>
      <c r="L267" s="47" t="s">
        <v>612</v>
      </c>
      <c r="M267" s="48">
        <v>44853</v>
      </c>
      <c r="N267" s="48" t="s">
        <v>28</v>
      </c>
      <c r="O267" s="49">
        <v>1</v>
      </c>
      <c r="P267" s="49">
        <v>1</v>
      </c>
      <c r="Q267" s="49">
        <v>1</v>
      </c>
      <c r="R267" s="49">
        <v>1</v>
      </c>
      <c r="S267" s="49">
        <v>1</v>
      </c>
      <c r="T267" s="49">
        <v>0</v>
      </c>
      <c r="U267" s="49">
        <v>0</v>
      </c>
      <c r="V267" s="49">
        <v>0</v>
      </c>
      <c r="W267" s="49">
        <v>0</v>
      </c>
      <c r="X267" s="49">
        <v>0</v>
      </c>
      <c r="Y267" s="49">
        <v>0</v>
      </c>
      <c r="Z267" s="50" t="s">
        <v>52</v>
      </c>
      <c r="AA267" s="38" t="s">
        <v>307</v>
      </c>
      <c r="AB267" s="30"/>
    </row>
    <row r="268" spans="1:28" ht="11.25" customHeight="1" x14ac:dyDescent="0.25">
      <c r="A268" s="35">
        <v>266</v>
      </c>
      <c r="B268" s="35" t="s">
        <v>301</v>
      </c>
      <c r="C268" s="35">
        <v>3105</v>
      </c>
      <c r="D268" s="39">
        <v>7</v>
      </c>
      <c r="E268" s="37">
        <v>79521263</v>
      </c>
      <c r="F268" s="44" t="s">
        <v>359</v>
      </c>
      <c r="G268" s="35" t="s">
        <v>284</v>
      </c>
      <c r="H268" s="38" t="s">
        <v>50</v>
      </c>
      <c r="I268" s="38" t="s">
        <v>307</v>
      </c>
      <c r="J268" s="46">
        <v>79521263</v>
      </c>
      <c r="K268" s="47">
        <v>0</v>
      </c>
      <c r="L268" s="47" t="s">
        <v>612</v>
      </c>
      <c r="M268" s="48">
        <v>44841.350694444445</v>
      </c>
      <c r="N268" s="48">
        <f t="shared" ref="N268:N269" si="44">+M268+$N$1</f>
        <v>44846.350694444445</v>
      </c>
      <c r="O268" s="49">
        <v>1</v>
      </c>
      <c r="P268" s="49">
        <v>1</v>
      </c>
      <c r="Q268" s="49">
        <v>1</v>
      </c>
      <c r="R268" s="49">
        <v>1</v>
      </c>
      <c r="S268" s="49">
        <v>1</v>
      </c>
      <c r="T268" s="49">
        <v>0</v>
      </c>
      <c r="U268" s="49">
        <v>0</v>
      </c>
      <c r="V268" s="49">
        <v>0</v>
      </c>
      <c r="W268" s="49">
        <v>0</v>
      </c>
      <c r="X268" s="49">
        <v>0</v>
      </c>
      <c r="Y268" s="49">
        <v>0</v>
      </c>
      <c r="Z268" s="50" t="s">
        <v>52</v>
      </c>
      <c r="AA268" s="38" t="s">
        <v>307</v>
      </c>
      <c r="AB268" s="30"/>
    </row>
    <row r="269" spans="1:28" ht="11.25" customHeight="1" x14ac:dyDescent="0.25">
      <c r="A269" s="35">
        <v>267</v>
      </c>
      <c r="B269" s="35" t="s">
        <v>301</v>
      </c>
      <c r="C269" s="35">
        <v>3105</v>
      </c>
      <c r="D269" s="39">
        <v>7</v>
      </c>
      <c r="E269" s="37">
        <v>15242667</v>
      </c>
      <c r="F269" s="44" t="s">
        <v>385</v>
      </c>
      <c r="G269" s="35" t="s">
        <v>644</v>
      </c>
      <c r="H269" s="38" t="s">
        <v>50</v>
      </c>
      <c r="I269" s="38" t="s">
        <v>342</v>
      </c>
      <c r="J269" s="46">
        <v>15242667</v>
      </c>
      <c r="K269" s="47">
        <v>0</v>
      </c>
      <c r="L269" s="47" t="s">
        <v>612</v>
      </c>
      <c r="M269" s="48">
        <v>44856.329861111109</v>
      </c>
      <c r="N269" s="48">
        <f t="shared" si="44"/>
        <v>44861.329861111109</v>
      </c>
      <c r="O269" s="49">
        <v>1</v>
      </c>
      <c r="P269" s="49">
        <v>1</v>
      </c>
      <c r="Q269" s="49">
        <v>1</v>
      </c>
      <c r="R269" s="49">
        <v>1</v>
      </c>
      <c r="S269" s="49">
        <v>1</v>
      </c>
      <c r="T269" s="49">
        <v>0</v>
      </c>
      <c r="U269" s="49">
        <v>0</v>
      </c>
      <c r="V269" s="49">
        <v>0</v>
      </c>
      <c r="W269" s="49">
        <v>0</v>
      </c>
      <c r="X269" s="49">
        <v>0</v>
      </c>
      <c r="Y269" s="49">
        <v>0</v>
      </c>
      <c r="Z269" s="50" t="s">
        <v>52</v>
      </c>
      <c r="AA269" s="38" t="s">
        <v>342</v>
      </c>
      <c r="AB269" s="30"/>
    </row>
    <row r="270" spans="1:28" ht="11.25" customHeight="1" x14ac:dyDescent="0.25">
      <c r="A270" s="35">
        <v>268</v>
      </c>
      <c r="B270" s="35" t="s">
        <v>298</v>
      </c>
      <c r="C270" s="35">
        <v>3118</v>
      </c>
      <c r="D270" s="39">
        <v>10</v>
      </c>
      <c r="E270" s="37" t="s">
        <v>18</v>
      </c>
      <c r="F270" s="44" t="s">
        <v>27</v>
      </c>
      <c r="G270" s="35" t="s">
        <v>318</v>
      </c>
      <c r="H270" s="38" t="s">
        <v>50</v>
      </c>
      <c r="I270" s="38" t="s">
        <v>307</v>
      </c>
      <c r="J270" s="46" t="s">
        <v>18</v>
      </c>
      <c r="K270" s="37" t="s">
        <v>18</v>
      </c>
      <c r="L270" s="47" t="s">
        <v>28</v>
      </c>
      <c r="M270" s="48" t="s">
        <v>28</v>
      </c>
      <c r="N270" s="48" t="s">
        <v>28</v>
      </c>
      <c r="O270" s="49">
        <v>1</v>
      </c>
      <c r="P270" s="49">
        <v>1</v>
      </c>
      <c r="Q270" s="49">
        <v>1</v>
      </c>
      <c r="R270" s="49">
        <v>0</v>
      </c>
      <c r="S270" s="49">
        <v>1</v>
      </c>
      <c r="T270" s="49">
        <v>0</v>
      </c>
      <c r="U270" s="49">
        <v>0</v>
      </c>
      <c r="V270" s="49">
        <v>0</v>
      </c>
      <c r="W270" s="49">
        <v>0</v>
      </c>
      <c r="X270" s="49">
        <v>0</v>
      </c>
      <c r="Y270" s="49">
        <v>0</v>
      </c>
      <c r="Z270" s="50" t="s">
        <v>22</v>
      </c>
      <c r="AA270" s="38" t="s">
        <v>307</v>
      </c>
      <c r="AB270" s="30"/>
    </row>
    <row r="271" spans="1:28" ht="11.25" customHeight="1" x14ac:dyDescent="0.25">
      <c r="A271" s="35">
        <v>269</v>
      </c>
      <c r="B271" s="35" t="s">
        <v>301</v>
      </c>
      <c r="C271" s="35">
        <v>3105</v>
      </c>
      <c r="D271" s="39">
        <v>9</v>
      </c>
      <c r="E271" s="37">
        <v>15888954</v>
      </c>
      <c r="F271" s="44" t="s">
        <v>386</v>
      </c>
      <c r="G271" s="35" t="s">
        <v>318</v>
      </c>
      <c r="H271" s="38" t="s">
        <v>50</v>
      </c>
      <c r="I271" s="38" t="s">
        <v>307</v>
      </c>
      <c r="J271" s="46">
        <v>15888954</v>
      </c>
      <c r="K271" s="47">
        <v>0</v>
      </c>
      <c r="L271" s="47" t="s">
        <v>612</v>
      </c>
      <c r="M271" s="48">
        <v>44855.309027777781</v>
      </c>
      <c r="N271" s="48">
        <f>+M271+$N$1</f>
        <v>44860.309027777781</v>
      </c>
      <c r="O271" s="49">
        <v>1</v>
      </c>
      <c r="P271" s="49">
        <v>1</v>
      </c>
      <c r="Q271" s="49">
        <v>1</v>
      </c>
      <c r="R271" s="49">
        <v>1</v>
      </c>
      <c r="S271" s="49">
        <v>1</v>
      </c>
      <c r="T271" s="49">
        <v>0</v>
      </c>
      <c r="U271" s="49">
        <v>0</v>
      </c>
      <c r="V271" s="49">
        <v>0</v>
      </c>
      <c r="W271" s="49">
        <v>0</v>
      </c>
      <c r="X271" s="49">
        <v>0</v>
      </c>
      <c r="Y271" s="49">
        <v>0</v>
      </c>
      <c r="Z271" s="50" t="s">
        <v>52</v>
      </c>
      <c r="AA271" s="38" t="s">
        <v>307</v>
      </c>
      <c r="AB271" s="30"/>
    </row>
    <row r="272" spans="1:28" ht="11.25" customHeight="1" x14ac:dyDescent="0.25">
      <c r="A272" s="35">
        <v>270</v>
      </c>
      <c r="B272" s="35" t="s">
        <v>301</v>
      </c>
      <c r="C272" s="35">
        <v>3105</v>
      </c>
      <c r="D272" s="39">
        <v>6</v>
      </c>
      <c r="E272" s="37">
        <v>1116785235</v>
      </c>
      <c r="F272" s="44" t="s">
        <v>387</v>
      </c>
      <c r="G272" s="35" t="s">
        <v>388</v>
      </c>
      <c r="H272" s="38" t="s">
        <v>50</v>
      </c>
      <c r="I272" s="38" t="s">
        <v>307</v>
      </c>
      <c r="J272" s="46">
        <v>1116785235</v>
      </c>
      <c r="K272" s="47">
        <v>0</v>
      </c>
      <c r="L272" s="47" t="s">
        <v>612</v>
      </c>
      <c r="M272" s="48">
        <v>44853.305555555555</v>
      </c>
      <c r="N272" s="48" t="s">
        <v>28</v>
      </c>
      <c r="O272" s="49">
        <v>1</v>
      </c>
      <c r="P272" s="49">
        <v>1</v>
      </c>
      <c r="Q272" s="49">
        <v>1</v>
      </c>
      <c r="R272" s="49">
        <v>1</v>
      </c>
      <c r="S272" s="49">
        <v>1</v>
      </c>
      <c r="T272" s="49">
        <v>0</v>
      </c>
      <c r="U272" s="49">
        <v>0</v>
      </c>
      <c r="V272" s="49">
        <v>0</v>
      </c>
      <c r="W272" s="49">
        <v>0</v>
      </c>
      <c r="X272" s="49">
        <v>0</v>
      </c>
      <c r="Y272" s="49">
        <v>0</v>
      </c>
      <c r="Z272" s="50" t="s">
        <v>52</v>
      </c>
      <c r="AA272" s="38" t="s">
        <v>307</v>
      </c>
      <c r="AB272" s="30"/>
    </row>
    <row r="273" spans="1:28" ht="11.25" customHeight="1" x14ac:dyDescent="0.25">
      <c r="A273" s="35">
        <v>271</v>
      </c>
      <c r="B273" s="35" t="s">
        <v>301</v>
      </c>
      <c r="C273" s="35">
        <v>3105</v>
      </c>
      <c r="D273" s="39">
        <v>8</v>
      </c>
      <c r="E273" s="37">
        <v>4238571</v>
      </c>
      <c r="F273" s="44" t="s">
        <v>337</v>
      </c>
      <c r="G273" s="35" t="s">
        <v>48</v>
      </c>
      <c r="H273" s="38" t="s">
        <v>50</v>
      </c>
      <c r="I273" s="38" t="s">
        <v>51</v>
      </c>
      <c r="J273" s="46">
        <v>4238571</v>
      </c>
      <c r="K273" s="47">
        <v>0</v>
      </c>
      <c r="L273" s="47" t="s">
        <v>612</v>
      </c>
      <c r="M273" s="48">
        <v>44838.333333333336</v>
      </c>
      <c r="N273" s="48">
        <f>+M273+$N$1</f>
        <v>44843.333333333336</v>
      </c>
      <c r="O273" s="49">
        <v>1</v>
      </c>
      <c r="P273" s="49">
        <v>1</v>
      </c>
      <c r="Q273" s="49">
        <v>1</v>
      </c>
      <c r="R273" s="49">
        <v>1</v>
      </c>
      <c r="S273" s="49">
        <v>1</v>
      </c>
      <c r="T273" s="49">
        <v>0</v>
      </c>
      <c r="U273" s="49">
        <v>0</v>
      </c>
      <c r="V273" s="49">
        <v>0</v>
      </c>
      <c r="W273" s="49">
        <v>0</v>
      </c>
      <c r="X273" s="49">
        <v>0</v>
      </c>
      <c r="Y273" s="49">
        <v>0</v>
      </c>
      <c r="Z273" s="50" t="s">
        <v>52</v>
      </c>
      <c r="AA273" s="38" t="s">
        <v>51</v>
      </c>
      <c r="AB273" s="30"/>
    </row>
    <row r="274" spans="1:28" ht="11.25" customHeight="1" x14ac:dyDescent="0.25">
      <c r="A274" s="35">
        <v>272</v>
      </c>
      <c r="B274" s="35" t="s">
        <v>42</v>
      </c>
      <c r="C274" s="35">
        <v>2028</v>
      </c>
      <c r="D274" s="39">
        <v>19</v>
      </c>
      <c r="E274" s="37">
        <v>3231697</v>
      </c>
      <c r="F274" s="44" t="s">
        <v>389</v>
      </c>
      <c r="G274" s="35" t="s">
        <v>20</v>
      </c>
      <c r="H274" s="38" t="s">
        <v>50</v>
      </c>
      <c r="I274" s="38" t="s">
        <v>91</v>
      </c>
      <c r="J274" s="46">
        <v>3231697</v>
      </c>
      <c r="K274" s="47">
        <v>0</v>
      </c>
      <c r="L274" s="47" t="s">
        <v>619</v>
      </c>
      <c r="M274" s="48">
        <v>44713</v>
      </c>
      <c r="N274" s="48" t="s">
        <v>615</v>
      </c>
      <c r="O274" s="49">
        <v>1</v>
      </c>
      <c r="P274" s="49">
        <v>1</v>
      </c>
      <c r="Q274" s="49">
        <v>1</v>
      </c>
      <c r="R274" s="49">
        <v>1</v>
      </c>
      <c r="S274" s="49">
        <v>1</v>
      </c>
      <c r="T274" s="49">
        <v>0</v>
      </c>
      <c r="U274" s="49">
        <v>0</v>
      </c>
      <c r="V274" s="49">
        <v>0</v>
      </c>
      <c r="W274" s="49">
        <v>0</v>
      </c>
      <c r="X274" s="49">
        <v>0</v>
      </c>
      <c r="Y274" s="49">
        <v>0</v>
      </c>
      <c r="Z274" s="50" t="s">
        <v>52</v>
      </c>
      <c r="AA274" s="38" t="s">
        <v>91</v>
      </c>
      <c r="AB274" s="30"/>
    </row>
    <row r="275" spans="1:28" ht="11.25" customHeight="1" x14ac:dyDescent="0.25">
      <c r="A275" s="35">
        <v>273</v>
      </c>
      <c r="B275" s="35" t="s">
        <v>301</v>
      </c>
      <c r="C275" s="35">
        <v>3105</v>
      </c>
      <c r="D275" s="39">
        <v>6</v>
      </c>
      <c r="E275" s="37">
        <v>14395883</v>
      </c>
      <c r="F275" s="44" t="s">
        <v>382</v>
      </c>
      <c r="G275" s="35" t="s">
        <v>122</v>
      </c>
      <c r="H275" s="38" t="s">
        <v>50</v>
      </c>
      <c r="I275" s="38" t="s">
        <v>274</v>
      </c>
      <c r="J275" s="46">
        <v>14395883</v>
      </c>
      <c r="K275" s="47">
        <v>0</v>
      </c>
      <c r="L275" s="47" t="s">
        <v>612</v>
      </c>
      <c r="M275" s="48">
        <v>44834.392361111109</v>
      </c>
      <c r="N275" s="48" t="s">
        <v>28</v>
      </c>
      <c r="O275" s="49">
        <v>1</v>
      </c>
      <c r="P275" s="49">
        <v>1</v>
      </c>
      <c r="Q275" s="49">
        <v>1</v>
      </c>
      <c r="R275" s="49">
        <v>1</v>
      </c>
      <c r="S275" s="49">
        <v>1</v>
      </c>
      <c r="T275" s="49">
        <v>0</v>
      </c>
      <c r="U275" s="49">
        <v>0</v>
      </c>
      <c r="V275" s="49">
        <v>0</v>
      </c>
      <c r="W275" s="49">
        <v>0</v>
      </c>
      <c r="X275" s="49">
        <v>0</v>
      </c>
      <c r="Y275" s="49">
        <v>0</v>
      </c>
      <c r="Z275" s="50" t="s">
        <v>52</v>
      </c>
      <c r="AA275" s="38" t="s">
        <v>274</v>
      </c>
      <c r="AB275" s="30"/>
    </row>
    <row r="276" spans="1:28" ht="11.25" customHeight="1" x14ac:dyDescent="0.25">
      <c r="A276" s="35">
        <v>274</v>
      </c>
      <c r="B276" s="35" t="s">
        <v>287</v>
      </c>
      <c r="C276" s="35">
        <v>3046</v>
      </c>
      <c r="D276" s="39">
        <v>12</v>
      </c>
      <c r="E276" s="37">
        <v>13504061</v>
      </c>
      <c r="F276" s="44" t="s">
        <v>390</v>
      </c>
      <c r="G276" s="35" t="s">
        <v>20</v>
      </c>
      <c r="H276" s="38" t="s">
        <v>50</v>
      </c>
      <c r="I276" s="38" t="s">
        <v>289</v>
      </c>
      <c r="J276" s="46">
        <v>13504061</v>
      </c>
      <c r="K276" s="47">
        <v>0</v>
      </c>
      <c r="L276" s="47" t="s">
        <v>619</v>
      </c>
      <c r="M276" s="48">
        <v>45075</v>
      </c>
      <c r="N276" s="48">
        <f t="shared" ref="N276:N306" si="45">+M276+$N$1</f>
        <v>45080</v>
      </c>
      <c r="O276" s="49">
        <v>1</v>
      </c>
      <c r="P276" s="49">
        <v>1</v>
      </c>
      <c r="Q276" s="49">
        <v>1</v>
      </c>
      <c r="R276" s="49">
        <v>1</v>
      </c>
      <c r="S276" s="49">
        <v>1</v>
      </c>
      <c r="T276" s="49">
        <v>0</v>
      </c>
      <c r="U276" s="49">
        <v>0</v>
      </c>
      <c r="V276" s="49">
        <v>0</v>
      </c>
      <c r="W276" s="49">
        <v>0</v>
      </c>
      <c r="X276" s="49">
        <v>0</v>
      </c>
      <c r="Y276" s="49">
        <v>0</v>
      </c>
      <c r="Z276" s="50" t="s">
        <v>52</v>
      </c>
      <c r="AA276" s="38" t="s">
        <v>289</v>
      </c>
      <c r="AB276" s="30"/>
    </row>
    <row r="277" spans="1:28" ht="11.25" customHeight="1" x14ac:dyDescent="0.25">
      <c r="A277" s="35">
        <v>275</v>
      </c>
      <c r="B277" s="35" t="s">
        <v>287</v>
      </c>
      <c r="C277" s="35">
        <v>3046</v>
      </c>
      <c r="D277" s="39">
        <v>10</v>
      </c>
      <c r="E277" s="37">
        <v>18262771</v>
      </c>
      <c r="F277" s="44" t="s">
        <v>392</v>
      </c>
      <c r="G277" s="35" t="s">
        <v>284</v>
      </c>
      <c r="H277" s="38" t="s">
        <v>50</v>
      </c>
      <c r="I277" s="38" t="s">
        <v>307</v>
      </c>
      <c r="J277" s="46">
        <v>18262771</v>
      </c>
      <c r="K277" s="47">
        <v>0</v>
      </c>
      <c r="L277" s="47" t="s">
        <v>612</v>
      </c>
      <c r="M277" s="48">
        <v>44844.28125</v>
      </c>
      <c r="N277" s="48">
        <f t="shared" si="45"/>
        <v>44849.28125</v>
      </c>
      <c r="O277" s="49">
        <v>1</v>
      </c>
      <c r="P277" s="49">
        <v>1</v>
      </c>
      <c r="Q277" s="49">
        <v>1</v>
      </c>
      <c r="R277" s="49">
        <v>1</v>
      </c>
      <c r="S277" s="49">
        <v>1</v>
      </c>
      <c r="T277" s="49">
        <v>0</v>
      </c>
      <c r="U277" s="49">
        <v>0</v>
      </c>
      <c r="V277" s="49">
        <v>0</v>
      </c>
      <c r="W277" s="49">
        <v>0</v>
      </c>
      <c r="X277" s="49">
        <v>0</v>
      </c>
      <c r="Y277" s="49">
        <v>0</v>
      </c>
      <c r="Z277" s="50" t="s">
        <v>52</v>
      </c>
      <c r="AA277" s="38" t="s">
        <v>307</v>
      </c>
      <c r="AB277" s="30"/>
    </row>
    <row r="278" spans="1:28" ht="11.25" customHeight="1" x14ac:dyDescent="0.25">
      <c r="A278" s="35">
        <v>276</v>
      </c>
      <c r="B278" s="35" t="s">
        <v>301</v>
      </c>
      <c r="C278" s="35">
        <v>3105</v>
      </c>
      <c r="D278" s="39">
        <v>9</v>
      </c>
      <c r="E278" s="37">
        <v>15285878</v>
      </c>
      <c r="F278" s="44" t="s">
        <v>334</v>
      </c>
      <c r="G278" s="35" t="s">
        <v>48</v>
      </c>
      <c r="H278" s="38" t="s">
        <v>50</v>
      </c>
      <c r="I278" s="38" t="s">
        <v>51</v>
      </c>
      <c r="J278" s="46">
        <v>15285878</v>
      </c>
      <c r="K278" s="47">
        <v>0</v>
      </c>
      <c r="L278" s="47" t="s">
        <v>612</v>
      </c>
      <c r="M278" s="48">
        <v>44846.298611111109</v>
      </c>
      <c r="N278" s="48">
        <f t="shared" si="45"/>
        <v>44851.298611111109</v>
      </c>
      <c r="O278" s="49">
        <v>1</v>
      </c>
      <c r="P278" s="49">
        <v>1</v>
      </c>
      <c r="Q278" s="49">
        <v>1</v>
      </c>
      <c r="R278" s="49">
        <v>1</v>
      </c>
      <c r="S278" s="49">
        <v>1</v>
      </c>
      <c r="T278" s="49">
        <v>0</v>
      </c>
      <c r="U278" s="49">
        <v>0</v>
      </c>
      <c r="V278" s="49">
        <v>0</v>
      </c>
      <c r="W278" s="49">
        <v>0</v>
      </c>
      <c r="X278" s="49">
        <v>0</v>
      </c>
      <c r="Y278" s="49">
        <v>0</v>
      </c>
      <c r="Z278" s="50" t="s">
        <v>52</v>
      </c>
      <c r="AA278" s="38" t="s">
        <v>51</v>
      </c>
      <c r="AB278" s="30"/>
    </row>
    <row r="279" spans="1:28" ht="11.25" customHeight="1" x14ac:dyDescent="0.25">
      <c r="A279" s="35">
        <v>277</v>
      </c>
      <c r="B279" s="35" t="s">
        <v>297</v>
      </c>
      <c r="C279" s="35">
        <v>3116</v>
      </c>
      <c r="D279" s="39">
        <v>16</v>
      </c>
      <c r="E279" s="37">
        <v>19455594</v>
      </c>
      <c r="F279" s="44" t="s">
        <v>394</v>
      </c>
      <c r="G279" s="35" t="s">
        <v>273</v>
      </c>
      <c r="H279" s="38" t="s">
        <v>50</v>
      </c>
      <c r="I279" s="38" t="s">
        <v>274</v>
      </c>
      <c r="J279" s="46">
        <v>19455594</v>
      </c>
      <c r="K279" s="47">
        <v>0</v>
      </c>
      <c r="L279" s="47" t="s">
        <v>612</v>
      </c>
      <c r="M279" s="48">
        <v>44830.277777777781</v>
      </c>
      <c r="N279" s="48">
        <f t="shared" si="45"/>
        <v>44835.277777777781</v>
      </c>
      <c r="O279" s="49">
        <v>1</v>
      </c>
      <c r="P279" s="49">
        <v>1</v>
      </c>
      <c r="Q279" s="49">
        <v>1</v>
      </c>
      <c r="R279" s="49">
        <v>1</v>
      </c>
      <c r="S279" s="49">
        <v>1</v>
      </c>
      <c r="T279" s="49">
        <v>0</v>
      </c>
      <c r="U279" s="49">
        <v>0</v>
      </c>
      <c r="V279" s="49">
        <v>0</v>
      </c>
      <c r="W279" s="49">
        <v>0</v>
      </c>
      <c r="X279" s="49">
        <v>0</v>
      </c>
      <c r="Y279" s="49">
        <v>0</v>
      </c>
      <c r="Z279" s="50" t="s">
        <v>52</v>
      </c>
      <c r="AA279" s="38" t="s">
        <v>274</v>
      </c>
      <c r="AB279" s="30"/>
    </row>
    <row r="280" spans="1:28" ht="11.25" customHeight="1" x14ac:dyDescent="0.25">
      <c r="A280" s="35">
        <v>278</v>
      </c>
      <c r="B280" s="35" t="s">
        <v>297</v>
      </c>
      <c r="C280" s="35">
        <v>3116</v>
      </c>
      <c r="D280" s="39">
        <v>14</v>
      </c>
      <c r="E280" s="37">
        <v>80470063</v>
      </c>
      <c r="F280" s="44" t="s">
        <v>395</v>
      </c>
      <c r="G280" s="35" t="s">
        <v>20</v>
      </c>
      <c r="H280" s="38" t="s">
        <v>50</v>
      </c>
      <c r="I280" s="38" t="s">
        <v>289</v>
      </c>
      <c r="J280" s="46">
        <v>80470063</v>
      </c>
      <c r="K280" s="47">
        <v>0</v>
      </c>
      <c r="L280" s="47" t="s">
        <v>633</v>
      </c>
      <c r="M280" s="48">
        <v>44947</v>
      </c>
      <c r="N280" s="48">
        <f t="shared" si="45"/>
        <v>44952</v>
      </c>
      <c r="O280" s="49">
        <v>1</v>
      </c>
      <c r="P280" s="49">
        <v>1</v>
      </c>
      <c r="Q280" s="49">
        <v>1</v>
      </c>
      <c r="R280" s="49">
        <v>1</v>
      </c>
      <c r="S280" s="49">
        <v>1</v>
      </c>
      <c r="T280" s="49">
        <v>0</v>
      </c>
      <c r="U280" s="49">
        <v>0</v>
      </c>
      <c r="V280" s="49">
        <v>0</v>
      </c>
      <c r="W280" s="49">
        <v>0</v>
      </c>
      <c r="X280" s="49">
        <v>0</v>
      </c>
      <c r="Y280" s="49">
        <v>0</v>
      </c>
      <c r="Z280" s="50" t="s">
        <v>52</v>
      </c>
      <c r="AA280" s="38" t="s">
        <v>289</v>
      </c>
      <c r="AB280" s="30"/>
    </row>
    <row r="281" spans="1:28" ht="11.25" customHeight="1" x14ac:dyDescent="0.25">
      <c r="A281" s="35">
        <v>279</v>
      </c>
      <c r="B281" s="35" t="s">
        <v>287</v>
      </c>
      <c r="C281" s="35">
        <v>3046</v>
      </c>
      <c r="D281" s="39">
        <v>13</v>
      </c>
      <c r="E281" s="37">
        <v>19411754</v>
      </c>
      <c r="F281" s="44" t="s">
        <v>647</v>
      </c>
      <c r="G281" s="35" t="s">
        <v>54</v>
      </c>
      <c r="H281" s="38" t="s">
        <v>50</v>
      </c>
      <c r="I281" s="38" t="s">
        <v>315</v>
      </c>
      <c r="J281" s="46">
        <v>19411754</v>
      </c>
      <c r="K281" s="47">
        <v>0</v>
      </c>
      <c r="L281" s="47" t="s">
        <v>612</v>
      </c>
      <c r="M281" s="48">
        <v>44834.319444444445</v>
      </c>
      <c r="N281" s="48">
        <f t="shared" si="45"/>
        <v>44839.319444444445</v>
      </c>
      <c r="O281" s="49">
        <v>1</v>
      </c>
      <c r="P281" s="49">
        <v>1</v>
      </c>
      <c r="Q281" s="49">
        <v>1</v>
      </c>
      <c r="R281" s="49">
        <v>1</v>
      </c>
      <c r="S281" s="49">
        <v>1</v>
      </c>
      <c r="T281" s="49">
        <v>0</v>
      </c>
      <c r="U281" s="49">
        <v>0</v>
      </c>
      <c r="V281" s="49">
        <v>0</v>
      </c>
      <c r="W281" s="49">
        <v>0</v>
      </c>
      <c r="X281" s="49">
        <v>0</v>
      </c>
      <c r="Y281" s="49">
        <v>0</v>
      </c>
      <c r="Z281" s="50" t="s">
        <v>52</v>
      </c>
      <c r="AA281" s="38" t="s">
        <v>315</v>
      </c>
      <c r="AB281" s="30"/>
    </row>
    <row r="282" spans="1:28" ht="11.25" customHeight="1" x14ac:dyDescent="0.25">
      <c r="A282" s="35">
        <v>280</v>
      </c>
      <c r="B282" s="35" t="s">
        <v>301</v>
      </c>
      <c r="C282" s="35">
        <v>3105</v>
      </c>
      <c r="D282" s="39">
        <v>9</v>
      </c>
      <c r="E282" s="37">
        <v>98215075</v>
      </c>
      <c r="F282" s="44" t="s">
        <v>396</v>
      </c>
      <c r="G282" s="35" t="s">
        <v>314</v>
      </c>
      <c r="H282" s="38" t="s">
        <v>50</v>
      </c>
      <c r="I282" s="38" t="s">
        <v>315</v>
      </c>
      <c r="J282" s="46">
        <v>98215075</v>
      </c>
      <c r="K282" s="47">
        <v>0</v>
      </c>
      <c r="L282" s="47" t="s">
        <v>612</v>
      </c>
      <c r="M282" s="48">
        <v>44849.475694444445</v>
      </c>
      <c r="N282" s="48">
        <f t="shared" si="45"/>
        <v>44854.475694444445</v>
      </c>
      <c r="O282" s="49">
        <v>1</v>
      </c>
      <c r="P282" s="49">
        <v>1</v>
      </c>
      <c r="Q282" s="49">
        <v>1</v>
      </c>
      <c r="R282" s="49">
        <v>1</v>
      </c>
      <c r="S282" s="49">
        <v>1</v>
      </c>
      <c r="T282" s="49">
        <v>0</v>
      </c>
      <c r="U282" s="49">
        <v>0</v>
      </c>
      <c r="V282" s="49">
        <v>0</v>
      </c>
      <c r="W282" s="49">
        <v>0</v>
      </c>
      <c r="X282" s="49">
        <v>0</v>
      </c>
      <c r="Y282" s="49">
        <v>0</v>
      </c>
      <c r="Z282" s="50" t="s">
        <v>52</v>
      </c>
      <c r="AA282" s="38" t="s">
        <v>315</v>
      </c>
      <c r="AB282" s="30"/>
    </row>
    <row r="283" spans="1:28" ht="11.25" customHeight="1" x14ac:dyDescent="0.25">
      <c r="A283" s="35">
        <v>281</v>
      </c>
      <c r="B283" s="35" t="s">
        <v>301</v>
      </c>
      <c r="C283" s="35">
        <v>3105</v>
      </c>
      <c r="D283" s="39">
        <v>9</v>
      </c>
      <c r="E283" s="37">
        <v>17648989</v>
      </c>
      <c r="F283" s="44" t="s">
        <v>397</v>
      </c>
      <c r="G283" s="35" t="s">
        <v>54</v>
      </c>
      <c r="H283" s="38" t="s">
        <v>50</v>
      </c>
      <c r="I283" s="38" t="s">
        <v>315</v>
      </c>
      <c r="J283" s="46">
        <v>17648989</v>
      </c>
      <c r="K283" s="47">
        <v>0</v>
      </c>
      <c r="L283" s="47" t="s">
        <v>612</v>
      </c>
      <c r="M283" s="48">
        <v>44833.375</v>
      </c>
      <c r="N283" s="48">
        <f t="shared" si="45"/>
        <v>44838.375</v>
      </c>
      <c r="O283" s="49">
        <v>1</v>
      </c>
      <c r="P283" s="49">
        <v>1</v>
      </c>
      <c r="Q283" s="49">
        <v>1</v>
      </c>
      <c r="R283" s="49">
        <v>1</v>
      </c>
      <c r="S283" s="49">
        <v>1</v>
      </c>
      <c r="T283" s="49">
        <v>0</v>
      </c>
      <c r="U283" s="49">
        <v>0</v>
      </c>
      <c r="V283" s="49">
        <v>0</v>
      </c>
      <c r="W283" s="49">
        <v>0</v>
      </c>
      <c r="X283" s="49">
        <v>0</v>
      </c>
      <c r="Y283" s="49">
        <v>0</v>
      </c>
      <c r="Z283" s="50" t="s">
        <v>52</v>
      </c>
      <c r="AA283" s="38" t="s">
        <v>315</v>
      </c>
      <c r="AB283" s="30"/>
    </row>
    <row r="284" spans="1:28" ht="11.25" customHeight="1" x14ac:dyDescent="0.25">
      <c r="A284" s="35">
        <v>282</v>
      </c>
      <c r="B284" s="35" t="s">
        <v>301</v>
      </c>
      <c r="C284" s="35">
        <v>3105</v>
      </c>
      <c r="D284" s="39">
        <v>7</v>
      </c>
      <c r="E284" s="37">
        <v>1091672040</v>
      </c>
      <c r="F284" s="44" t="s">
        <v>648</v>
      </c>
      <c r="G284" s="35" t="s">
        <v>316</v>
      </c>
      <c r="H284" s="38" t="s">
        <v>50</v>
      </c>
      <c r="I284" s="38" t="s">
        <v>315</v>
      </c>
      <c r="J284" s="51">
        <v>1091672040</v>
      </c>
      <c r="K284" s="46">
        <f>+E284-J284</f>
        <v>0</v>
      </c>
      <c r="L284" s="47" t="s">
        <v>607</v>
      </c>
      <c r="M284" s="48">
        <v>45125</v>
      </c>
      <c r="N284" s="48">
        <f t="shared" si="45"/>
        <v>45130</v>
      </c>
      <c r="O284" s="49">
        <v>1</v>
      </c>
      <c r="P284" s="49">
        <v>1</v>
      </c>
      <c r="Q284" s="49">
        <v>1</v>
      </c>
      <c r="R284" s="49">
        <v>1</v>
      </c>
      <c r="S284" s="49">
        <v>1</v>
      </c>
      <c r="T284" s="49">
        <v>0</v>
      </c>
      <c r="U284" s="49">
        <v>0</v>
      </c>
      <c r="V284" s="49">
        <v>0</v>
      </c>
      <c r="W284" s="49">
        <v>0</v>
      </c>
      <c r="X284" s="49">
        <v>0</v>
      </c>
      <c r="Y284" s="49">
        <v>0</v>
      </c>
      <c r="Z284" s="50" t="s">
        <v>52</v>
      </c>
      <c r="AA284" s="38" t="s">
        <v>315</v>
      </c>
      <c r="AB284" s="30"/>
    </row>
    <row r="285" spans="1:28" ht="11.25" customHeight="1" x14ac:dyDescent="0.25">
      <c r="A285" s="35">
        <v>283</v>
      </c>
      <c r="B285" s="35" t="s">
        <v>287</v>
      </c>
      <c r="C285" s="35">
        <v>3046</v>
      </c>
      <c r="D285" s="39">
        <v>13</v>
      </c>
      <c r="E285" s="37">
        <v>79734554</v>
      </c>
      <c r="F285" s="44" t="s">
        <v>393</v>
      </c>
      <c r="G285" s="35" t="s">
        <v>48</v>
      </c>
      <c r="H285" s="38" t="s">
        <v>50</v>
      </c>
      <c r="I285" s="38" t="s">
        <v>51</v>
      </c>
      <c r="J285" s="46">
        <v>79734554</v>
      </c>
      <c r="K285" s="47">
        <v>0</v>
      </c>
      <c r="L285" s="47" t="s">
        <v>612</v>
      </c>
      <c r="M285" s="48">
        <v>44845.302083333336</v>
      </c>
      <c r="N285" s="48">
        <f t="shared" si="45"/>
        <v>44850.302083333336</v>
      </c>
      <c r="O285" s="49">
        <v>1</v>
      </c>
      <c r="P285" s="49">
        <v>1</v>
      </c>
      <c r="Q285" s="49">
        <v>1</v>
      </c>
      <c r="R285" s="49">
        <v>1</v>
      </c>
      <c r="S285" s="49">
        <v>1</v>
      </c>
      <c r="T285" s="49">
        <v>0</v>
      </c>
      <c r="U285" s="49">
        <v>0</v>
      </c>
      <c r="V285" s="49">
        <v>0</v>
      </c>
      <c r="W285" s="49">
        <v>0</v>
      </c>
      <c r="X285" s="49">
        <v>0</v>
      </c>
      <c r="Y285" s="49">
        <v>0</v>
      </c>
      <c r="Z285" s="50" t="s">
        <v>52</v>
      </c>
      <c r="AA285" s="38" t="s">
        <v>51</v>
      </c>
      <c r="AB285" s="30"/>
    </row>
    <row r="286" spans="1:28" ht="11.25" customHeight="1" x14ac:dyDescent="0.25">
      <c r="A286" s="35">
        <v>284</v>
      </c>
      <c r="B286" s="35" t="s">
        <v>287</v>
      </c>
      <c r="C286" s="35">
        <v>3046</v>
      </c>
      <c r="D286" s="39">
        <v>12</v>
      </c>
      <c r="E286" s="37">
        <v>91282405</v>
      </c>
      <c r="F286" s="44" t="s">
        <v>399</v>
      </c>
      <c r="G286" s="35" t="s">
        <v>371</v>
      </c>
      <c r="H286" s="38" t="s">
        <v>50</v>
      </c>
      <c r="I286" s="38" t="s">
        <v>274</v>
      </c>
      <c r="J286" s="51">
        <v>91282405</v>
      </c>
      <c r="K286" s="46">
        <f>+E286-J286</f>
        <v>0</v>
      </c>
      <c r="L286" s="47">
        <v>0</v>
      </c>
      <c r="M286" s="48">
        <v>45035</v>
      </c>
      <c r="N286" s="48">
        <f t="shared" si="45"/>
        <v>45040</v>
      </c>
      <c r="O286" s="49">
        <v>1</v>
      </c>
      <c r="P286" s="49">
        <v>1</v>
      </c>
      <c r="Q286" s="49">
        <v>1</v>
      </c>
      <c r="R286" s="49">
        <v>1</v>
      </c>
      <c r="S286" s="49">
        <v>1</v>
      </c>
      <c r="T286" s="49">
        <v>0</v>
      </c>
      <c r="U286" s="49">
        <v>0</v>
      </c>
      <c r="V286" s="49">
        <v>0</v>
      </c>
      <c r="W286" s="49">
        <v>0</v>
      </c>
      <c r="X286" s="49">
        <v>0</v>
      </c>
      <c r="Y286" s="49">
        <v>0</v>
      </c>
      <c r="Z286" s="50" t="s">
        <v>52</v>
      </c>
      <c r="AA286" s="38" t="s">
        <v>274</v>
      </c>
      <c r="AB286" s="30"/>
    </row>
    <row r="287" spans="1:28" ht="11.25" customHeight="1" x14ac:dyDescent="0.25">
      <c r="A287" s="35">
        <v>285</v>
      </c>
      <c r="B287" s="35" t="s">
        <v>287</v>
      </c>
      <c r="C287" s="35">
        <v>3046</v>
      </c>
      <c r="D287" s="39">
        <v>13</v>
      </c>
      <c r="E287" s="37">
        <v>5534096</v>
      </c>
      <c r="F287" s="44" t="s">
        <v>319</v>
      </c>
      <c r="G287" s="35" t="s">
        <v>20</v>
      </c>
      <c r="H287" s="38" t="s">
        <v>50</v>
      </c>
      <c r="I287" s="38" t="s">
        <v>159</v>
      </c>
      <c r="J287" s="46">
        <v>5534096</v>
      </c>
      <c r="K287" s="47">
        <v>0</v>
      </c>
      <c r="L287" s="47" t="s">
        <v>619</v>
      </c>
      <c r="M287" s="48">
        <v>45062</v>
      </c>
      <c r="N287" s="48">
        <f t="shared" si="45"/>
        <v>45067</v>
      </c>
      <c r="O287" s="49">
        <v>1</v>
      </c>
      <c r="P287" s="49">
        <v>1</v>
      </c>
      <c r="Q287" s="49">
        <v>1</v>
      </c>
      <c r="R287" s="49">
        <v>1</v>
      </c>
      <c r="S287" s="49">
        <v>1</v>
      </c>
      <c r="T287" s="49">
        <v>0</v>
      </c>
      <c r="U287" s="49">
        <v>0</v>
      </c>
      <c r="V287" s="49">
        <v>0</v>
      </c>
      <c r="W287" s="49">
        <v>0</v>
      </c>
      <c r="X287" s="49">
        <v>0</v>
      </c>
      <c r="Y287" s="49">
        <v>0</v>
      </c>
      <c r="Z287" s="50" t="s">
        <v>52</v>
      </c>
      <c r="AA287" s="38" t="s">
        <v>159</v>
      </c>
      <c r="AB287" s="30"/>
    </row>
    <row r="288" spans="1:28" ht="11.25" customHeight="1" x14ac:dyDescent="0.25">
      <c r="A288" s="35">
        <v>286</v>
      </c>
      <c r="B288" s="35" t="s">
        <v>298</v>
      </c>
      <c r="C288" s="35">
        <v>3118</v>
      </c>
      <c r="D288" s="39">
        <v>10</v>
      </c>
      <c r="E288" s="37">
        <v>18010816</v>
      </c>
      <c r="F288" s="44" t="s">
        <v>400</v>
      </c>
      <c r="G288" s="35" t="s">
        <v>644</v>
      </c>
      <c r="H288" s="38" t="s">
        <v>50</v>
      </c>
      <c r="I288" s="38" t="s">
        <v>342</v>
      </c>
      <c r="J288" s="46">
        <v>18010816</v>
      </c>
      <c r="K288" s="47">
        <v>0</v>
      </c>
      <c r="L288" s="47" t="s">
        <v>612</v>
      </c>
      <c r="M288" s="48">
        <v>44855.329861111109</v>
      </c>
      <c r="N288" s="48">
        <f t="shared" si="45"/>
        <v>44860.329861111109</v>
      </c>
      <c r="O288" s="49">
        <v>1</v>
      </c>
      <c r="P288" s="49">
        <v>1</v>
      </c>
      <c r="Q288" s="49">
        <v>1</v>
      </c>
      <c r="R288" s="49">
        <v>1</v>
      </c>
      <c r="S288" s="49">
        <v>1</v>
      </c>
      <c r="T288" s="49">
        <v>0</v>
      </c>
      <c r="U288" s="49">
        <v>0</v>
      </c>
      <c r="V288" s="49">
        <v>0</v>
      </c>
      <c r="W288" s="49">
        <v>0</v>
      </c>
      <c r="X288" s="49">
        <v>0</v>
      </c>
      <c r="Y288" s="49">
        <v>0</v>
      </c>
      <c r="Z288" s="50" t="s">
        <v>52</v>
      </c>
      <c r="AA288" s="38" t="s">
        <v>342</v>
      </c>
      <c r="AB288" s="30"/>
    </row>
    <row r="289" spans="1:28" ht="11.25" customHeight="1" x14ac:dyDescent="0.25">
      <c r="A289" s="35">
        <v>287</v>
      </c>
      <c r="B289" s="35" t="s">
        <v>298</v>
      </c>
      <c r="C289" s="35">
        <v>3118</v>
      </c>
      <c r="D289" s="39">
        <v>12</v>
      </c>
      <c r="E289" s="37">
        <v>13843973</v>
      </c>
      <c r="F289" s="44" t="s">
        <v>401</v>
      </c>
      <c r="G289" s="35" t="s">
        <v>371</v>
      </c>
      <c r="H289" s="38" t="s">
        <v>50</v>
      </c>
      <c r="I289" s="38" t="s">
        <v>289</v>
      </c>
      <c r="J289" s="51">
        <v>13843973</v>
      </c>
      <c r="K289" s="46">
        <f>+E289-J289</f>
        <v>0</v>
      </c>
      <c r="L289" s="47">
        <v>0</v>
      </c>
      <c r="M289" s="48">
        <v>45043</v>
      </c>
      <c r="N289" s="48">
        <f t="shared" si="45"/>
        <v>45048</v>
      </c>
      <c r="O289" s="49">
        <v>1</v>
      </c>
      <c r="P289" s="49">
        <v>1</v>
      </c>
      <c r="Q289" s="49">
        <v>1</v>
      </c>
      <c r="R289" s="49">
        <v>1</v>
      </c>
      <c r="S289" s="49">
        <v>1</v>
      </c>
      <c r="T289" s="49">
        <v>0</v>
      </c>
      <c r="U289" s="49">
        <v>0</v>
      </c>
      <c r="V289" s="49">
        <v>0</v>
      </c>
      <c r="W289" s="49">
        <v>0</v>
      </c>
      <c r="X289" s="49">
        <v>0</v>
      </c>
      <c r="Y289" s="49">
        <v>0</v>
      </c>
      <c r="Z289" s="50" t="s">
        <v>52</v>
      </c>
      <c r="AA289" s="38" t="s">
        <v>289</v>
      </c>
      <c r="AB289" s="30"/>
    </row>
    <row r="290" spans="1:28" ht="11.25" customHeight="1" x14ac:dyDescent="0.25">
      <c r="A290" s="35">
        <v>288</v>
      </c>
      <c r="B290" s="35" t="s">
        <v>301</v>
      </c>
      <c r="C290" s="35">
        <v>3105</v>
      </c>
      <c r="D290" s="39">
        <v>9</v>
      </c>
      <c r="E290" s="37">
        <v>80242036</v>
      </c>
      <c r="F290" s="44" t="s">
        <v>403</v>
      </c>
      <c r="G290" s="35" t="s">
        <v>333</v>
      </c>
      <c r="H290" s="38" t="s">
        <v>50</v>
      </c>
      <c r="I290" s="38" t="s">
        <v>289</v>
      </c>
      <c r="J290" s="46">
        <v>80242036</v>
      </c>
      <c r="K290" s="47">
        <v>0</v>
      </c>
      <c r="L290" s="47" t="s">
        <v>612</v>
      </c>
      <c r="M290" s="48">
        <v>44853.670138888891</v>
      </c>
      <c r="N290" s="48">
        <f t="shared" si="45"/>
        <v>44858.670138888891</v>
      </c>
      <c r="O290" s="49">
        <v>1</v>
      </c>
      <c r="P290" s="49">
        <v>1</v>
      </c>
      <c r="Q290" s="49">
        <v>1</v>
      </c>
      <c r="R290" s="49">
        <v>1</v>
      </c>
      <c r="S290" s="49">
        <v>1</v>
      </c>
      <c r="T290" s="49">
        <v>0</v>
      </c>
      <c r="U290" s="49">
        <v>0</v>
      </c>
      <c r="V290" s="49">
        <v>0</v>
      </c>
      <c r="W290" s="49">
        <v>0</v>
      </c>
      <c r="X290" s="49">
        <v>0</v>
      </c>
      <c r="Y290" s="49">
        <v>0</v>
      </c>
      <c r="Z290" s="50" t="s">
        <v>52</v>
      </c>
      <c r="AA290" s="38" t="s">
        <v>289</v>
      </c>
      <c r="AB290" s="30"/>
    </row>
    <row r="291" spans="1:28" ht="11.25" customHeight="1" x14ac:dyDescent="0.25">
      <c r="A291" s="35">
        <v>289</v>
      </c>
      <c r="B291" s="35" t="s">
        <v>287</v>
      </c>
      <c r="C291" s="35">
        <v>3046</v>
      </c>
      <c r="D291" s="39">
        <v>12</v>
      </c>
      <c r="E291" s="37">
        <v>40937114</v>
      </c>
      <c r="F291" s="44" t="s">
        <v>404</v>
      </c>
      <c r="G291" s="35" t="s">
        <v>54</v>
      </c>
      <c r="H291" s="38" t="s">
        <v>50</v>
      </c>
      <c r="I291" s="38" t="s">
        <v>315</v>
      </c>
      <c r="J291" s="46">
        <v>40937114</v>
      </c>
      <c r="K291" s="47">
        <v>0</v>
      </c>
      <c r="L291" s="47" t="s">
        <v>612</v>
      </c>
      <c r="M291" s="48">
        <v>44835</v>
      </c>
      <c r="N291" s="48">
        <f t="shared" si="45"/>
        <v>44840</v>
      </c>
      <c r="O291" s="49">
        <v>1</v>
      </c>
      <c r="P291" s="49">
        <v>1</v>
      </c>
      <c r="Q291" s="49">
        <v>1</v>
      </c>
      <c r="R291" s="49">
        <v>1</v>
      </c>
      <c r="S291" s="49">
        <v>1</v>
      </c>
      <c r="T291" s="49">
        <v>0</v>
      </c>
      <c r="U291" s="49">
        <v>0</v>
      </c>
      <c r="V291" s="49">
        <v>0</v>
      </c>
      <c r="W291" s="49">
        <v>0</v>
      </c>
      <c r="X291" s="49">
        <v>0</v>
      </c>
      <c r="Y291" s="49">
        <v>0</v>
      </c>
      <c r="Z291" s="50" t="s">
        <v>52</v>
      </c>
      <c r="AA291" s="38" t="s">
        <v>315</v>
      </c>
      <c r="AB291" s="30"/>
    </row>
    <row r="292" spans="1:28" ht="11.25" customHeight="1" x14ac:dyDescent="0.25">
      <c r="A292" s="35">
        <v>290</v>
      </c>
      <c r="B292" s="35" t="s">
        <v>287</v>
      </c>
      <c r="C292" s="35">
        <v>3046</v>
      </c>
      <c r="D292" s="39">
        <v>12</v>
      </c>
      <c r="E292" s="37">
        <v>1071162455</v>
      </c>
      <c r="F292" s="44" t="s">
        <v>405</v>
      </c>
      <c r="G292" s="35" t="s">
        <v>20</v>
      </c>
      <c r="H292" s="38" t="s">
        <v>50</v>
      </c>
      <c r="I292" s="38" t="s">
        <v>289</v>
      </c>
      <c r="J292" s="46">
        <v>1071162455</v>
      </c>
      <c r="K292" s="47">
        <v>0</v>
      </c>
      <c r="L292" s="47" t="s">
        <v>619</v>
      </c>
      <c r="M292" s="48">
        <v>45071</v>
      </c>
      <c r="N292" s="48">
        <f t="shared" si="45"/>
        <v>45076</v>
      </c>
      <c r="O292" s="49">
        <v>1</v>
      </c>
      <c r="P292" s="49">
        <v>1</v>
      </c>
      <c r="Q292" s="49">
        <v>1</v>
      </c>
      <c r="R292" s="49">
        <v>1</v>
      </c>
      <c r="S292" s="49">
        <v>1</v>
      </c>
      <c r="T292" s="49">
        <v>0</v>
      </c>
      <c r="U292" s="49">
        <v>0</v>
      </c>
      <c r="V292" s="49">
        <v>0</v>
      </c>
      <c r="W292" s="49">
        <v>0</v>
      </c>
      <c r="X292" s="49">
        <v>0</v>
      </c>
      <c r="Y292" s="49">
        <v>0</v>
      </c>
      <c r="Z292" s="50" t="s">
        <v>52</v>
      </c>
      <c r="AA292" s="38" t="s">
        <v>289</v>
      </c>
      <c r="AB292" s="30"/>
    </row>
    <row r="293" spans="1:28" ht="11.25" customHeight="1" x14ac:dyDescent="0.25">
      <c r="A293" s="35">
        <v>291</v>
      </c>
      <c r="B293" s="35" t="s">
        <v>301</v>
      </c>
      <c r="C293" s="35">
        <v>3105</v>
      </c>
      <c r="D293" s="39">
        <v>9</v>
      </c>
      <c r="E293" s="37">
        <v>17592276</v>
      </c>
      <c r="F293" s="44" t="s">
        <v>406</v>
      </c>
      <c r="G293" s="35" t="s">
        <v>388</v>
      </c>
      <c r="H293" s="38" t="s">
        <v>50</v>
      </c>
      <c r="I293" s="38" t="s">
        <v>289</v>
      </c>
      <c r="J293" s="46">
        <v>17592276</v>
      </c>
      <c r="K293" s="47">
        <v>0</v>
      </c>
      <c r="L293" s="47" t="s">
        <v>612</v>
      </c>
      <c r="M293" s="48">
        <v>44853.298611111109</v>
      </c>
      <c r="N293" s="48">
        <f t="shared" si="45"/>
        <v>44858.298611111109</v>
      </c>
      <c r="O293" s="49">
        <v>1</v>
      </c>
      <c r="P293" s="49">
        <v>1</v>
      </c>
      <c r="Q293" s="49">
        <v>1</v>
      </c>
      <c r="R293" s="49">
        <v>1</v>
      </c>
      <c r="S293" s="49">
        <v>1</v>
      </c>
      <c r="T293" s="49">
        <v>0</v>
      </c>
      <c r="U293" s="49">
        <v>0</v>
      </c>
      <c r="V293" s="49">
        <v>0</v>
      </c>
      <c r="W293" s="49">
        <v>0</v>
      </c>
      <c r="X293" s="49">
        <v>0</v>
      </c>
      <c r="Y293" s="49">
        <v>0</v>
      </c>
      <c r="Z293" s="50" t="s">
        <v>52</v>
      </c>
      <c r="AA293" s="38" t="s">
        <v>289</v>
      </c>
      <c r="AB293" s="30"/>
    </row>
    <row r="294" spans="1:28" ht="11.25" customHeight="1" x14ac:dyDescent="0.25">
      <c r="A294" s="35">
        <v>292</v>
      </c>
      <c r="B294" s="35" t="s">
        <v>301</v>
      </c>
      <c r="C294" s="35">
        <v>3105</v>
      </c>
      <c r="D294" s="39">
        <v>9</v>
      </c>
      <c r="E294" s="37">
        <v>88269279</v>
      </c>
      <c r="F294" s="44" t="s">
        <v>407</v>
      </c>
      <c r="G294" s="35" t="s">
        <v>303</v>
      </c>
      <c r="H294" s="38" t="s">
        <v>50</v>
      </c>
      <c r="I294" s="38" t="s">
        <v>289</v>
      </c>
      <c r="J294" s="46">
        <v>88269279</v>
      </c>
      <c r="K294" s="47">
        <v>0</v>
      </c>
      <c r="L294" s="47" t="s">
        <v>612</v>
      </c>
      <c r="M294" s="48">
        <v>44848.680555555555</v>
      </c>
      <c r="N294" s="48">
        <f t="shared" si="45"/>
        <v>44853.680555555555</v>
      </c>
      <c r="O294" s="49">
        <v>1</v>
      </c>
      <c r="P294" s="49">
        <v>1</v>
      </c>
      <c r="Q294" s="49">
        <v>1</v>
      </c>
      <c r="R294" s="49">
        <v>1</v>
      </c>
      <c r="S294" s="49">
        <v>1</v>
      </c>
      <c r="T294" s="49">
        <v>0</v>
      </c>
      <c r="U294" s="49">
        <v>0</v>
      </c>
      <c r="V294" s="49">
        <v>0</v>
      </c>
      <c r="W294" s="49">
        <v>0</v>
      </c>
      <c r="X294" s="49">
        <v>0</v>
      </c>
      <c r="Y294" s="49">
        <v>0</v>
      </c>
      <c r="Z294" s="50" t="s">
        <v>52</v>
      </c>
      <c r="AA294" s="38" t="s">
        <v>289</v>
      </c>
      <c r="AB294" s="30"/>
    </row>
    <row r="295" spans="1:28" ht="11.25" customHeight="1" x14ac:dyDescent="0.25">
      <c r="A295" s="35">
        <v>293</v>
      </c>
      <c r="B295" s="35" t="s">
        <v>301</v>
      </c>
      <c r="C295" s="35">
        <v>3105</v>
      </c>
      <c r="D295" s="39">
        <v>9</v>
      </c>
      <c r="E295" s="37">
        <v>91289712</v>
      </c>
      <c r="F295" s="44" t="s">
        <v>408</v>
      </c>
      <c r="G295" s="35" t="s">
        <v>649</v>
      </c>
      <c r="H295" s="38" t="s">
        <v>50</v>
      </c>
      <c r="I295" s="38" t="s">
        <v>51</v>
      </c>
      <c r="J295" s="46">
        <v>91289712</v>
      </c>
      <c r="K295" s="47">
        <v>0</v>
      </c>
      <c r="L295" s="47" t="s">
        <v>612</v>
      </c>
      <c r="M295" s="48">
        <v>44842.489583333336</v>
      </c>
      <c r="N295" s="48">
        <f t="shared" si="45"/>
        <v>44847.489583333336</v>
      </c>
      <c r="O295" s="49">
        <v>1</v>
      </c>
      <c r="P295" s="49">
        <v>1</v>
      </c>
      <c r="Q295" s="49">
        <v>1</v>
      </c>
      <c r="R295" s="49">
        <v>1</v>
      </c>
      <c r="S295" s="49">
        <v>1</v>
      </c>
      <c r="T295" s="49">
        <v>0</v>
      </c>
      <c r="U295" s="49">
        <v>0</v>
      </c>
      <c r="V295" s="49">
        <v>0</v>
      </c>
      <c r="W295" s="49">
        <v>0</v>
      </c>
      <c r="X295" s="49">
        <v>0</v>
      </c>
      <c r="Y295" s="49">
        <v>0</v>
      </c>
      <c r="Z295" s="50" t="s">
        <v>52</v>
      </c>
      <c r="AA295" s="38" t="s">
        <v>51</v>
      </c>
      <c r="AB295" s="30"/>
    </row>
    <row r="296" spans="1:28" ht="11.25" customHeight="1" x14ac:dyDescent="0.25">
      <c r="A296" s="35">
        <v>294</v>
      </c>
      <c r="B296" s="35" t="s">
        <v>301</v>
      </c>
      <c r="C296" s="35">
        <v>3105</v>
      </c>
      <c r="D296" s="39">
        <v>9</v>
      </c>
      <c r="E296" s="37">
        <v>12208211</v>
      </c>
      <c r="F296" s="44" t="s">
        <v>365</v>
      </c>
      <c r="G296" s="35" t="s">
        <v>367</v>
      </c>
      <c r="H296" s="38" t="s">
        <v>50</v>
      </c>
      <c r="I296" s="38" t="s">
        <v>274</v>
      </c>
      <c r="J296" s="46">
        <v>12208211</v>
      </c>
      <c r="K296" s="47">
        <v>0</v>
      </c>
      <c r="L296" s="47" t="s">
        <v>612</v>
      </c>
      <c r="M296" s="48">
        <v>44846.333333333336</v>
      </c>
      <c r="N296" s="48">
        <f t="shared" si="45"/>
        <v>44851.333333333336</v>
      </c>
      <c r="O296" s="49">
        <v>1</v>
      </c>
      <c r="P296" s="49">
        <v>1</v>
      </c>
      <c r="Q296" s="49">
        <v>1</v>
      </c>
      <c r="R296" s="49">
        <v>1</v>
      </c>
      <c r="S296" s="49">
        <v>1</v>
      </c>
      <c r="T296" s="49">
        <v>0</v>
      </c>
      <c r="U296" s="49">
        <v>0</v>
      </c>
      <c r="V296" s="49">
        <v>0</v>
      </c>
      <c r="W296" s="49">
        <v>0</v>
      </c>
      <c r="X296" s="49">
        <v>0</v>
      </c>
      <c r="Y296" s="49">
        <v>0</v>
      </c>
      <c r="Z296" s="50" t="s">
        <v>52</v>
      </c>
      <c r="AA296" s="38" t="s">
        <v>274</v>
      </c>
      <c r="AB296" s="30"/>
    </row>
    <row r="297" spans="1:28" ht="11.25" customHeight="1" x14ac:dyDescent="0.25">
      <c r="A297" s="35">
        <v>295</v>
      </c>
      <c r="B297" s="35" t="s">
        <v>301</v>
      </c>
      <c r="C297" s="35">
        <v>3105</v>
      </c>
      <c r="D297" s="39">
        <v>9</v>
      </c>
      <c r="E297" s="37">
        <v>91271099</v>
      </c>
      <c r="F297" s="44" t="s">
        <v>373</v>
      </c>
      <c r="G297" s="35" t="s">
        <v>371</v>
      </c>
      <c r="H297" s="38" t="s">
        <v>50</v>
      </c>
      <c r="I297" s="38" t="s">
        <v>289</v>
      </c>
      <c r="J297" s="46">
        <v>91271099</v>
      </c>
      <c r="K297" s="47">
        <v>0</v>
      </c>
      <c r="L297" s="47" t="s">
        <v>610</v>
      </c>
      <c r="M297" s="48">
        <v>45077</v>
      </c>
      <c r="N297" s="48">
        <f t="shared" si="45"/>
        <v>45082</v>
      </c>
      <c r="O297" s="49">
        <v>1</v>
      </c>
      <c r="P297" s="49">
        <v>1</v>
      </c>
      <c r="Q297" s="49">
        <v>1</v>
      </c>
      <c r="R297" s="49">
        <v>1</v>
      </c>
      <c r="S297" s="49">
        <v>1</v>
      </c>
      <c r="T297" s="49">
        <v>0</v>
      </c>
      <c r="U297" s="49">
        <v>0</v>
      </c>
      <c r="V297" s="49">
        <v>0</v>
      </c>
      <c r="W297" s="49">
        <v>0</v>
      </c>
      <c r="X297" s="49">
        <v>0</v>
      </c>
      <c r="Y297" s="49">
        <v>0</v>
      </c>
      <c r="Z297" s="50" t="s">
        <v>52</v>
      </c>
      <c r="AA297" s="38" t="s">
        <v>289</v>
      </c>
      <c r="AB297" s="30"/>
    </row>
    <row r="298" spans="1:28" ht="11.25" customHeight="1" x14ac:dyDescent="0.25">
      <c r="A298" s="35">
        <v>296</v>
      </c>
      <c r="B298" s="35" t="s">
        <v>301</v>
      </c>
      <c r="C298" s="35">
        <v>3105</v>
      </c>
      <c r="D298" s="39">
        <v>9</v>
      </c>
      <c r="E298" s="37">
        <v>72189483</v>
      </c>
      <c r="F298" s="44" t="s">
        <v>410</v>
      </c>
      <c r="G298" s="35" t="s">
        <v>644</v>
      </c>
      <c r="H298" s="38" t="s">
        <v>50</v>
      </c>
      <c r="I298" s="38" t="s">
        <v>342</v>
      </c>
      <c r="J298" s="46">
        <v>72189483</v>
      </c>
      <c r="K298" s="47">
        <v>0</v>
      </c>
      <c r="L298" s="47" t="s">
        <v>619</v>
      </c>
      <c r="M298" s="48">
        <v>44845</v>
      </c>
      <c r="N298" s="48">
        <f t="shared" si="45"/>
        <v>44850</v>
      </c>
      <c r="O298" s="49">
        <v>1</v>
      </c>
      <c r="P298" s="49">
        <v>1</v>
      </c>
      <c r="Q298" s="49">
        <v>1</v>
      </c>
      <c r="R298" s="49">
        <v>1</v>
      </c>
      <c r="S298" s="49">
        <v>1</v>
      </c>
      <c r="T298" s="49">
        <v>0</v>
      </c>
      <c r="U298" s="49">
        <v>0</v>
      </c>
      <c r="V298" s="49">
        <v>0</v>
      </c>
      <c r="W298" s="49">
        <v>0</v>
      </c>
      <c r="X298" s="49">
        <v>0</v>
      </c>
      <c r="Y298" s="49">
        <v>0</v>
      </c>
      <c r="Z298" s="50" t="s">
        <v>52</v>
      </c>
      <c r="AA298" s="38" t="s">
        <v>342</v>
      </c>
      <c r="AB298" s="30"/>
    </row>
    <row r="299" spans="1:28" ht="11.25" customHeight="1" x14ac:dyDescent="0.25">
      <c r="A299" s="35">
        <v>297</v>
      </c>
      <c r="B299" s="35" t="s">
        <v>301</v>
      </c>
      <c r="C299" s="35">
        <v>3105</v>
      </c>
      <c r="D299" s="39">
        <v>9</v>
      </c>
      <c r="E299" s="37">
        <v>94513981</v>
      </c>
      <c r="F299" s="44" t="s">
        <v>411</v>
      </c>
      <c r="G299" s="35" t="s">
        <v>54</v>
      </c>
      <c r="H299" s="38" t="s">
        <v>50</v>
      </c>
      <c r="I299" s="38" t="s">
        <v>315</v>
      </c>
      <c r="J299" s="46">
        <v>94513981</v>
      </c>
      <c r="K299" s="47">
        <v>0</v>
      </c>
      <c r="L299" s="47" t="s">
        <v>612</v>
      </c>
      <c r="M299" s="48">
        <v>44837.309027777781</v>
      </c>
      <c r="N299" s="48">
        <f t="shared" si="45"/>
        <v>44842.309027777781</v>
      </c>
      <c r="O299" s="49">
        <v>1</v>
      </c>
      <c r="P299" s="49">
        <v>1</v>
      </c>
      <c r="Q299" s="49">
        <v>1</v>
      </c>
      <c r="R299" s="49">
        <v>1</v>
      </c>
      <c r="S299" s="49">
        <v>1</v>
      </c>
      <c r="T299" s="49">
        <v>0</v>
      </c>
      <c r="U299" s="49">
        <v>0</v>
      </c>
      <c r="V299" s="49">
        <v>0</v>
      </c>
      <c r="W299" s="49">
        <v>0</v>
      </c>
      <c r="X299" s="49">
        <v>0</v>
      </c>
      <c r="Y299" s="49">
        <v>0</v>
      </c>
      <c r="Z299" s="50" t="s">
        <v>52</v>
      </c>
      <c r="AA299" s="38" t="s">
        <v>315</v>
      </c>
      <c r="AB299" s="30"/>
    </row>
    <row r="300" spans="1:28" ht="11.25" customHeight="1" x14ac:dyDescent="0.25">
      <c r="A300" s="35">
        <v>298</v>
      </c>
      <c r="B300" s="35" t="s">
        <v>99</v>
      </c>
      <c r="C300" s="35">
        <v>3132</v>
      </c>
      <c r="D300" s="39">
        <v>12</v>
      </c>
      <c r="E300" s="37">
        <v>80281640</v>
      </c>
      <c r="F300" s="44" t="s">
        <v>412</v>
      </c>
      <c r="G300" s="35" t="s">
        <v>122</v>
      </c>
      <c r="H300" s="45" t="s">
        <v>55</v>
      </c>
      <c r="I300" s="38" t="s">
        <v>123</v>
      </c>
      <c r="J300" s="46">
        <v>80281640</v>
      </c>
      <c r="K300" s="47">
        <v>0</v>
      </c>
      <c r="L300" s="47" t="s">
        <v>610</v>
      </c>
      <c r="M300" s="48">
        <v>45084</v>
      </c>
      <c r="N300" s="48">
        <f t="shared" si="45"/>
        <v>45089</v>
      </c>
      <c r="O300" s="49">
        <v>1</v>
      </c>
      <c r="P300" s="49">
        <v>1</v>
      </c>
      <c r="Q300" s="49">
        <v>1</v>
      </c>
      <c r="R300" s="49">
        <v>0</v>
      </c>
      <c r="S300" s="49">
        <v>1</v>
      </c>
      <c r="T300" s="49">
        <v>0</v>
      </c>
      <c r="U300" s="49">
        <v>0</v>
      </c>
      <c r="V300" s="49">
        <v>0</v>
      </c>
      <c r="W300" s="49">
        <v>0</v>
      </c>
      <c r="X300" s="49">
        <v>0</v>
      </c>
      <c r="Y300" s="49">
        <v>0</v>
      </c>
      <c r="Z300" s="50" t="s">
        <v>22</v>
      </c>
      <c r="AA300" s="38" t="s">
        <v>123</v>
      </c>
      <c r="AB300" s="30"/>
    </row>
    <row r="301" spans="1:28" ht="11.25" customHeight="1" x14ac:dyDescent="0.25">
      <c r="A301" s="35">
        <v>299</v>
      </c>
      <c r="B301" s="35" t="s">
        <v>298</v>
      </c>
      <c r="C301" s="35">
        <v>3118</v>
      </c>
      <c r="D301" s="39">
        <v>11</v>
      </c>
      <c r="E301" s="37">
        <v>72170860</v>
      </c>
      <c r="F301" s="44" t="s">
        <v>413</v>
      </c>
      <c r="G301" s="35" t="s">
        <v>273</v>
      </c>
      <c r="H301" s="38" t="s">
        <v>50</v>
      </c>
      <c r="I301" s="38" t="s">
        <v>307</v>
      </c>
      <c r="J301" s="46">
        <v>72170860</v>
      </c>
      <c r="K301" s="47">
        <v>0</v>
      </c>
      <c r="L301" s="47" t="s">
        <v>612</v>
      </c>
      <c r="M301" s="48">
        <v>44854.291666666664</v>
      </c>
      <c r="N301" s="48">
        <f t="shared" si="45"/>
        <v>44859.291666666664</v>
      </c>
      <c r="O301" s="49">
        <v>1</v>
      </c>
      <c r="P301" s="49">
        <v>1</v>
      </c>
      <c r="Q301" s="49">
        <v>1</v>
      </c>
      <c r="R301" s="49">
        <v>1</v>
      </c>
      <c r="S301" s="49">
        <v>1</v>
      </c>
      <c r="T301" s="49">
        <v>0</v>
      </c>
      <c r="U301" s="49">
        <v>0</v>
      </c>
      <c r="V301" s="49">
        <v>0</v>
      </c>
      <c r="W301" s="49">
        <v>0</v>
      </c>
      <c r="X301" s="49">
        <v>0</v>
      </c>
      <c r="Y301" s="49">
        <v>0</v>
      </c>
      <c r="Z301" s="50" t="s">
        <v>52</v>
      </c>
      <c r="AA301" s="38" t="s">
        <v>307</v>
      </c>
      <c r="AB301" s="30"/>
    </row>
    <row r="302" spans="1:28" ht="11.25" customHeight="1" x14ac:dyDescent="0.25">
      <c r="A302" s="35">
        <v>300</v>
      </c>
      <c r="B302" s="35" t="s">
        <v>301</v>
      </c>
      <c r="C302" s="35">
        <v>3105</v>
      </c>
      <c r="D302" s="39">
        <v>7</v>
      </c>
      <c r="E302" s="37">
        <v>7554996</v>
      </c>
      <c r="F302" s="44" t="s">
        <v>414</v>
      </c>
      <c r="G302" s="35" t="s">
        <v>329</v>
      </c>
      <c r="H302" s="38" t="s">
        <v>50</v>
      </c>
      <c r="I302" s="38" t="s">
        <v>315</v>
      </c>
      <c r="J302" s="46">
        <v>7554996</v>
      </c>
      <c r="K302" s="47">
        <v>0</v>
      </c>
      <c r="L302" s="47" t="s">
        <v>612</v>
      </c>
      <c r="M302" s="48">
        <v>44848.635416666664</v>
      </c>
      <c r="N302" s="48">
        <f t="shared" si="45"/>
        <v>44853.635416666664</v>
      </c>
      <c r="O302" s="49">
        <v>1</v>
      </c>
      <c r="P302" s="49">
        <v>1</v>
      </c>
      <c r="Q302" s="49">
        <v>1</v>
      </c>
      <c r="R302" s="49">
        <v>1</v>
      </c>
      <c r="S302" s="49">
        <v>1</v>
      </c>
      <c r="T302" s="49">
        <v>0</v>
      </c>
      <c r="U302" s="49">
        <v>0</v>
      </c>
      <c r="V302" s="49">
        <v>0</v>
      </c>
      <c r="W302" s="49">
        <v>0</v>
      </c>
      <c r="X302" s="49">
        <v>0</v>
      </c>
      <c r="Y302" s="49">
        <v>0</v>
      </c>
      <c r="Z302" s="50" t="s">
        <v>52</v>
      </c>
      <c r="AA302" s="38" t="s">
        <v>315</v>
      </c>
      <c r="AB302" s="30"/>
    </row>
    <row r="303" spans="1:28" ht="11.25" customHeight="1" x14ac:dyDescent="0.25">
      <c r="A303" s="35">
        <v>301</v>
      </c>
      <c r="B303" s="35" t="s">
        <v>192</v>
      </c>
      <c r="C303" s="35" t="s">
        <v>193</v>
      </c>
      <c r="D303" s="39">
        <v>19</v>
      </c>
      <c r="E303" s="37">
        <v>53002792</v>
      </c>
      <c r="F303" s="44" t="s">
        <v>650</v>
      </c>
      <c r="G303" s="35" t="s">
        <v>20</v>
      </c>
      <c r="H303" s="45" t="s">
        <v>112</v>
      </c>
      <c r="I303" s="45" t="s">
        <v>112</v>
      </c>
      <c r="J303" s="46">
        <v>53002792</v>
      </c>
      <c r="K303" s="47">
        <v>0</v>
      </c>
      <c r="L303" s="47" t="s">
        <v>609</v>
      </c>
      <c r="M303" s="48">
        <v>44957</v>
      </c>
      <c r="N303" s="48">
        <f t="shared" si="45"/>
        <v>44962</v>
      </c>
      <c r="O303" s="49">
        <v>1</v>
      </c>
      <c r="P303" s="49">
        <v>1</v>
      </c>
      <c r="Q303" s="49">
        <v>1</v>
      </c>
      <c r="R303" s="49">
        <v>0</v>
      </c>
      <c r="S303" s="49">
        <v>1</v>
      </c>
      <c r="T303" s="49">
        <v>0</v>
      </c>
      <c r="U303" s="49">
        <v>0</v>
      </c>
      <c r="V303" s="49">
        <v>0</v>
      </c>
      <c r="W303" s="49">
        <v>0</v>
      </c>
      <c r="X303" s="49">
        <v>0</v>
      </c>
      <c r="Y303" s="49">
        <v>0</v>
      </c>
      <c r="Z303" s="50" t="s">
        <v>22</v>
      </c>
      <c r="AA303" s="45" t="s">
        <v>112</v>
      </c>
      <c r="AB303" s="30"/>
    </row>
    <row r="304" spans="1:28" ht="11.25" customHeight="1" x14ac:dyDescent="0.25">
      <c r="A304" s="35">
        <v>302</v>
      </c>
      <c r="B304" s="35" t="s">
        <v>42</v>
      </c>
      <c r="C304" s="35">
        <v>2028</v>
      </c>
      <c r="D304" s="39">
        <v>17</v>
      </c>
      <c r="E304" s="37">
        <v>28552908</v>
      </c>
      <c r="F304" s="44" t="s">
        <v>415</v>
      </c>
      <c r="G304" s="35" t="s">
        <v>20</v>
      </c>
      <c r="H304" s="45" t="s">
        <v>112</v>
      </c>
      <c r="I304" s="38" t="s">
        <v>416</v>
      </c>
      <c r="J304" s="46">
        <v>28552908</v>
      </c>
      <c r="K304" s="47">
        <v>0</v>
      </c>
      <c r="L304" s="47" t="s">
        <v>619</v>
      </c>
      <c r="M304" s="48">
        <v>44891</v>
      </c>
      <c r="N304" s="48">
        <f t="shared" si="45"/>
        <v>44896</v>
      </c>
      <c r="O304" s="49">
        <v>1</v>
      </c>
      <c r="P304" s="49">
        <v>1</v>
      </c>
      <c r="Q304" s="49">
        <v>1</v>
      </c>
      <c r="R304" s="49">
        <v>0</v>
      </c>
      <c r="S304" s="49">
        <v>1</v>
      </c>
      <c r="T304" s="49">
        <v>0</v>
      </c>
      <c r="U304" s="49">
        <v>0</v>
      </c>
      <c r="V304" s="49">
        <v>0</v>
      </c>
      <c r="W304" s="49">
        <v>0</v>
      </c>
      <c r="X304" s="49">
        <v>0</v>
      </c>
      <c r="Y304" s="49">
        <v>0</v>
      </c>
      <c r="Z304" s="50" t="s">
        <v>22</v>
      </c>
      <c r="AA304" s="38" t="s">
        <v>416</v>
      </c>
      <c r="AB304" s="30"/>
    </row>
    <row r="305" spans="1:28" ht="11.25" customHeight="1" x14ac:dyDescent="0.25">
      <c r="A305" s="35">
        <v>303</v>
      </c>
      <c r="B305" s="35" t="s">
        <v>42</v>
      </c>
      <c r="C305" s="35">
        <v>2028</v>
      </c>
      <c r="D305" s="39">
        <v>17</v>
      </c>
      <c r="E305" s="37">
        <v>51880058</v>
      </c>
      <c r="F305" s="44" t="s">
        <v>417</v>
      </c>
      <c r="G305" s="35" t="s">
        <v>20</v>
      </c>
      <c r="H305" s="45" t="s">
        <v>112</v>
      </c>
      <c r="I305" s="38" t="s">
        <v>416</v>
      </c>
      <c r="J305" s="46">
        <v>51880058</v>
      </c>
      <c r="K305" s="47">
        <v>0</v>
      </c>
      <c r="L305" s="47" t="s">
        <v>619</v>
      </c>
      <c r="M305" s="48">
        <v>45105</v>
      </c>
      <c r="N305" s="48">
        <f t="shared" si="45"/>
        <v>45110</v>
      </c>
      <c r="O305" s="49">
        <v>1</v>
      </c>
      <c r="P305" s="49">
        <v>1</v>
      </c>
      <c r="Q305" s="49">
        <v>1</v>
      </c>
      <c r="R305" s="49">
        <v>0</v>
      </c>
      <c r="S305" s="49">
        <v>1</v>
      </c>
      <c r="T305" s="49">
        <v>0</v>
      </c>
      <c r="U305" s="49">
        <v>0</v>
      </c>
      <c r="V305" s="49">
        <v>0</v>
      </c>
      <c r="W305" s="49">
        <v>0</v>
      </c>
      <c r="X305" s="49">
        <v>0</v>
      </c>
      <c r="Y305" s="49">
        <v>0</v>
      </c>
      <c r="Z305" s="50" t="s">
        <v>22</v>
      </c>
      <c r="AA305" s="38" t="s">
        <v>416</v>
      </c>
      <c r="AB305" s="30"/>
    </row>
    <row r="306" spans="1:28" ht="11.25" customHeight="1" x14ac:dyDescent="0.25">
      <c r="A306" s="35">
        <v>304</v>
      </c>
      <c r="B306" s="35" t="s">
        <v>42</v>
      </c>
      <c r="C306" s="35">
        <v>2028</v>
      </c>
      <c r="D306" s="39">
        <v>15</v>
      </c>
      <c r="E306" s="37">
        <v>16704173</v>
      </c>
      <c r="F306" s="44" t="s">
        <v>418</v>
      </c>
      <c r="G306" s="35" t="s">
        <v>20</v>
      </c>
      <c r="H306" s="45" t="s">
        <v>55</v>
      </c>
      <c r="I306" s="38" t="s">
        <v>201</v>
      </c>
      <c r="J306" s="46">
        <v>16704173</v>
      </c>
      <c r="K306" s="47">
        <v>0</v>
      </c>
      <c r="L306" s="47" t="s">
        <v>619</v>
      </c>
      <c r="M306" s="48">
        <v>45099</v>
      </c>
      <c r="N306" s="48">
        <f t="shared" si="45"/>
        <v>45104</v>
      </c>
      <c r="O306" s="49">
        <v>1</v>
      </c>
      <c r="P306" s="49">
        <v>1</v>
      </c>
      <c r="Q306" s="49">
        <v>1</v>
      </c>
      <c r="R306" s="49">
        <v>0</v>
      </c>
      <c r="S306" s="49">
        <v>1</v>
      </c>
      <c r="T306" s="49">
        <v>0</v>
      </c>
      <c r="U306" s="49">
        <v>0</v>
      </c>
      <c r="V306" s="49">
        <v>0</v>
      </c>
      <c r="W306" s="49">
        <v>0</v>
      </c>
      <c r="X306" s="49">
        <v>0</v>
      </c>
      <c r="Y306" s="49">
        <v>0</v>
      </c>
      <c r="Z306" s="50" t="s">
        <v>22</v>
      </c>
      <c r="AA306" s="38" t="s">
        <v>201</v>
      </c>
      <c r="AB306" s="30"/>
    </row>
    <row r="307" spans="1:28" ht="11.25" customHeight="1" x14ac:dyDescent="0.25">
      <c r="A307" s="35">
        <v>305</v>
      </c>
      <c r="B307" s="35" t="s">
        <v>30</v>
      </c>
      <c r="C307" s="35">
        <v>2044</v>
      </c>
      <c r="D307" s="39">
        <v>11</v>
      </c>
      <c r="E307" s="37" t="s">
        <v>18</v>
      </c>
      <c r="F307" s="44" t="s">
        <v>27</v>
      </c>
      <c r="G307" s="35" t="s">
        <v>20</v>
      </c>
      <c r="H307" s="38" t="s">
        <v>214</v>
      </c>
      <c r="I307" s="38" t="s">
        <v>419</v>
      </c>
      <c r="J307" s="46" t="s">
        <v>18</v>
      </c>
      <c r="K307" s="37" t="s">
        <v>18</v>
      </c>
      <c r="L307" s="47" t="s">
        <v>28</v>
      </c>
      <c r="M307" s="48" t="s">
        <v>28</v>
      </c>
      <c r="N307" s="48" t="s">
        <v>28</v>
      </c>
      <c r="O307" s="49">
        <v>1</v>
      </c>
      <c r="P307" s="49">
        <v>1</v>
      </c>
      <c r="Q307" s="49">
        <v>1</v>
      </c>
      <c r="R307" s="49">
        <v>0</v>
      </c>
      <c r="S307" s="49">
        <v>1</v>
      </c>
      <c r="T307" s="49">
        <v>0</v>
      </c>
      <c r="U307" s="49">
        <v>0</v>
      </c>
      <c r="V307" s="49">
        <v>0</v>
      </c>
      <c r="W307" s="49">
        <v>0</v>
      </c>
      <c r="X307" s="49">
        <v>0</v>
      </c>
      <c r="Y307" s="49">
        <v>0</v>
      </c>
      <c r="Z307" s="50" t="s">
        <v>22</v>
      </c>
      <c r="AA307" s="38" t="s">
        <v>419</v>
      </c>
      <c r="AB307" s="30"/>
    </row>
    <row r="308" spans="1:28" ht="11.25" customHeight="1" x14ac:dyDescent="0.25">
      <c r="A308" s="35">
        <v>306</v>
      </c>
      <c r="B308" s="35" t="s">
        <v>35</v>
      </c>
      <c r="C308" s="35">
        <v>4103</v>
      </c>
      <c r="D308" s="39">
        <v>15</v>
      </c>
      <c r="E308" s="37">
        <v>79188720</v>
      </c>
      <c r="F308" s="44" t="s">
        <v>420</v>
      </c>
      <c r="G308" s="35" t="s">
        <v>20</v>
      </c>
      <c r="H308" s="45" t="s">
        <v>214</v>
      </c>
      <c r="I308" s="45" t="s">
        <v>214</v>
      </c>
      <c r="J308" s="46">
        <v>79188720</v>
      </c>
      <c r="K308" s="47">
        <v>0</v>
      </c>
      <c r="L308" s="47" t="s">
        <v>619</v>
      </c>
      <c r="M308" s="48">
        <v>45106</v>
      </c>
      <c r="N308" s="48">
        <f t="shared" ref="N308:N323" si="46">+M308+$N$1</f>
        <v>45111</v>
      </c>
      <c r="O308" s="49">
        <v>1</v>
      </c>
      <c r="P308" s="49">
        <v>1</v>
      </c>
      <c r="Q308" s="49">
        <v>1</v>
      </c>
      <c r="R308" s="49">
        <v>1</v>
      </c>
      <c r="S308" s="49">
        <v>1</v>
      </c>
      <c r="T308" s="49">
        <v>1</v>
      </c>
      <c r="U308" s="49">
        <v>1</v>
      </c>
      <c r="V308" s="49">
        <v>0</v>
      </c>
      <c r="W308" s="49">
        <v>0</v>
      </c>
      <c r="X308" s="49">
        <v>0</v>
      </c>
      <c r="Y308" s="49">
        <v>0</v>
      </c>
      <c r="Z308" s="50" t="s">
        <v>37</v>
      </c>
      <c r="AA308" s="45" t="s">
        <v>214</v>
      </c>
      <c r="AB308" s="30"/>
    </row>
    <row r="309" spans="1:28" ht="11.25" customHeight="1" x14ac:dyDescent="0.25">
      <c r="A309" s="35">
        <v>307</v>
      </c>
      <c r="B309" s="35" t="s">
        <v>42</v>
      </c>
      <c r="C309" s="35">
        <v>2028</v>
      </c>
      <c r="D309" s="39">
        <v>15</v>
      </c>
      <c r="E309" s="37">
        <v>51883592</v>
      </c>
      <c r="F309" s="44" t="s">
        <v>421</v>
      </c>
      <c r="G309" s="35" t="s">
        <v>20</v>
      </c>
      <c r="H309" s="45" t="s">
        <v>112</v>
      </c>
      <c r="I309" s="38" t="s">
        <v>422</v>
      </c>
      <c r="J309" s="46">
        <v>51883592</v>
      </c>
      <c r="K309" s="47">
        <v>0</v>
      </c>
      <c r="L309" s="47" t="s">
        <v>619</v>
      </c>
      <c r="M309" s="48">
        <v>45107</v>
      </c>
      <c r="N309" s="48">
        <f t="shared" si="46"/>
        <v>45112</v>
      </c>
      <c r="O309" s="49">
        <v>1</v>
      </c>
      <c r="P309" s="49">
        <v>1</v>
      </c>
      <c r="Q309" s="49">
        <v>1</v>
      </c>
      <c r="R309" s="49">
        <v>0</v>
      </c>
      <c r="S309" s="49">
        <v>1</v>
      </c>
      <c r="T309" s="49">
        <v>0</v>
      </c>
      <c r="U309" s="49">
        <v>0</v>
      </c>
      <c r="V309" s="49">
        <v>0</v>
      </c>
      <c r="W309" s="49">
        <v>0</v>
      </c>
      <c r="X309" s="49">
        <v>0</v>
      </c>
      <c r="Y309" s="49">
        <v>0</v>
      </c>
      <c r="Z309" s="50" t="s">
        <v>22</v>
      </c>
      <c r="AA309" s="38" t="s">
        <v>422</v>
      </c>
      <c r="AB309" s="30"/>
    </row>
    <row r="310" spans="1:28" ht="11.25" customHeight="1" x14ac:dyDescent="0.25">
      <c r="A310" s="35">
        <v>308</v>
      </c>
      <c r="B310" s="35" t="s">
        <v>30</v>
      </c>
      <c r="C310" s="35">
        <v>2044</v>
      </c>
      <c r="D310" s="39">
        <v>7</v>
      </c>
      <c r="E310" s="37">
        <v>1013611271</v>
      </c>
      <c r="F310" s="44" t="s">
        <v>423</v>
      </c>
      <c r="G310" s="35" t="s">
        <v>20</v>
      </c>
      <c r="H310" s="38" t="s">
        <v>55</v>
      </c>
      <c r="I310" s="38" t="s">
        <v>118</v>
      </c>
      <c r="J310" s="46">
        <v>1013611271</v>
      </c>
      <c r="K310" s="47">
        <v>0</v>
      </c>
      <c r="L310" s="47" t="s">
        <v>609</v>
      </c>
      <c r="M310" s="48">
        <v>44942</v>
      </c>
      <c r="N310" s="48">
        <f t="shared" si="46"/>
        <v>44947</v>
      </c>
      <c r="O310" s="49">
        <v>1</v>
      </c>
      <c r="P310" s="49">
        <v>1</v>
      </c>
      <c r="Q310" s="49">
        <v>1</v>
      </c>
      <c r="R310" s="49">
        <v>1</v>
      </c>
      <c r="S310" s="49">
        <v>1</v>
      </c>
      <c r="T310" s="49">
        <v>0</v>
      </c>
      <c r="U310" s="49">
        <v>0</v>
      </c>
      <c r="V310" s="49">
        <v>0</v>
      </c>
      <c r="W310" s="49">
        <v>1</v>
      </c>
      <c r="X310" s="49">
        <v>1</v>
      </c>
      <c r="Y310" s="49">
        <v>1</v>
      </c>
      <c r="Z310" s="50" t="s">
        <v>119</v>
      </c>
      <c r="AA310" s="38" t="s">
        <v>118</v>
      </c>
      <c r="AB310" s="30"/>
    </row>
    <row r="311" spans="1:28" ht="11.25" customHeight="1" x14ac:dyDescent="0.25">
      <c r="A311" s="35">
        <v>309</v>
      </c>
      <c r="B311" s="35" t="s">
        <v>30</v>
      </c>
      <c r="C311" s="35">
        <v>2044</v>
      </c>
      <c r="D311" s="39">
        <v>11</v>
      </c>
      <c r="E311" s="37">
        <v>97470401</v>
      </c>
      <c r="F311" s="44" t="s">
        <v>95</v>
      </c>
      <c r="G311" s="35" t="s">
        <v>20</v>
      </c>
      <c r="H311" s="45" t="s">
        <v>84</v>
      </c>
      <c r="I311" s="38" t="s">
        <v>93</v>
      </c>
      <c r="J311" s="46">
        <v>97470401</v>
      </c>
      <c r="K311" s="47">
        <v>0</v>
      </c>
      <c r="L311" s="47" t="s">
        <v>619</v>
      </c>
      <c r="M311" s="48">
        <v>45104</v>
      </c>
      <c r="N311" s="48">
        <f t="shared" si="46"/>
        <v>45109</v>
      </c>
      <c r="O311" s="49">
        <v>1</v>
      </c>
      <c r="P311" s="49">
        <v>1</v>
      </c>
      <c r="Q311" s="49">
        <v>1</v>
      </c>
      <c r="R311" s="49">
        <v>0</v>
      </c>
      <c r="S311" s="49">
        <v>1</v>
      </c>
      <c r="T311" s="49">
        <v>0</v>
      </c>
      <c r="U311" s="49">
        <v>0</v>
      </c>
      <c r="V311" s="49">
        <v>0</v>
      </c>
      <c r="W311" s="49">
        <v>0</v>
      </c>
      <c r="X311" s="49">
        <v>0</v>
      </c>
      <c r="Y311" s="49">
        <v>0</v>
      </c>
      <c r="Z311" s="50" t="s">
        <v>22</v>
      </c>
      <c r="AA311" s="38" t="s">
        <v>93</v>
      </c>
      <c r="AB311" s="30"/>
    </row>
    <row r="312" spans="1:28" ht="11.25" customHeight="1" x14ac:dyDescent="0.25">
      <c r="A312" s="35">
        <v>310</v>
      </c>
      <c r="B312" s="35" t="s">
        <v>42</v>
      </c>
      <c r="C312" s="35">
        <v>2028</v>
      </c>
      <c r="D312" s="39">
        <v>13</v>
      </c>
      <c r="E312" s="37">
        <v>28205161</v>
      </c>
      <c r="F312" s="44" t="s">
        <v>180</v>
      </c>
      <c r="G312" s="35" t="s">
        <v>20</v>
      </c>
      <c r="H312" s="45" t="s">
        <v>112</v>
      </c>
      <c r="I312" s="38" t="s">
        <v>416</v>
      </c>
      <c r="J312" s="46">
        <v>28205161</v>
      </c>
      <c r="K312" s="47">
        <v>0</v>
      </c>
      <c r="L312" s="47" t="s">
        <v>619</v>
      </c>
      <c r="M312" s="48">
        <v>45106</v>
      </c>
      <c r="N312" s="48">
        <f t="shared" si="46"/>
        <v>45111</v>
      </c>
      <c r="O312" s="49">
        <v>1</v>
      </c>
      <c r="P312" s="49">
        <v>1</v>
      </c>
      <c r="Q312" s="49">
        <v>1</v>
      </c>
      <c r="R312" s="49">
        <v>0</v>
      </c>
      <c r="S312" s="49">
        <v>1</v>
      </c>
      <c r="T312" s="49">
        <v>0</v>
      </c>
      <c r="U312" s="49">
        <v>0</v>
      </c>
      <c r="V312" s="49">
        <v>0</v>
      </c>
      <c r="W312" s="49">
        <v>0</v>
      </c>
      <c r="X312" s="49">
        <v>0</v>
      </c>
      <c r="Y312" s="49">
        <v>0</v>
      </c>
      <c r="Z312" s="50" t="s">
        <v>22</v>
      </c>
      <c r="AA312" s="38" t="s">
        <v>416</v>
      </c>
      <c r="AB312" s="30"/>
    </row>
    <row r="313" spans="1:28" ht="11.25" customHeight="1" x14ac:dyDescent="0.25">
      <c r="A313" s="35">
        <v>311</v>
      </c>
      <c r="B313" s="35" t="s">
        <v>30</v>
      </c>
      <c r="C313" s="35">
        <v>2044</v>
      </c>
      <c r="D313" s="39">
        <v>11</v>
      </c>
      <c r="E313" s="37">
        <v>35324470</v>
      </c>
      <c r="F313" s="44" t="s">
        <v>235</v>
      </c>
      <c r="G313" s="35" t="s">
        <v>20</v>
      </c>
      <c r="H313" s="45" t="s">
        <v>214</v>
      </c>
      <c r="I313" s="38" t="s">
        <v>243</v>
      </c>
      <c r="J313" s="46">
        <v>35324470</v>
      </c>
      <c r="K313" s="47">
        <v>0</v>
      </c>
      <c r="L313" s="47" t="s">
        <v>619</v>
      </c>
      <c r="M313" s="48">
        <v>45071</v>
      </c>
      <c r="N313" s="48">
        <f t="shared" si="46"/>
        <v>45076</v>
      </c>
      <c r="O313" s="49">
        <v>1</v>
      </c>
      <c r="P313" s="49">
        <v>1</v>
      </c>
      <c r="Q313" s="49">
        <v>1</v>
      </c>
      <c r="R313" s="49">
        <v>0</v>
      </c>
      <c r="S313" s="49">
        <v>1</v>
      </c>
      <c r="T313" s="49">
        <v>0</v>
      </c>
      <c r="U313" s="49">
        <v>0</v>
      </c>
      <c r="V313" s="49">
        <v>0</v>
      </c>
      <c r="W313" s="49">
        <v>0</v>
      </c>
      <c r="X313" s="49">
        <v>0</v>
      </c>
      <c r="Y313" s="49">
        <v>0</v>
      </c>
      <c r="Z313" s="50" t="s">
        <v>22</v>
      </c>
      <c r="AA313" s="38" t="s">
        <v>243</v>
      </c>
      <c r="AB313" s="30"/>
    </row>
    <row r="314" spans="1:28" ht="11.25" customHeight="1" x14ac:dyDescent="0.25">
      <c r="A314" s="35">
        <v>312</v>
      </c>
      <c r="B314" s="35" t="s">
        <v>30</v>
      </c>
      <c r="C314" s="35">
        <v>2044</v>
      </c>
      <c r="D314" s="39">
        <v>9</v>
      </c>
      <c r="E314" s="37">
        <v>51685206</v>
      </c>
      <c r="F314" s="44" t="s">
        <v>425</v>
      </c>
      <c r="G314" s="35" t="s">
        <v>20</v>
      </c>
      <c r="H314" s="45" t="s">
        <v>112</v>
      </c>
      <c r="I314" s="38" t="s">
        <v>206</v>
      </c>
      <c r="J314" s="46">
        <v>51685206</v>
      </c>
      <c r="K314" s="47">
        <v>0</v>
      </c>
      <c r="L314" s="47" t="s">
        <v>612</v>
      </c>
      <c r="M314" s="48">
        <v>44833.305555555555</v>
      </c>
      <c r="N314" s="48">
        <f t="shared" si="46"/>
        <v>44838.305555555555</v>
      </c>
      <c r="O314" s="49">
        <v>1</v>
      </c>
      <c r="P314" s="49">
        <v>1</v>
      </c>
      <c r="Q314" s="49">
        <v>1</v>
      </c>
      <c r="R314" s="49">
        <v>0</v>
      </c>
      <c r="S314" s="49">
        <v>1</v>
      </c>
      <c r="T314" s="49">
        <v>0</v>
      </c>
      <c r="U314" s="49">
        <v>0</v>
      </c>
      <c r="V314" s="49">
        <v>0</v>
      </c>
      <c r="W314" s="49">
        <v>0</v>
      </c>
      <c r="X314" s="49">
        <v>0</v>
      </c>
      <c r="Y314" s="49">
        <v>0</v>
      </c>
      <c r="Z314" s="50" t="s">
        <v>22</v>
      </c>
      <c r="AA314" s="38" t="s">
        <v>206</v>
      </c>
      <c r="AB314" s="30"/>
    </row>
    <row r="315" spans="1:28" ht="11.25" customHeight="1" x14ac:dyDescent="0.25">
      <c r="A315" s="35">
        <v>313</v>
      </c>
      <c r="B315" s="35" t="s">
        <v>33</v>
      </c>
      <c r="C315" s="35">
        <v>4210</v>
      </c>
      <c r="D315" s="39">
        <v>20</v>
      </c>
      <c r="E315" s="37">
        <v>38859540</v>
      </c>
      <c r="F315" s="44" t="s">
        <v>426</v>
      </c>
      <c r="G315" s="35" t="s">
        <v>20</v>
      </c>
      <c r="H315" s="45" t="s">
        <v>64</v>
      </c>
      <c r="I315" s="38" t="s">
        <v>614</v>
      </c>
      <c r="J315" s="46">
        <v>38859540</v>
      </c>
      <c r="K315" s="47">
        <v>0</v>
      </c>
      <c r="L315" s="47" t="s">
        <v>619</v>
      </c>
      <c r="M315" s="48">
        <v>45133</v>
      </c>
      <c r="N315" s="48">
        <f t="shared" si="46"/>
        <v>45138</v>
      </c>
      <c r="O315" s="49">
        <v>1</v>
      </c>
      <c r="P315" s="49">
        <v>1</v>
      </c>
      <c r="Q315" s="49">
        <v>1</v>
      </c>
      <c r="R315" s="49">
        <v>0</v>
      </c>
      <c r="S315" s="49">
        <v>1</v>
      </c>
      <c r="T315" s="49">
        <v>0</v>
      </c>
      <c r="U315" s="49">
        <v>0</v>
      </c>
      <c r="V315" s="49">
        <v>0</v>
      </c>
      <c r="W315" s="49">
        <v>0</v>
      </c>
      <c r="X315" s="49">
        <v>0</v>
      </c>
      <c r="Y315" s="49">
        <v>0</v>
      </c>
      <c r="Z315" s="50" t="s">
        <v>22</v>
      </c>
      <c r="AA315" s="38" t="s">
        <v>614</v>
      </c>
      <c r="AB315" s="30"/>
    </row>
    <row r="316" spans="1:28" ht="11.25" customHeight="1" x14ac:dyDescent="0.25">
      <c r="A316" s="35">
        <v>314</v>
      </c>
      <c r="B316" s="35" t="s">
        <v>42</v>
      </c>
      <c r="C316" s="35">
        <v>2028</v>
      </c>
      <c r="D316" s="39">
        <v>17</v>
      </c>
      <c r="E316" s="37">
        <v>79309292</v>
      </c>
      <c r="F316" s="44" t="s">
        <v>427</v>
      </c>
      <c r="G316" s="35" t="s">
        <v>20</v>
      </c>
      <c r="H316" s="45" t="s">
        <v>112</v>
      </c>
      <c r="I316" s="38" t="s">
        <v>422</v>
      </c>
      <c r="J316" s="46">
        <v>79309292</v>
      </c>
      <c r="K316" s="47">
        <v>0</v>
      </c>
      <c r="L316" s="47" t="s">
        <v>619</v>
      </c>
      <c r="M316" s="48">
        <v>45103</v>
      </c>
      <c r="N316" s="48">
        <f t="shared" si="46"/>
        <v>45108</v>
      </c>
      <c r="O316" s="49">
        <v>1</v>
      </c>
      <c r="P316" s="49">
        <v>1</v>
      </c>
      <c r="Q316" s="49">
        <v>1</v>
      </c>
      <c r="R316" s="49">
        <v>0</v>
      </c>
      <c r="S316" s="49">
        <v>1</v>
      </c>
      <c r="T316" s="49">
        <v>0</v>
      </c>
      <c r="U316" s="49">
        <v>0</v>
      </c>
      <c r="V316" s="49">
        <v>0</v>
      </c>
      <c r="W316" s="49">
        <v>0</v>
      </c>
      <c r="X316" s="49">
        <v>0</v>
      </c>
      <c r="Y316" s="49">
        <v>0</v>
      </c>
      <c r="Z316" s="50" t="s">
        <v>22</v>
      </c>
      <c r="AA316" s="38" t="s">
        <v>422</v>
      </c>
      <c r="AB316" s="30"/>
    </row>
    <row r="317" spans="1:28" ht="11.25" customHeight="1" x14ac:dyDescent="0.25">
      <c r="A317" s="35">
        <v>315</v>
      </c>
      <c r="B317" s="35" t="s">
        <v>42</v>
      </c>
      <c r="C317" s="35">
        <v>2028</v>
      </c>
      <c r="D317" s="39">
        <v>13</v>
      </c>
      <c r="E317" s="37">
        <v>1030574798</v>
      </c>
      <c r="F317" s="44" t="s">
        <v>428</v>
      </c>
      <c r="G317" s="35" t="s">
        <v>20</v>
      </c>
      <c r="H317" s="45" t="s">
        <v>112</v>
      </c>
      <c r="I317" s="38" t="s">
        <v>422</v>
      </c>
      <c r="J317" s="46">
        <v>1030574798</v>
      </c>
      <c r="K317" s="47">
        <v>0</v>
      </c>
      <c r="L317" s="47" t="s">
        <v>609</v>
      </c>
      <c r="M317" s="48">
        <v>44938</v>
      </c>
      <c r="N317" s="48">
        <f t="shared" si="46"/>
        <v>44943</v>
      </c>
      <c r="O317" s="49">
        <v>1</v>
      </c>
      <c r="P317" s="49">
        <v>1</v>
      </c>
      <c r="Q317" s="49">
        <v>1</v>
      </c>
      <c r="R317" s="49">
        <v>0</v>
      </c>
      <c r="S317" s="49">
        <v>1</v>
      </c>
      <c r="T317" s="49">
        <v>0</v>
      </c>
      <c r="U317" s="49">
        <v>0</v>
      </c>
      <c r="V317" s="49">
        <v>0</v>
      </c>
      <c r="W317" s="49">
        <v>0</v>
      </c>
      <c r="X317" s="49">
        <v>0</v>
      </c>
      <c r="Y317" s="49">
        <v>0</v>
      </c>
      <c r="Z317" s="50" t="s">
        <v>22</v>
      </c>
      <c r="AA317" s="38" t="s">
        <v>422</v>
      </c>
      <c r="AB317" s="30"/>
    </row>
    <row r="318" spans="1:28" ht="11.25" customHeight="1" x14ac:dyDescent="0.25">
      <c r="A318" s="35">
        <v>316</v>
      </c>
      <c r="B318" s="35" t="s">
        <v>30</v>
      </c>
      <c r="C318" s="35">
        <v>2044</v>
      </c>
      <c r="D318" s="39">
        <v>11</v>
      </c>
      <c r="E318" s="37">
        <v>3028873</v>
      </c>
      <c r="F318" s="44" t="s">
        <v>429</v>
      </c>
      <c r="G318" s="35" t="s">
        <v>20</v>
      </c>
      <c r="H318" s="45" t="s">
        <v>214</v>
      </c>
      <c r="I318" s="45" t="s">
        <v>419</v>
      </c>
      <c r="J318" s="46">
        <v>3028873</v>
      </c>
      <c r="K318" s="47">
        <v>0</v>
      </c>
      <c r="L318" s="47" t="s">
        <v>612</v>
      </c>
      <c r="M318" s="48">
        <v>45090</v>
      </c>
      <c r="N318" s="48">
        <f t="shared" si="46"/>
        <v>45095</v>
      </c>
      <c r="O318" s="49">
        <v>1</v>
      </c>
      <c r="P318" s="49">
        <v>1</v>
      </c>
      <c r="Q318" s="49">
        <v>1</v>
      </c>
      <c r="R318" s="49">
        <v>0</v>
      </c>
      <c r="S318" s="49">
        <v>1</v>
      </c>
      <c r="T318" s="49">
        <v>0</v>
      </c>
      <c r="U318" s="49">
        <v>0</v>
      </c>
      <c r="V318" s="49">
        <v>0</v>
      </c>
      <c r="W318" s="49">
        <v>0</v>
      </c>
      <c r="X318" s="49">
        <v>0</v>
      </c>
      <c r="Y318" s="49">
        <v>0</v>
      </c>
      <c r="Z318" s="50" t="s">
        <v>22</v>
      </c>
      <c r="AA318" s="45" t="s">
        <v>419</v>
      </c>
      <c r="AB318" s="30"/>
    </row>
    <row r="319" spans="1:28" ht="11.25" customHeight="1" x14ac:dyDescent="0.25">
      <c r="A319" s="35">
        <v>317</v>
      </c>
      <c r="B319" s="35" t="s">
        <v>42</v>
      </c>
      <c r="C319" s="35">
        <v>2028</v>
      </c>
      <c r="D319" s="39">
        <v>15</v>
      </c>
      <c r="E319" s="37">
        <v>91157575</v>
      </c>
      <c r="F319" s="44" t="s">
        <v>430</v>
      </c>
      <c r="G319" s="35" t="s">
        <v>20</v>
      </c>
      <c r="H319" s="45" t="s">
        <v>55</v>
      </c>
      <c r="I319" s="45" t="s">
        <v>96</v>
      </c>
      <c r="J319" s="46">
        <v>91157575</v>
      </c>
      <c r="K319" s="47">
        <v>0</v>
      </c>
      <c r="L319" s="47" t="s">
        <v>619</v>
      </c>
      <c r="M319" s="48">
        <v>44957</v>
      </c>
      <c r="N319" s="48">
        <f t="shared" si="46"/>
        <v>44962</v>
      </c>
      <c r="O319" s="49">
        <v>1</v>
      </c>
      <c r="P319" s="49">
        <v>1</v>
      </c>
      <c r="Q319" s="49">
        <v>1</v>
      </c>
      <c r="R319" s="49">
        <v>0</v>
      </c>
      <c r="S319" s="49">
        <v>1</v>
      </c>
      <c r="T319" s="49">
        <v>0</v>
      </c>
      <c r="U319" s="49">
        <v>0</v>
      </c>
      <c r="V319" s="49">
        <v>0</v>
      </c>
      <c r="W319" s="49">
        <v>0</v>
      </c>
      <c r="X319" s="49">
        <v>0</v>
      </c>
      <c r="Y319" s="49">
        <v>0</v>
      </c>
      <c r="Z319" s="50" t="s">
        <v>22</v>
      </c>
      <c r="AA319" s="45" t="s">
        <v>96</v>
      </c>
      <c r="AB319" s="30"/>
    </row>
    <row r="320" spans="1:28" ht="11.25" customHeight="1" x14ac:dyDescent="0.25">
      <c r="A320" s="35">
        <v>318</v>
      </c>
      <c r="B320" s="35" t="s">
        <v>42</v>
      </c>
      <c r="C320" s="35">
        <v>2028</v>
      </c>
      <c r="D320" s="39">
        <v>17</v>
      </c>
      <c r="E320" s="37">
        <v>51937199</v>
      </c>
      <c r="F320" s="44" t="s">
        <v>431</v>
      </c>
      <c r="G320" s="35" t="s">
        <v>20</v>
      </c>
      <c r="H320" s="45" t="s">
        <v>112</v>
      </c>
      <c r="I320" s="38" t="s">
        <v>422</v>
      </c>
      <c r="J320" s="46">
        <v>51937199</v>
      </c>
      <c r="K320" s="47">
        <v>0</v>
      </c>
      <c r="L320" s="47" t="s">
        <v>612</v>
      </c>
      <c r="M320" s="48">
        <v>44827.329861111109</v>
      </c>
      <c r="N320" s="48">
        <f t="shared" si="46"/>
        <v>44832.329861111109</v>
      </c>
      <c r="O320" s="49">
        <v>1</v>
      </c>
      <c r="P320" s="49">
        <v>1</v>
      </c>
      <c r="Q320" s="49">
        <v>1</v>
      </c>
      <c r="R320" s="49">
        <v>0</v>
      </c>
      <c r="S320" s="49">
        <v>1</v>
      </c>
      <c r="T320" s="49">
        <v>0</v>
      </c>
      <c r="U320" s="49">
        <v>0</v>
      </c>
      <c r="V320" s="49">
        <v>0</v>
      </c>
      <c r="W320" s="49">
        <v>0</v>
      </c>
      <c r="X320" s="49">
        <v>0</v>
      </c>
      <c r="Y320" s="49">
        <v>0</v>
      </c>
      <c r="Z320" s="50" t="s">
        <v>22</v>
      </c>
      <c r="AA320" s="38" t="s">
        <v>422</v>
      </c>
      <c r="AB320" s="30"/>
    </row>
    <row r="321" spans="1:28" ht="11.25" customHeight="1" x14ac:dyDescent="0.25">
      <c r="A321" s="35">
        <v>319</v>
      </c>
      <c r="B321" s="35" t="s">
        <v>42</v>
      </c>
      <c r="C321" s="35">
        <v>2028</v>
      </c>
      <c r="D321" s="39">
        <v>17</v>
      </c>
      <c r="E321" s="37">
        <v>19457806</v>
      </c>
      <c r="F321" s="44" t="s">
        <v>209</v>
      </c>
      <c r="G321" s="35" t="s">
        <v>20</v>
      </c>
      <c r="H321" s="45" t="s">
        <v>112</v>
      </c>
      <c r="I321" s="45" t="s">
        <v>416</v>
      </c>
      <c r="J321" s="46">
        <v>19457806</v>
      </c>
      <c r="K321" s="47">
        <v>0</v>
      </c>
      <c r="L321" s="47" t="s">
        <v>619</v>
      </c>
      <c r="M321" s="48">
        <v>45099</v>
      </c>
      <c r="N321" s="48">
        <f t="shared" si="46"/>
        <v>45104</v>
      </c>
      <c r="O321" s="49">
        <v>1</v>
      </c>
      <c r="P321" s="49">
        <v>1</v>
      </c>
      <c r="Q321" s="49">
        <v>1</v>
      </c>
      <c r="R321" s="49">
        <v>0</v>
      </c>
      <c r="S321" s="49">
        <v>1</v>
      </c>
      <c r="T321" s="49">
        <v>0</v>
      </c>
      <c r="U321" s="49">
        <v>0</v>
      </c>
      <c r="V321" s="49">
        <v>0</v>
      </c>
      <c r="W321" s="49">
        <v>0</v>
      </c>
      <c r="X321" s="49">
        <v>0</v>
      </c>
      <c r="Y321" s="49">
        <v>0</v>
      </c>
      <c r="Z321" s="50" t="s">
        <v>22</v>
      </c>
      <c r="AA321" s="45" t="s">
        <v>416</v>
      </c>
      <c r="AB321" s="30"/>
    </row>
    <row r="322" spans="1:28" ht="11.25" customHeight="1" x14ac:dyDescent="0.25">
      <c r="A322" s="35">
        <v>320</v>
      </c>
      <c r="B322" s="35" t="s">
        <v>42</v>
      </c>
      <c r="C322" s="35">
        <v>2028</v>
      </c>
      <c r="D322" s="39">
        <v>17</v>
      </c>
      <c r="E322" s="37">
        <v>93118995</v>
      </c>
      <c r="F322" s="44" t="s">
        <v>432</v>
      </c>
      <c r="G322" s="35" t="s">
        <v>20</v>
      </c>
      <c r="H322" s="45" t="s">
        <v>214</v>
      </c>
      <c r="I322" s="45" t="s">
        <v>214</v>
      </c>
      <c r="J322" s="46">
        <v>93118995</v>
      </c>
      <c r="K322" s="47">
        <v>0</v>
      </c>
      <c r="L322" s="47" t="s">
        <v>610</v>
      </c>
      <c r="M322" s="48">
        <v>45078</v>
      </c>
      <c r="N322" s="48">
        <f t="shared" si="46"/>
        <v>45083</v>
      </c>
      <c r="O322" s="49">
        <v>1</v>
      </c>
      <c r="P322" s="49">
        <v>1</v>
      </c>
      <c r="Q322" s="49">
        <v>1</v>
      </c>
      <c r="R322" s="49">
        <v>0</v>
      </c>
      <c r="S322" s="49">
        <v>1</v>
      </c>
      <c r="T322" s="49">
        <v>0</v>
      </c>
      <c r="U322" s="49">
        <v>0</v>
      </c>
      <c r="V322" s="49">
        <v>0</v>
      </c>
      <c r="W322" s="49">
        <v>0</v>
      </c>
      <c r="X322" s="49">
        <v>0</v>
      </c>
      <c r="Y322" s="49">
        <v>0</v>
      </c>
      <c r="Z322" s="50" t="s">
        <v>22</v>
      </c>
      <c r="AA322" s="45" t="s">
        <v>214</v>
      </c>
      <c r="AB322" s="30"/>
    </row>
    <row r="323" spans="1:28" ht="11.25" customHeight="1" x14ac:dyDescent="0.25">
      <c r="A323" s="35">
        <v>321</v>
      </c>
      <c r="B323" s="35" t="s">
        <v>42</v>
      </c>
      <c r="C323" s="35">
        <v>2028</v>
      </c>
      <c r="D323" s="39">
        <v>13</v>
      </c>
      <c r="E323" s="37">
        <v>1019016510</v>
      </c>
      <c r="F323" s="44" t="s">
        <v>433</v>
      </c>
      <c r="G323" s="35" t="s">
        <v>20</v>
      </c>
      <c r="H323" s="45" t="s">
        <v>214</v>
      </c>
      <c r="I323" s="45" t="s">
        <v>217</v>
      </c>
      <c r="J323" s="46">
        <v>1019016510</v>
      </c>
      <c r="K323" s="47">
        <v>0</v>
      </c>
      <c r="L323" s="47" t="s">
        <v>619</v>
      </c>
      <c r="M323" s="48">
        <v>44942</v>
      </c>
      <c r="N323" s="48">
        <f t="shared" si="46"/>
        <v>44947</v>
      </c>
      <c r="O323" s="49">
        <v>1</v>
      </c>
      <c r="P323" s="49">
        <v>1</v>
      </c>
      <c r="Q323" s="49">
        <v>1</v>
      </c>
      <c r="R323" s="49">
        <v>0</v>
      </c>
      <c r="S323" s="49">
        <v>1</v>
      </c>
      <c r="T323" s="49">
        <v>0</v>
      </c>
      <c r="U323" s="49">
        <v>0</v>
      </c>
      <c r="V323" s="49">
        <v>0</v>
      </c>
      <c r="W323" s="49">
        <v>0</v>
      </c>
      <c r="X323" s="49">
        <v>0</v>
      </c>
      <c r="Y323" s="49">
        <v>0</v>
      </c>
      <c r="Z323" s="50" t="s">
        <v>22</v>
      </c>
      <c r="AA323" s="45" t="s">
        <v>217</v>
      </c>
      <c r="AB323" s="30"/>
    </row>
    <row r="324" spans="1:28" ht="11.25" customHeight="1" x14ac:dyDescent="0.25">
      <c r="A324" s="35">
        <v>322</v>
      </c>
      <c r="B324" s="35" t="s">
        <v>33</v>
      </c>
      <c r="C324" s="35">
        <v>4210</v>
      </c>
      <c r="D324" s="39">
        <v>20</v>
      </c>
      <c r="E324" s="37" t="s">
        <v>18</v>
      </c>
      <c r="F324" s="44" t="s">
        <v>45</v>
      </c>
      <c r="G324" s="35" t="s">
        <v>20</v>
      </c>
      <c r="H324" s="38" t="s">
        <v>55</v>
      </c>
      <c r="I324" s="38" t="s">
        <v>197</v>
      </c>
      <c r="J324" s="46" t="s">
        <v>18</v>
      </c>
      <c r="K324" s="37" t="s">
        <v>18</v>
      </c>
      <c r="L324" s="47" t="s">
        <v>28</v>
      </c>
      <c r="M324" s="48" t="s">
        <v>28</v>
      </c>
      <c r="N324" s="48" t="s">
        <v>28</v>
      </c>
      <c r="O324" s="49">
        <v>1</v>
      </c>
      <c r="P324" s="49">
        <v>1</v>
      </c>
      <c r="Q324" s="49">
        <v>1</v>
      </c>
      <c r="R324" s="49">
        <v>0</v>
      </c>
      <c r="S324" s="49">
        <v>1</v>
      </c>
      <c r="T324" s="49">
        <v>0</v>
      </c>
      <c r="U324" s="49">
        <v>0</v>
      </c>
      <c r="V324" s="49">
        <v>0</v>
      </c>
      <c r="W324" s="49">
        <v>0</v>
      </c>
      <c r="X324" s="49">
        <v>0</v>
      </c>
      <c r="Y324" s="49">
        <v>0</v>
      </c>
      <c r="Z324" s="50" t="s">
        <v>22</v>
      </c>
      <c r="AA324" s="38" t="s">
        <v>197</v>
      </c>
      <c r="AB324" s="30"/>
    </row>
    <row r="325" spans="1:28" ht="11.25" customHeight="1" x14ac:dyDescent="0.25">
      <c r="A325" s="35">
        <v>323</v>
      </c>
      <c r="B325" s="35" t="s">
        <v>30</v>
      </c>
      <c r="C325" s="35">
        <v>2044</v>
      </c>
      <c r="D325" s="39">
        <v>7</v>
      </c>
      <c r="E325" s="37">
        <v>53063899</v>
      </c>
      <c r="F325" s="44" t="s">
        <v>434</v>
      </c>
      <c r="G325" s="35" t="s">
        <v>20</v>
      </c>
      <c r="H325" s="38" t="s">
        <v>435</v>
      </c>
      <c r="I325" s="38" t="s">
        <v>422</v>
      </c>
      <c r="J325" s="46">
        <v>53063899</v>
      </c>
      <c r="K325" s="47">
        <v>0</v>
      </c>
      <c r="L325" s="47" t="s">
        <v>609</v>
      </c>
      <c r="M325" s="48">
        <v>44944</v>
      </c>
      <c r="N325" s="48">
        <f>+M325+$N$1</f>
        <v>44949</v>
      </c>
      <c r="O325" s="49">
        <v>1</v>
      </c>
      <c r="P325" s="49">
        <v>1</v>
      </c>
      <c r="Q325" s="49">
        <v>1</v>
      </c>
      <c r="R325" s="49">
        <v>0</v>
      </c>
      <c r="S325" s="49">
        <v>1</v>
      </c>
      <c r="T325" s="49">
        <v>0</v>
      </c>
      <c r="U325" s="49">
        <v>0</v>
      </c>
      <c r="V325" s="49">
        <v>0</v>
      </c>
      <c r="W325" s="49">
        <v>0</v>
      </c>
      <c r="X325" s="49">
        <v>0</v>
      </c>
      <c r="Y325" s="49">
        <v>0</v>
      </c>
      <c r="Z325" s="50" t="s">
        <v>22</v>
      </c>
      <c r="AA325" s="38" t="s">
        <v>422</v>
      </c>
      <c r="AB325" s="30"/>
    </row>
    <row r="326" spans="1:28" ht="11.25" customHeight="1" x14ac:dyDescent="0.25">
      <c r="A326" s="35">
        <v>324</v>
      </c>
      <c r="B326" s="35" t="s">
        <v>30</v>
      </c>
      <c r="C326" s="35">
        <v>2044</v>
      </c>
      <c r="D326" s="39">
        <v>3</v>
      </c>
      <c r="E326" s="37" t="s">
        <v>18</v>
      </c>
      <c r="F326" s="44" t="s">
        <v>27</v>
      </c>
      <c r="G326" s="35" t="s">
        <v>20</v>
      </c>
      <c r="H326" s="38" t="s">
        <v>112</v>
      </c>
      <c r="I326" s="38" t="s">
        <v>422</v>
      </c>
      <c r="J326" s="46" t="s">
        <v>18</v>
      </c>
      <c r="K326" s="37" t="s">
        <v>18</v>
      </c>
      <c r="L326" s="47" t="s">
        <v>28</v>
      </c>
      <c r="M326" s="48" t="s">
        <v>28</v>
      </c>
      <c r="N326" s="48" t="s">
        <v>28</v>
      </c>
      <c r="O326" s="49">
        <v>1</v>
      </c>
      <c r="P326" s="49">
        <v>1</v>
      </c>
      <c r="Q326" s="49">
        <v>1</v>
      </c>
      <c r="R326" s="49">
        <v>0</v>
      </c>
      <c r="S326" s="49">
        <v>1</v>
      </c>
      <c r="T326" s="49">
        <v>0</v>
      </c>
      <c r="U326" s="49">
        <v>0</v>
      </c>
      <c r="V326" s="49">
        <v>0</v>
      </c>
      <c r="W326" s="49">
        <v>0</v>
      </c>
      <c r="X326" s="49">
        <v>0</v>
      </c>
      <c r="Y326" s="49">
        <v>0</v>
      </c>
      <c r="Z326" s="50" t="s">
        <v>22</v>
      </c>
      <c r="AA326" s="38" t="s">
        <v>422</v>
      </c>
      <c r="AB326" s="30"/>
    </row>
    <row r="327" spans="1:28" ht="11.25" customHeight="1" x14ac:dyDescent="0.25">
      <c r="A327" s="35">
        <v>325</v>
      </c>
      <c r="B327" s="35" t="s">
        <v>42</v>
      </c>
      <c r="C327" s="35">
        <v>2028</v>
      </c>
      <c r="D327" s="39">
        <v>15</v>
      </c>
      <c r="E327" s="37">
        <v>13841392</v>
      </c>
      <c r="F327" s="44" t="s">
        <v>651</v>
      </c>
      <c r="G327" s="35" t="s">
        <v>54</v>
      </c>
      <c r="H327" s="45" t="s">
        <v>55</v>
      </c>
      <c r="I327" s="45" t="s">
        <v>56</v>
      </c>
      <c r="J327" s="46">
        <v>13841392</v>
      </c>
      <c r="K327" s="47">
        <v>0</v>
      </c>
      <c r="L327" s="47" t="s">
        <v>610</v>
      </c>
      <c r="M327" s="48">
        <v>45050</v>
      </c>
      <c r="N327" s="48">
        <f t="shared" ref="N327:N331" si="47">+M327+$N$1</f>
        <v>45055</v>
      </c>
      <c r="O327" s="49">
        <v>1</v>
      </c>
      <c r="P327" s="49">
        <v>1</v>
      </c>
      <c r="Q327" s="49">
        <v>1</v>
      </c>
      <c r="R327" s="49">
        <v>0</v>
      </c>
      <c r="S327" s="49">
        <v>1</v>
      </c>
      <c r="T327" s="49">
        <v>0</v>
      </c>
      <c r="U327" s="49">
        <v>0</v>
      </c>
      <c r="V327" s="49">
        <v>0</v>
      </c>
      <c r="W327" s="49">
        <v>0</v>
      </c>
      <c r="X327" s="49">
        <v>0</v>
      </c>
      <c r="Y327" s="49">
        <v>0</v>
      </c>
      <c r="Z327" s="50" t="s">
        <v>22</v>
      </c>
      <c r="AA327" s="45" t="s">
        <v>56</v>
      </c>
      <c r="AB327" s="30"/>
    </row>
    <row r="328" spans="1:28" ht="11.25" customHeight="1" x14ac:dyDescent="0.25">
      <c r="A328" s="35">
        <v>326</v>
      </c>
      <c r="B328" s="35" t="s">
        <v>46</v>
      </c>
      <c r="C328" s="35">
        <v>3124</v>
      </c>
      <c r="D328" s="39">
        <v>16</v>
      </c>
      <c r="E328" s="37">
        <v>13744494</v>
      </c>
      <c r="F328" s="44" t="s">
        <v>436</v>
      </c>
      <c r="G328" s="35" t="s">
        <v>371</v>
      </c>
      <c r="H328" s="45" t="s">
        <v>55</v>
      </c>
      <c r="I328" s="45" t="s">
        <v>437</v>
      </c>
      <c r="J328" s="46">
        <v>13744494</v>
      </c>
      <c r="K328" s="47">
        <v>0</v>
      </c>
      <c r="L328" s="47" t="s">
        <v>619</v>
      </c>
      <c r="M328" s="48">
        <v>44881</v>
      </c>
      <c r="N328" s="48">
        <f t="shared" si="47"/>
        <v>44886</v>
      </c>
      <c r="O328" s="49">
        <v>1</v>
      </c>
      <c r="P328" s="49">
        <v>1</v>
      </c>
      <c r="Q328" s="49">
        <v>1</v>
      </c>
      <c r="R328" s="49">
        <v>0</v>
      </c>
      <c r="S328" s="49">
        <v>1</v>
      </c>
      <c r="T328" s="49">
        <v>1</v>
      </c>
      <c r="U328" s="49">
        <v>0</v>
      </c>
      <c r="V328" s="49">
        <v>1</v>
      </c>
      <c r="W328" s="49">
        <v>0</v>
      </c>
      <c r="X328" s="49">
        <v>0</v>
      </c>
      <c r="Y328" s="49">
        <v>0</v>
      </c>
      <c r="Z328" s="50" t="s">
        <v>116</v>
      </c>
      <c r="AA328" s="45" t="s">
        <v>437</v>
      </c>
      <c r="AB328" s="30"/>
    </row>
    <row r="329" spans="1:28" ht="11.25" customHeight="1" x14ac:dyDescent="0.25">
      <c r="A329" s="35">
        <v>327</v>
      </c>
      <c r="B329" s="35" t="s">
        <v>46</v>
      </c>
      <c r="C329" s="35">
        <v>3124</v>
      </c>
      <c r="D329" s="39">
        <v>12</v>
      </c>
      <c r="E329" s="37">
        <v>71339504</v>
      </c>
      <c r="F329" s="44" t="s">
        <v>438</v>
      </c>
      <c r="G329" s="35" t="s">
        <v>222</v>
      </c>
      <c r="H329" s="45" t="s">
        <v>55</v>
      </c>
      <c r="I329" s="45" t="s">
        <v>223</v>
      </c>
      <c r="J329" s="46">
        <v>71339504</v>
      </c>
      <c r="K329" s="47">
        <v>0</v>
      </c>
      <c r="L329" s="47" t="s">
        <v>609</v>
      </c>
      <c r="M329" s="48">
        <v>44939</v>
      </c>
      <c r="N329" s="48">
        <f t="shared" si="47"/>
        <v>44944</v>
      </c>
      <c r="O329" s="49">
        <v>1</v>
      </c>
      <c r="P329" s="49">
        <v>1</v>
      </c>
      <c r="Q329" s="49">
        <v>1</v>
      </c>
      <c r="R329" s="49">
        <v>0</v>
      </c>
      <c r="S329" s="49">
        <v>1</v>
      </c>
      <c r="T329" s="49">
        <v>1</v>
      </c>
      <c r="U329" s="49">
        <v>0</v>
      </c>
      <c r="V329" s="49">
        <v>1</v>
      </c>
      <c r="W329" s="49">
        <v>0</v>
      </c>
      <c r="X329" s="49">
        <v>0</v>
      </c>
      <c r="Y329" s="49">
        <v>0</v>
      </c>
      <c r="Z329" s="50" t="s">
        <v>116</v>
      </c>
      <c r="AA329" s="45" t="s">
        <v>223</v>
      </c>
      <c r="AB329" s="30"/>
    </row>
    <row r="330" spans="1:28" ht="11.25" customHeight="1" x14ac:dyDescent="0.25">
      <c r="A330" s="35">
        <v>328</v>
      </c>
      <c r="B330" s="35" t="s">
        <v>46</v>
      </c>
      <c r="C330" s="35">
        <v>3124</v>
      </c>
      <c r="D330" s="39">
        <v>11</v>
      </c>
      <c r="E330" s="37">
        <v>63538297</v>
      </c>
      <c r="F330" s="44" t="s">
        <v>439</v>
      </c>
      <c r="G330" s="35" t="s">
        <v>371</v>
      </c>
      <c r="H330" s="45" t="s">
        <v>55</v>
      </c>
      <c r="I330" s="45" t="s">
        <v>437</v>
      </c>
      <c r="J330" s="46">
        <v>63538297</v>
      </c>
      <c r="K330" s="47">
        <v>0</v>
      </c>
      <c r="L330" s="47" t="s">
        <v>607</v>
      </c>
      <c r="M330" s="48">
        <v>44986</v>
      </c>
      <c r="N330" s="48">
        <f t="shared" si="47"/>
        <v>44991</v>
      </c>
      <c r="O330" s="49">
        <v>1</v>
      </c>
      <c r="P330" s="49">
        <v>1</v>
      </c>
      <c r="Q330" s="49">
        <v>1</v>
      </c>
      <c r="R330" s="49">
        <v>0</v>
      </c>
      <c r="S330" s="49">
        <v>1</v>
      </c>
      <c r="T330" s="49">
        <v>0</v>
      </c>
      <c r="U330" s="49">
        <v>0</v>
      </c>
      <c r="V330" s="49">
        <v>0</v>
      </c>
      <c r="W330" s="49">
        <v>0</v>
      </c>
      <c r="X330" s="49">
        <v>0</v>
      </c>
      <c r="Y330" s="49">
        <v>0</v>
      </c>
      <c r="Z330" s="50" t="s">
        <v>22</v>
      </c>
      <c r="AA330" s="45" t="s">
        <v>437</v>
      </c>
      <c r="AB330" s="30"/>
    </row>
    <row r="331" spans="1:28" ht="11.25" customHeight="1" x14ac:dyDescent="0.25">
      <c r="A331" s="35">
        <v>329</v>
      </c>
      <c r="B331" s="35" t="s">
        <v>46</v>
      </c>
      <c r="C331" s="35">
        <v>3124</v>
      </c>
      <c r="D331" s="39">
        <v>10</v>
      </c>
      <c r="E331" s="37">
        <v>1048847376</v>
      </c>
      <c r="F331" s="44" t="s">
        <v>440</v>
      </c>
      <c r="G331" s="35" t="s">
        <v>222</v>
      </c>
      <c r="H331" s="38" t="s">
        <v>55</v>
      </c>
      <c r="I331" s="38" t="s">
        <v>223</v>
      </c>
      <c r="J331" s="51">
        <v>1048847376</v>
      </c>
      <c r="K331" s="46">
        <f>+E331-J331</f>
        <v>0</v>
      </c>
      <c r="L331" s="47" t="s">
        <v>607</v>
      </c>
      <c r="M331" s="48">
        <v>45126</v>
      </c>
      <c r="N331" s="48">
        <f t="shared" si="47"/>
        <v>45131</v>
      </c>
      <c r="O331" s="49">
        <v>1</v>
      </c>
      <c r="P331" s="49">
        <v>1</v>
      </c>
      <c r="Q331" s="49">
        <v>1</v>
      </c>
      <c r="R331" s="49">
        <v>0</v>
      </c>
      <c r="S331" s="49">
        <v>1</v>
      </c>
      <c r="T331" s="49">
        <v>1</v>
      </c>
      <c r="U331" s="49">
        <v>0</v>
      </c>
      <c r="V331" s="49">
        <v>1</v>
      </c>
      <c r="W331" s="49">
        <v>0</v>
      </c>
      <c r="X331" s="49">
        <v>0</v>
      </c>
      <c r="Y331" s="49">
        <v>0</v>
      </c>
      <c r="Z331" s="50" t="s">
        <v>116</v>
      </c>
      <c r="AA331" s="38" t="s">
        <v>223</v>
      </c>
      <c r="AB331" s="30"/>
    </row>
    <row r="332" spans="1:28" ht="11.25" customHeight="1" x14ac:dyDescent="0.25">
      <c r="A332" s="35">
        <v>330</v>
      </c>
      <c r="B332" s="35" t="s">
        <v>189</v>
      </c>
      <c r="C332" s="35">
        <v>4169</v>
      </c>
      <c r="D332" s="39">
        <v>11</v>
      </c>
      <c r="E332" s="37" t="s">
        <v>18</v>
      </c>
      <c r="F332" s="44" t="s">
        <v>27</v>
      </c>
      <c r="G332" s="35" t="s">
        <v>222</v>
      </c>
      <c r="H332" s="38" t="s">
        <v>55</v>
      </c>
      <c r="I332" s="38" t="s">
        <v>223</v>
      </c>
      <c r="J332" s="46" t="s">
        <v>18</v>
      </c>
      <c r="K332" s="37" t="s">
        <v>18</v>
      </c>
      <c r="L332" s="47" t="s">
        <v>28</v>
      </c>
      <c r="M332" s="48" t="s">
        <v>28</v>
      </c>
      <c r="N332" s="48" t="s">
        <v>28</v>
      </c>
      <c r="O332" s="49">
        <v>1</v>
      </c>
      <c r="P332" s="49">
        <v>1</v>
      </c>
      <c r="Q332" s="49">
        <v>1</v>
      </c>
      <c r="R332" s="49">
        <v>0</v>
      </c>
      <c r="S332" s="49">
        <v>1</v>
      </c>
      <c r="T332" s="49">
        <v>0</v>
      </c>
      <c r="U332" s="49">
        <v>0</v>
      </c>
      <c r="V332" s="49">
        <v>0</v>
      </c>
      <c r="W332" s="49">
        <v>0</v>
      </c>
      <c r="X332" s="49">
        <v>0</v>
      </c>
      <c r="Y332" s="49">
        <v>0</v>
      </c>
      <c r="Z332" s="50" t="s">
        <v>22</v>
      </c>
      <c r="AA332" s="38" t="s">
        <v>223</v>
      </c>
      <c r="AB332" s="30"/>
    </row>
    <row r="333" spans="1:28" ht="11.25" customHeight="1" x14ac:dyDescent="0.25">
      <c r="A333" s="35">
        <v>331</v>
      </c>
      <c r="B333" s="35" t="s">
        <v>30</v>
      </c>
      <c r="C333" s="35">
        <v>2044</v>
      </c>
      <c r="D333" s="39">
        <v>11</v>
      </c>
      <c r="E333" s="37">
        <v>1010196721</v>
      </c>
      <c r="F333" s="44" t="s">
        <v>652</v>
      </c>
      <c r="G333" s="35" t="s">
        <v>222</v>
      </c>
      <c r="H333" s="45" t="s">
        <v>55</v>
      </c>
      <c r="I333" s="45" t="s">
        <v>223</v>
      </c>
      <c r="J333" s="46">
        <v>1010196721</v>
      </c>
      <c r="K333" s="47">
        <v>0</v>
      </c>
      <c r="L333" s="47" t="s">
        <v>619</v>
      </c>
      <c r="M333" s="48">
        <v>44957</v>
      </c>
      <c r="N333" s="48">
        <f t="shared" ref="N333:N337" si="48">+M333+$N$1</f>
        <v>44962</v>
      </c>
      <c r="O333" s="49">
        <v>1</v>
      </c>
      <c r="P333" s="49">
        <v>1</v>
      </c>
      <c r="Q333" s="49">
        <v>1</v>
      </c>
      <c r="R333" s="49">
        <v>0</v>
      </c>
      <c r="S333" s="49">
        <v>1</v>
      </c>
      <c r="T333" s="49">
        <v>0</v>
      </c>
      <c r="U333" s="49">
        <v>0</v>
      </c>
      <c r="V333" s="49">
        <v>0</v>
      </c>
      <c r="W333" s="49">
        <v>0</v>
      </c>
      <c r="X333" s="49">
        <v>0</v>
      </c>
      <c r="Y333" s="49">
        <v>0</v>
      </c>
      <c r="Z333" s="50" t="s">
        <v>22</v>
      </c>
      <c r="AA333" s="45" t="s">
        <v>223</v>
      </c>
      <c r="AB333" s="30"/>
    </row>
    <row r="334" spans="1:28" ht="11.25" customHeight="1" x14ac:dyDescent="0.25">
      <c r="A334" s="35">
        <v>332</v>
      </c>
      <c r="B334" s="35" t="s">
        <v>30</v>
      </c>
      <c r="C334" s="35">
        <v>2044</v>
      </c>
      <c r="D334" s="39">
        <v>3</v>
      </c>
      <c r="E334" s="37">
        <v>1056302465</v>
      </c>
      <c r="F334" s="44" t="s">
        <v>442</v>
      </c>
      <c r="G334" s="35" t="s">
        <v>222</v>
      </c>
      <c r="H334" s="45" t="s">
        <v>55</v>
      </c>
      <c r="I334" s="45" t="s">
        <v>223</v>
      </c>
      <c r="J334" s="46">
        <v>1056302465</v>
      </c>
      <c r="K334" s="47">
        <v>0</v>
      </c>
      <c r="L334" s="47" t="s">
        <v>619</v>
      </c>
      <c r="M334" s="48">
        <v>44883</v>
      </c>
      <c r="N334" s="48">
        <f t="shared" si="48"/>
        <v>44888</v>
      </c>
      <c r="O334" s="49">
        <v>1</v>
      </c>
      <c r="P334" s="49">
        <v>1</v>
      </c>
      <c r="Q334" s="49">
        <v>1</v>
      </c>
      <c r="R334" s="49">
        <v>0</v>
      </c>
      <c r="S334" s="49">
        <v>1</v>
      </c>
      <c r="T334" s="49">
        <v>1</v>
      </c>
      <c r="U334" s="49">
        <v>0</v>
      </c>
      <c r="V334" s="49">
        <v>1</v>
      </c>
      <c r="W334" s="49">
        <v>0</v>
      </c>
      <c r="X334" s="49">
        <v>0</v>
      </c>
      <c r="Y334" s="49">
        <v>0</v>
      </c>
      <c r="Z334" s="50" t="s">
        <v>116</v>
      </c>
      <c r="AA334" s="45" t="s">
        <v>223</v>
      </c>
      <c r="AB334" s="30"/>
    </row>
    <row r="335" spans="1:28" ht="11.25" customHeight="1" x14ac:dyDescent="0.25">
      <c r="A335" s="35">
        <v>333</v>
      </c>
      <c r="B335" s="35" t="s">
        <v>99</v>
      </c>
      <c r="C335" s="35">
        <v>3132</v>
      </c>
      <c r="D335" s="39">
        <v>12</v>
      </c>
      <c r="E335" s="37">
        <v>79782931</v>
      </c>
      <c r="F335" s="44" t="s">
        <v>443</v>
      </c>
      <c r="G335" s="35" t="s">
        <v>222</v>
      </c>
      <c r="H335" s="45" t="s">
        <v>55</v>
      </c>
      <c r="I335" s="45" t="s">
        <v>223</v>
      </c>
      <c r="J335" s="46">
        <v>79782931</v>
      </c>
      <c r="K335" s="47">
        <v>0</v>
      </c>
      <c r="L335" s="47" t="s">
        <v>619</v>
      </c>
      <c r="M335" s="48">
        <v>45054</v>
      </c>
      <c r="N335" s="48">
        <f t="shared" si="48"/>
        <v>45059</v>
      </c>
      <c r="O335" s="49">
        <v>1</v>
      </c>
      <c r="P335" s="49">
        <v>1</v>
      </c>
      <c r="Q335" s="49">
        <v>1</v>
      </c>
      <c r="R335" s="49">
        <v>0</v>
      </c>
      <c r="S335" s="49">
        <v>1</v>
      </c>
      <c r="T335" s="49">
        <v>1</v>
      </c>
      <c r="U335" s="49">
        <v>0</v>
      </c>
      <c r="V335" s="49">
        <v>1</v>
      </c>
      <c r="W335" s="49">
        <v>0</v>
      </c>
      <c r="X335" s="49">
        <v>0</v>
      </c>
      <c r="Y335" s="49">
        <v>0</v>
      </c>
      <c r="Z335" s="50" t="s">
        <v>116</v>
      </c>
      <c r="AA335" s="45" t="s">
        <v>223</v>
      </c>
      <c r="AB335" s="30"/>
    </row>
    <row r="336" spans="1:28" ht="11.25" customHeight="1" x14ac:dyDescent="0.25">
      <c r="A336" s="35">
        <v>334</v>
      </c>
      <c r="B336" s="35" t="s">
        <v>33</v>
      </c>
      <c r="C336" s="35">
        <v>4210</v>
      </c>
      <c r="D336" s="39">
        <v>20</v>
      </c>
      <c r="E336" s="37">
        <v>63514250</v>
      </c>
      <c r="F336" s="44" t="s">
        <v>444</v>
      </c>
      <c r="G336" s="35" t="s">
        <v>371</v>
      </c>
      <c r="H336" s="45" t="s">
        <v>55</v>
      </c>
      <c r="I336" s="45" t="s">
        <v>437</v>
      </c>
      <c r="J336" s="46">
        <v>63514250</v>
      </c>
      <c r="K336" s="47">
        <v>0</v>
      </c>
      <c r="L336" s="47" t="s">
        <v>619</v>
      </c>
      <c r="M336" s="48">
        <v>44853</v>
      </c>
      <c r="N336" s="48">
        <f t="shared" si="48"/>
        <v>44858</v>
      </c>
      <c r="O336" s="49">
        <v>1</v>
      </c>
      <c r="P336" s="49">
        <v>1</v>
      </c>
      <c r="Q336" s="49">
        <v>1</v>
      </c>
      <c r="R336" s="49">
        <v>0</v>
      </c>
      <c r="S336" s="49">
        <v>1</v>
      </c>
      <c r="T336" s="49">
        <v>0</v>
      </c>
      <c r="U336" s="49">
        <v>0</v>
      </c>
      <c r="V336" s="49">
        <v>0</v>
      </c>
      <c r="W336" s="49">
        <v>0</v>
      </c>
      <c r="X336" s="49">
        <v>0</v>
      </c>
      <c r="Y336" s="49">
        <v>0</v>
      </c>
      <c r="Z336" s="50" t="s">
        <v>22</v>
      </c>
      <c r="AA336" s="45" t="s">
        <v>437</v>
      </c>
      <c r="AB336" s="30"/>
    </row>
    <row r="337" spans="1:28" ht="11.25" customHeight="1" x14ac:dyDescent="0.25">
      <c r="A337" s="35">
        <v>335</v>
      </c>
      <c r="B337" s="35" t="s">
        <v>46</v>
      </c>
      <c r="C337" s="35">
        <v>3124</v>
      </c>
      <c r="D337" s="39">
        <v>11</v>
      </c>
      <c r="E337" s="37">
        <v>70091867</v>
      </c>
      <c r="F337" s="44" t="s">
        <v>445</v>
      </c>
      <c r="G337" s="35" t="s">
        <v>222</v>
      </c>
      <c r="H337" s="45" t="s">
        <v>55</v>
      </c>
      <c r="I337" s="45" t="s">
        <v>223</v>
      </c>
      <c r="J337" s="46">
        <v>70091867</v>
      </c>
      <c r="K337" s="47">
        <v>0</v>
      </c>
      <c r="L337" s="47" t="s">
        <v>619</v>
      </c>
      <c r="M337" s="48">
        <v>45118</v>
      </c>
      <c r="N337" s="48">
        <f t="shared" si="48"/>
        <v>45123</v>
      </c>
      <c r="O337" s="49">
        <v>1</v>
      </c>
      <c r="P337" s="49">
        <v>1</v>
      </c>
      <c r="Q337" s="49">
        <v>1</v>
      </c>
      <c r="R337" s="49">
        <v>0</v>
      </c>
      <c r="S337" s="49">
        <v>1</v>
      </c>
      <c r="T337" s="49">
        <v>0</v>
      </c>
      <c r="U337" s="49">
        <v>0</v>
      </c>
      <c r="V337" s="49">
        <v>0</v>
      </c>
      <c r="W337" s="49">
        <v>0</v>
      </c>
      <c r="X337" s="49">
        <v>0</v>
      </c>
      <c r="Y337" s="49">
        <v>0</v>
      </c>
      <c r="Z337" s="50" t="s">
        <v>22</v>
      </c>
      <c r="AA337" s="45" t="s">
        <v>223</v>
      </c>
      <c r="AB337" s="30"/>
    </row>
    <row r="338" spans="1:28" ht="11.25" customHeight="1" x14ac:dyDescent="0.25">
      <c r="A338" s="35">
        <v>336</v>
      </c>
      <c r="B338" s="35" t="s">
        <v>30</v>
      </c>
      <c r="C338" s="35">
        <v>2044</v>
      </c>
      <c r="D338" s="39">
        <v>5</v>
      </c>
      <c r="E338" s="37">
        <v>43676424</v>
      </c>
      <c r="F338" s="44" t="s">
        <v>446</v>
      </c>
      <c r="G338" s="35" t="s">
        <v>222</v>
      </c>
      <c r="H338" s="45" t="s">
        <v>55</v>
      </c>
      <c r="I338" s="45" t="s">
        <v>223</v>
      </c>
      <c r="J338" s="46">
        <v>43676424</v>
      </c>
      <c r="K338" s="47">
        <v>0</v>
      </c>
      <c r="L338" s="47" t="s">
        <v>619</v>
      </c>
      <c r="M338" s="48">
        <v>45092</v>
      </c>
      <c r="N338" s="48" t="s">
        <v>28</v>
      </c>
      <c r="O338" s="49">
        <v>1</v>
      </c>
      <c r="P338" s="49">
        <v>1</v>
      </c>
      <c r="Q338" s="49">
        <v>1</v>
      </c>
      <c r="R338" s="49">
        <v>0</v>
      </c>
      <c r="S338" s="49">
        <v>1</v>
      </c>
      <c r="T338" s="49">
        <v>0</v>
      </c>
      <c r="U338" s="49">
        <v>0</v>
      </c>
      <c r="V338" s="49">
        <v>0</v>
      </c>
      <c r="W338" s="49">
        <v>0</v>
      </c>
      <c r="X338" s="49">
        <v>0</v>
      </c>
      <c r="Y338" s="49">
        <v>0</v>
      </c>
      <c r="Z338" s="50" t="s">
        <v>22</v>
      </c>
      <c r="AA338" s="45" t="s">
        <v>223</v>
      </c>
      <c r="AB338" s="30"/>
    </row>
    <row r="339" spans="1:28" ht="11.25" customHeight="1" x14ac:dyDescent="0.25">
      <c r="A339" s="35">
        <v>337</v>
      </c>
      <c r="B339" s="35" t="s">
        <v>46</v>
      </c>
      <c r="C339" s="35">
        <v>3124</v>
      </c>
      <c r="D339" s="39">
        <v>11</v>
      </c>
      <c r="E339" s="37" t="s">
        <v>18</v>
      </c>
      <c r="F339" s="44" t="s">
        <v>45</v>
      </c>
      <c r="G339" s="35" t="s">
        <v>114</v>
      </c>
      <c r="H339" s="38" t="s">
        <v>55</v>
      </c>
      <c r="I339" s="38" t="s">
        <v>115</v>
      </c>
      <c r="J339" s="46" t="s">
        <v>18</v>
      </c>
      <c r="K339" s="37" t="s">
        <v>18</v>
      </c>
      <c r="L339" s="47" t="s">
        <v>28</v>
      </c>
      <c r="M339" s="48" t="s">
        <v>28</v>
      </c>
      <c r="N339" s="48" t="s">
        <v>28</v>
      </c>
      <c r="O339" s="49">
        <v>1</v>
      </c>
      <c r="P339" s="49">
        <v>1</v>
      </c>
      <c r="Q339" s="49">
        <v>1</v>
      </c>
      <c r="R339" s="49">
        <v>0</v>
      </c>
      <c r="S339" s="49">
        <v>1</v>
      </c>
      <c r="T339" s="49">
        <v>0</v>
      </c>
      <c r="U339" s="49">
        <v>0</v>
      </c>
      <c r="V339" s="49">
        <v>0</v>
      </c>
      <c r="W339" s="49">
        <v>0</v>
      </c>
      <c r="X339" s="49">
        <v>0</v>
      </c>
      <c r="Y339" s="49">
        <v>0</v>
      </c>
      <c r="Z339" s="50" t="s">
        <v>22</v>
      </c>
      <c r="AA339" s="38" t="s">
        <v>115</v>
      </c>
      <c r="AB339" s="30"/>
    </row>
    <row r="340" spans="1:28" ht="11.25" customHeight="1" x14ac:dyDescent="0.25">
      <c r="A340" s="35">
        <v>338</v>
      </c>
      <c r="B340" s="35" t="s">
        <v>46</v>
      </c>
      <c r="C340" s="35">
        <v>3124</v>
      </c>
      <c r="D340" s="39">
        <v>11</v>
      </c>
      <c r="E340" s="37">
        <v>79755679</v>
      </c>
      <c r="F340" s="44" t="s">
        <v>447</v>
      </c>
      <c r="G340" s="35" t="s">
        <v>20</v>
      </c>
      <c r="H340" s="45" t="s">
        <v>55</v>
      </c>
      <c r="I340" s="38" t="s">
        <v>626</v>
      </c>
      <c r="J340" s="46">
        <v>79755679</v>
      </c>
      <c r="K340" s="47">
        <v>0</v>
      </c>
      <c r="L340" s="47" t="s">
        <v>619</v>
      </c>
      <c r="M340" s="48">
        <v>44708</v>
      </c>
      <c r="N340" s="48" t="s">
        <v>615</v>
      </c>
      <c r="O340" s="49">
        <v>1</v>
      </c>
      <c r="P340" s="49">
        <v>1</v>
      </c>
      <c r="Q340" s="49">
        <v>1</v>
      </c>
      <c r="R340" s="49">
        <v>0</v>
      </c>
      <c r="S340" s="49">
        <v>1</v>
      </c>
      <c r="T340" s="49">
        <v>1</v>
      </c>
      <c r="U340" s="49">
        <v>0</v>
      </c>
      <c r="V340" s="49">
        <v>1</v>
      </c>
      <c r="W340" s="49">
        <v>0</v>
      </c>
      <c r="X340" s="49">
        <v>0</v>
      </c>
      <c r="Y340" s="49">
        <v>0</v>
      </c>
      <c r="Z340" s="50" t="s">
        <v>116</v>
      </c>
      <c r="AA340" s="38" t="s">
        <v>626</v>
      </c>
      <c r="AB340" s="30"/>
    </row>
    <row r="341" spans="1:28" ht="11.25" customHeight="1" x14ac:dyDescent="0.25">
      <c r="A341" s="35">
        <v>339</v>
      </c>
      <c r="B341" s="35" t="s">
        <v>46</v>
      </c>
      <c r="C341" s="35">
        <v>3124</v>
      </c>
      <c r="D341" s="39">
        <v>14</v>
      </c>
      <c r="E341" s="37">
        <v>4173489</v>
      </c>
      <c r="F341" s="44" t="s">
        <v>448</v>
      </c>
      <c r="G341" s="35" t="s">
        <v>20</v>
      </c>
      <c r="H341" s="45" t="s">
        <v>55</v>
      </c>
      <c r="I341" s="45" t="s">
        <v>184</v>
      </c>
      <c r="J341" s="46">
        <v>4173489</v>
      </c>
      <c r="K341" s="47">
        <v>0</v>
      </c>
      <c r="L341" s="47" t="s">
        <v>619</v>
      </c>
      <c r="M341" s="48">
        <v>44881</v>
      </c>
      <c r="N341" s="48">
        <f t="shared" ref="N341:N349" si="49">+M341+$N$1</f>
        <v>44886</v>
      </c>
      <c r="O341" s="49">
        <v>1</v>
      </c>
      <c r="P341" s="49">
        <v>1</v>
      </c>
      <c r="Q341" s="49">
        <v>1</v>
      </c>
      <c r="R341" s="49">
        <v>0</v>
      </c>
      <c r="S341" s="49">
        <v>1</v>
      </c>
      <c r="T341" s="49">
        <v>1</v>
      </c>
      <c r="U341" s="49">
        <v>0</v>
      </c>
      <c r="V341" s="49">
        <v>1</v>
      </c>
      <c r="W341" s="49">
        <v>0</v>
      </c>
      <c r="X341" s="49">
        <v>0</v>
      </c>
      <c r="Y341" s="49">
        <v>0</v>
      </c>
      <c r="Z341" s="50" t="s">
        <v>116</v>
      </c>
      <c r="AA341" s="45" t="s">
        <v>184</v>
      </c>
      <c r="AB341" s="30"/>
    </row>
    <row r="342" spans="1:28" ht="11.25" customHeight="1" x14ac:dyDescent="0.25">
      <c r="A342" s="35">
        <v>340</v>
      </c>
      <c r="B342" s="35" t="s">
        <v>42</v>
      </c>
      <c r="C342" s="35">
        <v>2028</v>
      </c>
      <c r="D342" s="39">
        <v>15</v>
      </c>
      <c r="E342" s="37">
        <v>19452622</v>
      </c>
      <c r="F342" s="44" t="s">
        <v>450</v>
      </c>
      <c r="G342" s="35" t="s">
        <v>20</v>
      </c>
      <c r="H342" s="45" t="s">
        <v>55</v>
      </c>
      <c r="I342" s="45" t="s">
        <v>199</v>
      </c>
      <c r="J342" s="46">
        <v>19452622</v>
      </c>
      <c r="K342" s="47">
        <v>0</v>
      </c>
      <c r="L342" s="47" t="s">
        <v>612</v>
      </c>
      <c r="M342" s="48">
        <v>44845.350694444445</v>
      </c>
      <c r="N342" s="48">
        <f t="shared" si="49"/>
        <v>44850.350694444445</v>
      </c>
      <c r="O342" s="49">
        <v>1</v>
      </c>
      <c r="P342" s="49">
        <v>1</v>
      </c>
      <c r="Q342" s="49">
        <v>1</v>
      </c>
      <c r="R342" s="49">
        <v>0</v>
      </c>
      <c r="S342" s="49">
        <v>1</v>
      </c>
      <c r="T342" s="49">
        <v>0</v>
      </c>
      <c r="U342" s="49">
        <v>0</v>
      </c>
      <c r="V342" s="49">
        <v>0</v>
      </c>
      <c r="W342" s="49">
        <v>0</v>
      </c>
      <c r="X342" s="49">
        <v>0</v>
      </c>
      <c r="Y342" s="49">
        <v>0</v>
      </c>
      <c r="Z342" s="50" t="s">
        <v>22</v>
      </c>
      <c r="AA342" s="45" t="s">
        <v>199</v>
      </c>
      <c r="AB342" s="30"/>
    </row>
    <row r="343" spans="1:28" ht="11.25" customHeight="1" x14ac:dyDescent="0.25">
      <c r="A343" s="35">
        <v>341</v>
      </c>
      <c r="B343" s="35" t="s">
        <v>42</v>
      </c>
      <c r="C343" s="35">
        <v>2028</v>
      </c>
      <c r="D343" s="39">
        <v>13</v>
      </c>
      <c r="E343" s="37">
        <v>1015414046</v>
      </c>
      <c r="F343" s="44" t="s">
        <v>653</v>
      </c>
      <c r="G343" s="35" t="s">
        <v>20</v>
      </c>
      <c r="H343" s="45" t="s">
        <v>112</v>
      </c>
      <c r="I343" s="45" t="s">
        <v>206</v>
      </c>
      <c r="J343" s="46">
        <v>1015414046</v>
      </c>
      <c r="K343" s="47">
        <v>0</v>
      </c>
      <c r="L343" s="47" t="s">
        <v>609</v>
      </c>
      <c r="M343" s="48">
        <v>44951</v>
      </c>
      <c r="N343" s="48">
        <f t="shared" si="49"/>
        <v>44956</v>
      </c>
      <c r="O343" s="49">
        <v>1</v>
      </c>
      <c r="P343" s="49">
        <v>1</v>
      </c>
      <c r="Q343" s="49">
        <v>1</v>
      </c>
      <c r="R343" s="49">
        <v>0</v>
      </c>
      <c r="S343" s="49">
        <v>1</v>
      </c>
      <c r="T343" s="49">
        <v>0</v>
      </c>
      <c r="U343" s="49">
        <v>0</v>
      </c>
      <c r="V343" s="49">
        <v>0</v>
      </c>
      <c r="W343" s="49">
        <v>0</v>
      </c>
      <c r="X343" s="49">
        <v>0</v>
      </c>
      <c r="Y343" s="49">
        <v>0</v>
      </c>
      <c r="Z343" s="50" t="s">
        <v>22</v>
      </c>
      <c r="AA343" s="45" t="s">
        <v>206</v>
      </c>
      <c r="AB343" s="30"/>
    </row>
    <row r="344" spans="1:28" ht="11.25" customHeight="1" x14ac:dyDescent="0.25">
      <c r="A344" s="35">
        <v>342</v>
      </c>
      <c r="B344" s="35" t="s">
        <v>46</v>
      </c>
      <c r="C344" s="35">
        <v>3124</v>
      </c>
      <c r="D344" s="39">
        <v>14</v>
      </c>
      <c r="E344" s="37">
        <v>73098801</v>
      </c>
      <c r="F344" s="44" t="s">
        <v>452</v>
      </c>
      <c r="G344" s="35" t="s">
        <v>273</v>
      </c>
      <c r="H344" s="45" t="s">
        <v>55</v>
      </c>
      <c r="I344" s="45" t="s">
        <v>453</v>
      </c>
      <c r="J344" s="46">
        <v>73098801</v>
      </c>
      <c r="K344" s="47">
        <v>0</v>
      </c>
      <c r="L344" s="47" t="s">
        <v>612</v>
      </c>
      <c r="M344" s="48">
        <v>44835.295138888891</v>
      </c>
      <c r="N344" s="48">
        <f t="shared" si="49"/>
        <v>44840.295138888891</v>
      </c>
      <c r="O344" s="49">
        <v>1</v>
      </c>
      <c r="P344" s="49">
        <v>1</v>
      </c>
      <c r="Q344" s="49">
        <v>1</v>
      </c>
      <c r="R344" s="49">
        <v>0</v>
      </c>
      <c r="S344" s="49">
        <v>1</v>
      </c>
      <c r="T344" s="49">
        <v>0</v>
      </c>
      <c r="U344" s="49">
        <v>0</v>
      </c>
      <c r="V344" s="49">
        <v>0</v>
      </c>
      <c r="W344" s="49">
        <v>0</v>
      </c>
      <c r="X344" s="49">
        <v>0</v>
      </c>
      <c r="Y344" s="49">
        <v>0</v>
      </c>
      <c r="Z344" s="50" t="s">
        <v>22</v>
      </c>
      <c r="AA344" s="45" t="s">
        <v>453</v>
      </c>
      <c r="AB344" s="30"/>
    </row>
    <row r="345" spans="1:28" ht="11.25" customHeight="1" x14ac:dyDescent="0.25">
      <c r="A345" s="35">
        <v>343</v>
      </c>
      <c r="B345" s="35" t="s">
        <v>46</v>
      </c>
      <c r="C345" s="35">
        <v>3124</v>
      </c>
      <c r="D345" s="39">
        <v>11</v>
      </c>
      <c r="E345" s="37">
        <v>1002209692</v>
      </c>
      <c r="F345" s="44" t="s">
        <v>454</v>
      </c>
      <c r="G345" s="35" t="s">
        <v>273</v>
      </c>
      <c r="H345" s="45" t="s">
        <v>55</v>
      </c>
      <c r="I345" s="45" t="s">
        <v>453</v>
      </c>
      <c r="J345" s="46">
        <v>1002209692</v>
      </c>
      <c r="K345" s="47">
        <v>0</v>
      </c>
      <c r="L345" s="47" t="s">
        <v>610</v>
      </c>
      <c r="M345" s="48">
        <v>45055</v>
      </c>
      <c r="N345" s="48">
        <f t="shared" si="49"/>
        <v>45060</v>
      </c>
      <c r="O345" s="49">
        <v>1</v>
      </c>
      <c r="P345" s="49">
        <v>1</v>
      </c>
      <c r="Q345" s="49">
        <v>1</v>
      </c>
      <c r="R345" s="49">
        <v>0</v>
      </c>
      <c r="S345" s="49">
        <v>1</v>
      </c>
      <c r="T345" s="49">
        <v>0</v>
      </c>
      <c r="U345" s="49">
        <v>0</v>
      </c>
      <c r="V345" s="49">
        <v>0</v>
      </c>
      <c r="W345" s="49">
        <v>0</v>
      </c>
      <c r="X345" s="49">
        <v>0</v>
      </c>
      <c r="Y345" s="49">
        <v>0</v>
      </c>
      <c r="Z345" s="50" t="s">
        <v>22</v>
      </c>
      <c r="AA345" s="45" t="s">
        <v>453</v>
      </c>
      <c r="AB345" s="30"/>
    </row>
    <row r="346" spans="1:28" ht="11.25" customHeight="1" x14ac:dyDescent="0.25">
      <c r="A346" s="35">
        <v>344</v>
      </c>
      <c r="B346" s="35" t="s">
        <v>46</v>
      </c>
      <c r="C346" s="35">
        <v>3124</v>
      </c>
      <c r="D346" s="39">
        <v>11</v>
      </c>
      <c r="E346" s="37">
        <v>92125344</v>
      </c>
      <c r="F346" s="44" t="s">
        <v>456</v>
      </c>
      <c r="G346" s="35" t="s">
        <v>273</v>
      </c>
      <c r="H346" s="45" t="s">
        <v>55</v>
      </c>
      <c r="I346" s="45" t="s">
        <v>453</v>
      </c>
      <c r="J346" s="46">
        <v>92125344</v>
      </c>
      <c r="K346" s="47">
        <v>0</v>
      </c>
      <c r="L346" s="47" t="s">
        <v>610</v>
      </c>
      <c r="M346" s="48">
        <v>45054</v>
      </c>
      <c r="N346" s="48">
        <f t="shared" si="49"/>
        <v>45059</v>
      </c>
      <c r="O346" s="49">
        <v>1</v>
      </c>
      <c r="P346" s="49">
        <v>1</v>
      </c>
      <c r="Q346" s="49">
        <v>1</v>
      </c>
      <c r="R346" s="49">
        <v>0</v>
      </c>
      <c r="S346" s="49">
        <v>1</v>
      </c>
      <c r="T346" s="49">
        <v>0</v>
      </c>
      <c r="U346" s="49">
        <v>0</v>
      </c>
      <c r="V346" s="49">
        <v>0</v>
      </c>
      <c r="W346" s="49">
        <v>0</v>
      </c>
      <c r="X346" s="49">
        <v>0</v>
      </c>
      <c r="Y346" s="49">
        <v>0</v>
      </c>
      <c r="Z346" s="50" t="s">
        <v>22</v>
      </c>
      <c r="AA346" s="45" t="s">
        <v>453</v>
      </c>
      <c r="AB346" s="30"/>
    </row>
    <row r="347" spans="1:28" ht="11.25" customHeight="1" x14ac:dyDescent="0.25">
      <c r="A347" s="35">
        <v>345</v>
      </c>
      <c r="B347" s="35" t="s">
        <v>46</v>
      </c>
      <c r="C347" s="35">
        <v>3124</v>
      </c>
      <c r="D347" s="39">
        <v>11</v>
      </c>
      <c r="E347" s="37">
        <v>79052195</v>
      </c>
      <c r="F347" s="44" t="s">
        <v>457</v>
      </c>
      <c r="G347" s="35" t="s">
        <v>273</v>
      </c>
      <c r="H347" s="45" t="s">
        <v>55</v>
      </c>
      <c r="I347" s="45" t="s">
        <v>453</v>
      </c>
      <c r="J347" s="46">
        <v>79052195</v>
      </c>
      <c r="K347" s="47">
        <v>0</v>
      </c>
      <c r="L347" s="47" t="s">
        <v>607</v>
      </c>
      <c r="M347" s="48">
        <v>44986</v>
      </c>
      <c r="N347" s="48">
        <f t="shared" si="49"/>
        <v>44991</v>
      </c>
      <c r="O347" s="49">
        <v>1</v>
      </c>
      <c r="P347" s="49">
        <v>1</v>
      </c>
      <c r="Q347" s="49">
        <v>1</v>
      </c>
      <c r="R347" s="49">
        <v>0</v>
      </c>
      <c r="S347" s="49">
        <v>1</v>
      </c>
      <c r="T347" s="49">
        <v>0</v>
      </c>
      <c r="U347" s="49">
        <v>0</v>
      </c>
      <c r="V347" s="49">
        <v>0</v>
      </c>
      <c r="W347" s="49">
        <v>0</v>
      </c>
      <c r="X347" s="49">
        <v>0</v>
      </c>
      <c r="Y347" s="49">
        <v>0</v>
      </c>
      <c r="Z347" s="50" t="s">
        <v>22</v>
      </c>
      <c r="AA347" s="45" t="s">
        <v>453</v>
      </c>
      <c r="AB347" s="30"/>
    </row>
    <row r="348" spans="1:28" ht="11.25" customHeight="1" x14ac:dyDescent="0.25">
      <c r="A348" s="35">
        <v>346</v>
      </c>
      <c r="B348" s="35" t="s">
        <v>46</v>
      </c>
      <c r="C348" s="35">
        <v>3124</v>
      </c>
      <c r="D348" s="39">
        <v>10</v>
      </c>
      <c r="E348" s="37">
        <v>1081928073</v>
      </c>
      <c r="F348" s="44" t="s">
        <v>458</v>
      </c>
      <c r="G348" s="35" t="s">
        <v>273</v>
      </c>
      <c r="H348" s="45" t="s">
        <v>55</v>
      </c>
      <c r="I348" s="45" t="s">
        <v>453</v>
      </c>
      <c r="J348" s="46">
        <v>1081928073</v>
      </c>
      <c r="K348" s="47">
        <v>0</v>
      </c>
      <c r="L348" s="47" t="s">
        <v>612</v>
      </c>
      <c r="M348" s="48">
        <v>44846.284722222219</v>
      </c>
      <c r="N348" s="48">
        <f t="shared" si="49"/>
        <v>44851.284722222219</v>
      </c>
      <c r="O348" s="49">
        <v>1</v>
      </c>
      <c r="P348" s="49">
        <v>1</v>
      </c>
      <c r="Q348" s="49">
        <v>1</v>
      </c>
      <c r="R348" s="49">
        <v>0</v>
      </c>
      <c r="S348" s="49">
        <v>1</v>
      </c>
      <c r="T348" s="49">
        <v>1</v>
      </c>
      <c r="U348" s="49">
        <v>0</v>
      </c>
      <c r="V348" s="49">
        <v>1</v>
      </c>
      <c r="W348" s="49">
        <v>0</v>
      </c>
      <c r="X348" s="49">
        <v>0</v>
      </c>
      <c r="Y348" s="49">
        <v>0</v>
      </c>
      <c r="Z348" s="50" t="s">
        <v>116</v>
      </c>
      <c r="AA348" s="45" t="s">
        <v>453</v>
      </c>
      <c r="AB348" s="30"/>
    </row>
    <row r="349" spans="1:28" ht="11.25" customHeight="1" x14ac:dyDescent="0.25">
      <c r="A349" s="35">
        <v>347</v>
      </c>
      <c r="B349" s="35" t="s">
        <v>46</v>
      </c>
      <c r="C349" s="35">
        <v>3124</v>
      </c>
      <c r="D349" s="39">
        <v>10</v>
      </c>
      <c r="E349" s="37">
        <v>73194850</v>
      </c>
      <c r="F349" s="44" t="s">
        <v>459</v>
      </c>
      <c r="G349" s="35" t="s">
        <v>273</v>
      </c>
      <c r="H349" s="45" t="s">
        <v>55</v>
      </c>
      <c r="I349" s="45" t="s">
        <v>453</v>
      </c>
      <c r="J349" s="46">
        <v>73194850</v>
      </c>
      <c r="K349" s="47">
        <v>0</v>
      </c>
      <c r="L349" s="47" t="s">
        <v>612</v>
      </c>
      <c r="M349" s="48">
        <v>44861.5</v>
      </c>
      <c r="N349" s="48">
        <f t="shared" si="49"/>
        <v>44866.5</v>
      </c>
      <c r="O349" s="49">
        <v>1</v>
      </c>
      <c r="P349" s="49">
        <v>1</v>
      </c>
      <c r="Q349" s="49">
        <v>1</v>
      </c>
      <c r="R349" s="49">
        <v>0</v>
      </c>
      <c r="S349" s="49">
        <v>1</v>
      </c>
      <c r="T349" s="49">
        <v>1</v>
      </c>
      <c r="U349" s="49">
        <v>0</v>
      </c>
      <c r="V349" s="49">
        <v>1</v>
      </c>
      <c r="W349" s="49">
        <v>0</v>
      </c>
      <c r="X349" s="49">
        <v>0</v>
      </c>
      <c r="Y349" s="49">
        <v>0</v>
      </c>
      <c r="Z349" s="50" t="s">
        <v>116</v>
      </c>
      <c r="AA349" s="45" t="s">
        <v>453</v>
      </c>
      <c r="AB349" s="30"/>
    </row>
    <row r="350" spans="1:28" ht="11.25" customHeight="1" x14ac:dyDescent="0.25">
      <c r="A350" s="35">
        <v>348</v>
      </c>
      <c r="B350" s="35" t="s">
        <v>46</v>
      </c>
      <c r="C350" s="35">
        <v>3124</v>
      </c>
      <c r="D350" s="39">
        <v>10</v>
      </c>
      <c r="E350" s="37" t="s">
        <v>18</v>
      </c>
      <c r="F350" s="44" t="s">
        <v>27</v>
      </c>
      <c r="G350" s="35" t="s">
        <v>273</v>
      </c>
      <c r="H350" s="38" t="s">
        <v>55</v>
      </c>
      <c r="I350" s="38" t="s">
        <v>453</v>
      </c>
      <c r="J350" s="46" t="s">
        <v>18</v>
      </c>
      <c r="K350" s="37" t="s">
        <v>18</v>
      </c>
      <c r="L350" s="47" t="s">
        <v>28</v>
      </c>
      <c r="M350" s="48" t="s">
        <v>28</v>
      </c>
      <c r="N350" s="48" t="s">
        <v>28</v>
      </c>
      <c r="O350" s="49">
        <v>1</v>
      </c>
      <c r="P350" s="49">
        <v>1</v>
      </c>
      <c r="Q350" s="49">
        <v>1</v>
      </c>
      <c r="R350" s="49">
        <v>0</v>
      </c>
      <c r="S350" s="49">
        <v>1</v>
      </c>
      <c r="T350" s="49">
        <v>0</v>
      </c>
      <c r="U350" s="49">
        <v>0</v>
      </c>
      <c r="V350" s="49">
        <v>0</v>
      </c>
      <c r="W350" s="49">
        <v>0</v>
      </c>
      <c r="X350" s="49">
        <v>0</v>
      </c>
      <c r="Y350" s="49">
        <v>0</v>
      </c>
      <c r="Z350" s="50" t="s">
        <v>22</v>
      </c>
      <c r="AA350" s="38" t="s">
        <v>453</v>
      </c>
      <c r="AB350" s="30"/>
    </row>
    <row r="351" spans="1:28" ht="11.25" customHeight="1" x14ac:dyDescent="0.25">
      <c r="A351" s="35">
        <v>349</v>
      </c>
      <c r="B351" s="35" t="s">
        <v>46</v>
      </c>
      <c r="C351" s="35">
        <v>3124</v>
      </c>
      <c r="D351" s="39">
        <v>10</v>
      </c>
      <c r="E351" s="37" t="s">
        <v>18</v>
      </c>
      <c r="F351" s="44" t="s">
        <v>27</v>
      </c>
      <c r="G351" s="35" t="s">
        <v>20</v>
      </c>
      <c r="H351" s="38" t="s">
        <v>55</v>
      </c>
      <c r="I351" s="38" t="s">
        <v>626</v>
      </c>
      <c r="J351" s="46" t="s">
        <v>18</v>
      </c>
      <c r="K351" s="37" t="s">
        <v>18</v>
      </c>
      <c r="L351" s="47" t="s">
        <v>28</v>
      </c>
      <c r="M351" s="48" t="s">
        <v>28</v>
      </c>
      <c r="N351" s="48" t="s">
        <v>28</v>
      </c>
      <c r="O351" s="49">
        <v>1</v>
      </c>
      <c r="P351" s="49">
        <v>1</v>
      </c>
      <c r="Q351" s="49">
        <v>1</v>
      </c>
      <c r="R351" s="49">
        <v>0</v>
      </c>
      <c r="S351" s="49">
        <v>1</v>
      </c>
      <c r="T351" s="49">
        <v>0</v>
      </c>
      <c r="U351" s="49">
        <v>0</v>
      </c>
      <c r="V351" s="49">
        <v>0</v>
      </c>
      <c r="W351" s="49">
        <v>0</v>
      </c>
      <c r="X351" s="49">
        <v>0</v>
      </c>
      <c r="Y351" s="49">
        <v>0</v>
      </c>
      <c r="Z351" s="50" t="s">
        <v>22</v>
      </c>
      <c r="AA351" s="38" t="s">
        <v>626</v>
      </c>
      <c r="AB351" s="30"/>
    </row>
    <row r="352" spans="1:28" ht="11.25" customHeight="1" x14ac:dyDescent="0.25">
      <c r="A352" s="35">
        <v>350</v>
      </c>
      <c r="B352" s="35" t="s">
        <v>46</v>
      </c>
      <c r="C352" s="35">
        <v>3124</v>
      </c>
      <c r="D352" s="39">
        <v>10</v>
      </c>
      <c r="E352" s="37">
        <v>1109388923</v>
      </c>
      <c r="F352" s="44" t="s">
        <v>654</v>
      </c>
      <c r="G352" s="35" t="s">
        <v>20</v>
      </c>
      <c r="H352" s="38" t="s">
        <v>64</v>
      </c>
      <c r="I352" s="45" t="s">
        <v>81</v>
      </c>
      <c r="J352" s="46">
        <v>1109388923</v>
      </c>
      <c r="K352" s="47">
        <v>0</v>
      </c>
      <c r="L352" s="47" t="s">
        <v>619</v>
      </c>
      <c r="M352" s="48">
        <v>45138</v>
      </c>
      <c r="N352" s="48">
        <f t="shared" ref="N352:N353" si="50">+M352+$N$1</f>
        <v>45143</v>
      </c>
      <c r="O352" s="49">
        <v>1</v>
      </c>
      <c r="P352" s="49">
        <v>1</v>
      </c>
      <c r="Q352" s="49">
        <v>1</v>
      </c>
      <c r="R352" s="49">
        <v>0</v>
      </c>
      <c r="S352" s="49">
        <v>1</v>
      </c>
      <c r="T352" s="49">
        <v>0</v>
      </c>
      <c r="U352" s="49">
        <v>0</v>
      </c>
      <c r="V352" s="49">
        <v>0</v>
      </c>
      <c r="W352" s="49">
        <v>0</v>
      </c>
      <c r="X352" s="49">
        <v>0</v>
      </c>
      <c r="Y352" s="49">
        <v>0</v>
      </c>
      <c r="Z352" s="50" t="s">
        <v>22</v>
      </c>
      <c r="AA352" s="45" t="s">
        <v>81</v>
      </c>
      <c r="AB352" s="30"/>
    </row>
    <row r="353" spans="1:28" ht="11.25" customHeight="1" x14ac:dyDescent="0.25">
      <c r="A353" s="35">
        <v>351</v>
      </c>
      <c r="B353" s="35" t="s">
        <v>189</v>
      </c>
      <c r="C353" s="35">
        <v>4169</v>
      </c>
      <c r="D353" s="39">
        <v>15</v>
      </c>
      <c r="E353" s="37">
        <v>1140859076</v>
      </c>
      <c r="F353" s="44" t="s">
        <v>461</v>
      </c>
      <c r="G353" s="35" t="s">
        <v>273</v>
      </c>
      <c r="H353" s="45" t="s">
        <v>55</v>
      </c>
      <c r="I353" s="45" t="s">
        <v>453</v>
      </c>
      <c r="J353" s="46">
        <v>1140859076</v>
      </c>
      <c r="K353" s="47">
        <v>0</v>
      </c>
      <c r="L353" s="47" t="s">
        <v>610</v>
      </c>
      <c r="M353" s="48">
        <v>45062</v>
      </c>
      <c r="N353" s="48">
        <f t="shared" si="50"/>
        <v>45067</v>
      </c>
      <c r="O353" s="49">
        <v>1</v>
      </c>
      <c r="P353" s="49">
        <v>1</v>
      </c>
      <c r="Q353" s="49">
        <v>1</v>
      </c>
      <c r="R353" s="49">
        <v>0</v>
      </c>
      <c r="S353" s="49">
        <v>1</v>
      </c>
      <c r="T353" s="49">
        <v>0</v>
      </c>
      <c r="U353" s="49">
        <v>0</v>
      </c>
      <c r="V353" s="49">
        <v>0</v>
      </c>
      <c r="W353" s="49">
        <v>0</v>
      </c>
      <c r="X353" s="49">
        <v>0</v>
      </c>
      <c r="Y353" s="49">
        <v>0</v>
      </c>
      <c r="Z353" s="50" t="s">
        <v>22</v>
      </c>
      <c r="AA353" s="45" t="s">
        <v>453</v>
      </c>
      <c r="AB353" s="30"/>
    </row>
    <row r="354" spans="1:28" ht="11.25" customHeight="1" x14ac:dyDescent="0.25">
      <c r="A354" s="35">
        <v>352</v>
      </c>
      <c r="B354" s="35" t="s">
        <v>30</v>
      </c>
      <c r="C354" s="35">
        <v>2044</v>
      </c>
      <c r="D354" s="39">
        <v>5</v>
      </c>
      <c r="E354" s="37">
        <v>98356885</v>
      </c>
      <c r="F354" s="44" t="s">
        <v>462</v>
      </c>
      <c r="G354" s="35" t="s">
        <v>114</v>
      </c>
      <c r="H354" s="45" t="s">
        <v>55</v>
      </c>
      <c r="I354" s="45" t="s">
        <v>115</v>
      </c>
      <c r="J354" s="46">
        <v>98356885</v>
      </c>
      <c r="K354" s="47">
        <v>0</v>
      </c>
      <c r="L354" s="47" t="s">
        <v>610</v>
      </c>
      <c r="M354" s="48">
        <v>45071</v>
      </c>
      <c r="N354" s="48" t="s">
        <v>28</v>
      </c>
      <c r="O354" s="49">
        <v>1</v>
      </c>
      <c r="P354" s="49">
        <v>1</v>
      </c>
      <c r="Q354" s="49">
        <v>1</v>
      </c>
      <c r="R354" s="49">
        <v>0</v>
      </c>
      <c r="S354" s="49">
        <v>1</v>
      </c>
      <c r="T354" s="49">
        <v>0</v>
      </c>
      <c r="U354" s="49">
        <v>0</v>
      </c>
      <c r="V354" s="49">
        <v>0</v>
      </c>
      <c r="W354" s="49">
        <v>0</v>
      </c>
      <c r="X354" s="49">
        <v>0</v>
      </c>
      <c r="Y354" s="49">
        <v>0</v>
      </c>
      <c r="Z354" s="50" t="s">
        <v>22</v>
      </c>
      <c r="AA354" s="45" t="s">
        <v>115</v>
      </c>
      <c r="AB354" s="30"/>
    </row>
    <row r="355" spans="1:28" ht="11.25" customHeight="1" x14ac:dyDescent="0.25">
      <c r="A355" s="35">
        <v>353</v>
      </c>
      <c r="B355" s="35" t="s">
        <v>46</v>
      </c>
      <c r="C355" s="35">
        <v>3124</v>
      </c>
      <c r="D355" s="39">
        <v>9</v>
      </c>
      <c r="E355" s="37">
        <v>79358784</v>
      </c>
      <c r="F355" s="44" t="s">
        <v>463</v>
      </c>
      <c r="G355" s="35" t="s">
        <v>20</v>
      </c>
      <c r="H355" s="45" t="s">
        <v>55</v>
      </c>
      <c r="I355" s="38" t="s">
        <v>239</v>
      </c>
      <c r="J355" s="46">
        <v>79358784</v>
      </c>
      <c r="K355" s="47">
        <v>0</v>
      </c>
      <c r="L355" s="47" t="s">
        <v>612</v>
      </c>
      <c r="M355" s="48">
        <v>44868.333333333336</v>
      </c>
      <c r="N355" s="48">
        <f t="shared" ref="N355:N356" si="51">+M355+$N$1</f>
        <v>44873.333333333336</v>
      </c>
      <c r="O355" s="49">
        <v>1</v>
      </c>
      <c r="P355" s="49">
        <v>1</v>
      </c>
      <c r="Q355" s="49">
        <v>1</v>
      </c>
      <c r="R355" s="49">
        <v>0</v>
      </c>
      <c r="S355" s="49">
        <v>1</v>
      </c>
      <c r="T355" s="49">
        <v>1</v>
      </c>
      <c r="U355" s="49">
        <v>0</v>
      </c>
      <c r="V355" s="49">
        <v>1</v>
      </c>
      <c r="W355" s="49">
        <v>0</v>
      </c>
      <c r="X355" s="49">
        <v>0</v>
      </c>
      <c r="Y355" s="49">
        <v>0</v>
      </c>
      <c r="Z355" s="50" t="s">
        <v>240</v>
      </c>
      <c r="AA355" s="38" t="s">
        <v>239</v>
      </c>
      <c r="AB355" s="30"/>
    </row>
    <row r="356" spans="1:28" ht="11.25" customHeight="1" x14ac:dyDescent="0.25">
      <c r="A356" s="35">
        <v>354</v>
      </c>
      <c r="B356" s="35" t="s">
        <v>42</v>
      </c>
      <c r="C356" s="35">
        <v>2028</v>
      </c>
      <c r="D356" s="39">
        <v>13</v>
      </c>
      <c r="E356" s="37">
        <v>1049635027</v>
      </c>
      <c r="F356" s="44" t="s">
        <v>464</v>
      </c>
      <c r="G356" s="35" t="s">
        <v>20</v>
      </c>
      <c r="H356" s="45" t="s">
        <v>55</v>
      </c>
      <c r="I356" s="45" t="s">
        <v>184</v>
      </c>
      <c r="J356" s="46">
        <v>1049635027</v>
      </c>
      <c r="K356" s="47">
        <v>0</v>
      </c>
      <c r="L356" s="47" t="s">
        <v>609</v>
      </c>
      <c r="M356" s="48">
        <v>44944</v>
      </c>
      <c r="N356" s="48">
        <f t="shared" si="51"/>
        <v>44949</v>
      </c>
      <c r="O356" s="49">
        <v>1</v>
      </c>
      <c r="P356" s="49">
        <v>1</v>
      </c>
      <c r="Q356" s="49">
        <v>1</v>
      </c>
      <c r="R356" s="49">
        <v>0</v>
      </c>
      <c r="S356" s="49">
        <v>1</v>
      </c>
      <c r="T356" s="49">
        <v>1</v>
      </c>
      <c r="U356" s="49">
        <v>0</v>
      </c>
      <c r="V356" s="49">
        <v>1</v>
      </c>
      <c r="W356" s="49">
        <v>0</v>
      </c>
      <c r="X356" s="49">
        <v>0</v>
      </c>
      <c r="Y356" s="49">
        <v>0</v>
      </c>
      <c r="Z356" s="50" t="s">
        <v>116</v>
      </c>
      <c r="AA356" s="45" t="s">
        <v>184</v>
      </c>
      <c r="AB356" s="30"/>
    </row>
    <row r="357" spans="1:28" ht="11.25" customHeight="1" x14ac:dyDescent="0.25">
      <c r="A357" s="35">
        <v>355</v>
      </c>
      <c r="B357" s="35" t="s">
        <v>46</v>
      </c>
      <c r="C357" s="35">
        <v>3124</v>
      </c>
      <c r="D357" s="39">
        <v>15</v>
      </c>
      <c r="E357" s="37" t="s">
        <v>18</v>
      </c>
      <c r="F357" s="44" t="s">
        <v>27</v>
      </c>
      <c r="G357" s="35" t="s">
        <v>284</v>
      </c>
      <c r="H357" s="38" t="s">
        <v>55</v>
      </c>
      <c r="I357" s="38" t="s">
        <v>285</v>
      </c>
      <c r="J357" s="46" t="s">
        <v>18</v>
      </c>
      <c r="K357" s="37" t="s">
        <v>18</v>
      </c>
      <c r="L357" s="47" t="s">
        <v>28</v>
      </c>
      <c r="M357" s="48" t="s">
        <v>28</v>
      </c>
      <c r="N357" s="48" t="s">
        <v>28</v>
      </c>
      <c r="O357" s="49">
        <v>1</v>
      </c>
      <c r="P357" s="49">
        <v>1</v>
      </c>
      <c r="Q357" s="49">
        <v>1</v>
      </c>
      <c r="R357" s="49">
        <v>0</v>
      </c>
      <c r="S357" s="49">
        <v>1</v>
      </c>
      <c r="T357" s="49">
        <v>0</v>
      </c>
      <c r="U357" s="49">
        <v>0</v>
      </c>
      <c r="V357" s="49">
        <v>0</v>
      </c>
      <c r="W357" s="49">
        <v>0</v>
      </c>
      <c r="X357" s="49">
        <v>0</v>
      </c>
      <c r="Y357" s="49">
        <v>0</v>
      </c>
      <c r="Z357" s="50" t="s">
        <v>22</v>
      </c>
      <c r="AA357" s="38" t="s">
        <v>285</v>
      </c>
      <c r="AB357" s="30"/>
    </row>
    <row r="358" spans="1:28" ht="11.25" customHeight="1" x14ac:dyDescent="0.25">
      <c r="A358" s="35">
        <v>356</v>
      </c>
      <c r="B358" s="35" t="s">
        <v>46</v>
      </c>
      <c r="C358" s="35">
        <v>3124</v>
      </c>
      <c r="D358" s="39">
        <v>11</v>
      </c>
      <c r="E358" s="37">
        <v>17317613</v>
      </c>
      <c r="F358" s="44" t="s">
        <v>465</v>
      </c>
      <c r="G358" s="35" t="s">
        <v>284</v>
      </c>
      <c r="H358" s="45" t="s">
        <v>55</v>
      </c>
      <c r="I358" s="45" t="s">
        <v>285</v>
      </c>
      <c r="J358" s="46">
        <v>17317613</v>
      </c>
      <c r="K358" s="47">
        <v>0</v>
      </c>
      <c r="L358" s="47" t="s">
        <v>609</v>
      </c>
      <c r="M358" s="48">
        <v>44945</v>
      </c>
      <c r="N358" s="48">
        <f t="shared" ref="N358:N359" si="52">+M358+$N$1</f>
        <v>44950</v>
      </c>
      <c r="O358" s="49">
        <v>1</v>
      </c>
      <c r="P358" s="49">
        <v>1</v>
      </c>
      <c r="Q358" s="49">
        <v>1</v>
      </c>
      <c r="R358" s="49">
        <v>0</v>
      </c>
      <c r="S358" s="49">
        <v>1</v>
      </c>
      <c r="T358" s="49">
        <v>0</v>
      </c>
      <c r="U358" s="49">
        <v>0</v>
      </c>
      <c r="V358" s="49">
        <v>0</v>
      </c>
      <c r="W358" s="49">
        <v>0</v>
      </c>
      <c r="X358" s="49">
        <v>0</v>
      </c>
      <c r="Y358" s="49">
        <v>0</v>
      </c>
      <c r="Z358" s="50" t="s">
        <v>22</v>
      </c>
      <c r="AA358" s="45" t="s">
        <v>285</v>
      </c>
      <c r="AB358" s="30"/>
    </row>
    <row r="359" spans="1:28" ht="11.25" customHeight="1" x14ac:dyDescent="0.25">
      <c r="A359" s="35">
        <v>357</v>
      </c>
      <c r="B359" s="35" t="s">
        <v>46</v>
      </c>
      <c r="C359" s="35">
        <v>3124</v>
      </c>
      <c r="D359" s="39">
        <v>11</v>
      </c>
      <c r="E359" s="37">
        <v>17310596</v>
      </c>
      <c r="F359" s="44" t="s">
        <v>466</v>
      </c>
      <c r="G359" s="35" t="s">
        <v>284</v>
      </c>
      <c r="H359" s="45" t="s">
        <v>55</v>
      </c>
      <c r="I359" s="45" t="s">
        <v>285</v>
      </c>
      <c r="J359" s="46">
        <v>17310596</v>
      </c>
      <c r="K359" s="47">
        <v>0</v>
      </c>
      <c r="L359" s="47" t="s">
        <v>610</v>
      </c>
      <c r="M359" s="48">
        <v>45056</v>
      </c>
      <c r="N359" s="48">
        <f t="shared" si="52"/>
        <v>45061</v>
      </c>
      <c r="O359" s="49">
        <v>1</v>
      </c>
      <c r="P359" s="49">
        <v>1</v>
      </c>
      <c r="Q359" s="49">
        <v>1</v>
      </c>
      <c r="R359" s="49">
        <v>0</v>
      </c>
      <c r="S359" s="49">
        <v>1</v>
      </c>
      <c r="T359" s="49">
        <v>0</v>
      </c>
      <c r="U359" s="49">
        <v>0</v>
      </c>
      <c r="V359" s="49">
        <v>0</v>
      </c>
      <c r="W359" s="49">
        <v>0</v>
      </c>
      <c r="X359" s="49">
        <v>0</v>
      </c>
      <c r="Y359" s="49">
        <v>0</v>
      </c>
      <c r="Z359" s="50" t="s">
        <v>22</v>
      </c>
      <c r="AA359" s="45" t="s">
        <v>285</v>
      </c>
      <c r="AB359" s="30"/>
    </row>
    <row r="360" spans="1:28" ht="11.25" customHeight="1" x14ac:dyDescent="0.25">
      <c r="A360" s="35">
        <v>358</v>
      </c>
      <c r="B360" s="35" t="s">
        <v>46</v>
      </c>
      <c r="C360" s="35">
        <v>3124</v>
      </c>
      <c r="D360" s="39">
        <v>10</v>
      </c>
      <c r="E360" s="37" t="s">
        <v>18</v>
      </c>
      <c r="F360" s="44" t="s">
        <v>45</v>
      </c>
      <c r="G360" s="35" t="s">
        <v>20</v>
      </c>
      <c r="H360" s="38" t="s">
        <v>55</v>
      </c>
      <c r="I360" s="38" t="s">
        <v>184</v>
      </c>
      <c r="J360" s="46" t="s">
        <v>18</v>
      </c>
      <c r="K360" s="37" t="s">
        <v>18</v>
      </c>
      <c r="L360" s="47" t="s">
        <v>28</v>
      </c>
      <c r="M360" s="48" t="s">
        <v>28</v>
      </c>
      <c r="N360" s="48" t="s">
        <v>28</v>
      </c>
      <c r="O360" s="49">
        <v>1</v>
      </c>
      <c r="P360" s="49">
        <v>1</v>
      </c>
      <c r="Q360" s="49">
        <v>1</v>
      </c>
      <c r="R360" s="49">
        <v>0</v>
      </c>
      <c r="S360" s="49">
        <v>1</v>
      </c>
      <c r="T360" s="49">
        <v>0</v>
      </c>
      <c r="U360" s="49">
        <v>0</v>
      </c>
      <c r="V360" s="49">
        <v>0</v>
      </c>
      <c r="W360" s="49">
        <v>0</v>
      </c>
      <c r="X360" s="49">
        <v>0</v>
      </c>
      <c r="Y360" s="49">
        <v>0</v>
      </c>
      <c r="Z360" s="50" t="s">
        <v>22</v>
      </c>
      <c r="AA360" s="38" t="s">
        <v>184</v>
      </c>
      <c r="AB360" s="30"/>
    </row>
    <row r="361" spans="1:28" ht="11.25" customHeight="1" x14ac:dyDescent="0.25">
      <c r="A361" s="35">
        <v>359</v>
      </c>
      <c r="B361" s="35" t="s">
        <v>46</v>
      </c>
      <c r="C361" s="35">
        <v>3124</v>
      </c>
      <c r="D361" s="39">
        <v>10</v>
      </c>
      <c r="E361" s="37">
        <v>71758102</v>
      </c>
      <c r="F361" s="44" t="s">
        <v>467</v>
      </c>
      <c r="G361" s="35" t="s">
        <v>635</v>
      </c>
      <c r="H361" s="38" t="s">
        <v>55</v>
      </c>
      <c r="I361" s="38" t="s">
        <v>246</v>
      </c>
      <c r="J361" s="51">
        <v>71758102</v>
      </c>
      <c r="K361" s="46">
        <f>+E361-J361</f>
        <v>0</v>
      </c>
      <c r="L361" s="47" t="s">
        <v>607</v>
      </c>
      <c r="M361" s="48">
        <v>45121</v>
      </c>
      <c r="N361" s="48">
        <f>+M361+$N$1</f>
        <v>45126</v>
      </c>
      <c r="O361" s="49">
        <v>1</v>
      </c>
      <c r="P361" s="49">
        <v>1</v>
      </c>
      <c r="Q361" s="49">
        <v>1</v>
      </c>
      <c r="R361" s="49">
        <v>0</v>
      </c>
      <c r="S361" s="49">
        <v>1</v>
      </c>
      <c r="T361" s="49">
        <v>0</v>
      </c>
      <c r="U361" s="49">
        <v>0</v>
      </c>
      <c r="V361" s="49">
        <v>0</v>
      </c>
      <c r="W361" s="49">
        <v>0</v>
      </c>
      <c r="X361" s="49">
        <v>0</v>
      </c>
      <c r="Y361" s="49">
        <v>0</v>
      </c>
      <c r="Z361" s="50" t="s">
        <v>22</v>
      </c>
      <c r="AA361" s="38" t="s">
        <v>246</v>
      </c>
      <c r="AB361" s="30"/>
    </row>
    <row r="362" spans="1:28" ht="11.25" customHeight="1" x14ac:dyDescent="0.25">
      <c r="A362" s="35">
        <v>360</v>
      </c>
      <c r="B362" s="35" t="s">
        <v>46</v>
      </c>
      <c r="C362" s="35">
        <v>3124</v>
      </c>
      <c r="D362" s="39">
        <v>10</v>
      </c>
      <c r="E362" s="37" t="s">
        <v>18</v>
      </c>
      <c r="F362" s="44" t="s">
        <v>45</v>
      </c>
      <c r="G362" s="35" t="s">
        <v>284</v>
      </c>
      <c r="H362" s="38" t="s">
        <v>55</v>
      </c>
      <c r="I362" s="38" t="s">
        <v>285</v>
      </c>
      <c r="J362" s="46" t="s">
        <v>18</v>
      </c>
      <c r="K362" s="37" t="s">
        <v>18</v>
      </c>
      <c r="L362" s="47" t="s">
        <v>28</v>
      </c>
      <c r="M362" s="48" t="s">
        <v>28</v>
      </c>
      <c r="N362" s="48" t="s">
        <v>28</v>
      </c>
      <c r="O362" s="49">
        <v>1</v>
      </c>
      <c r="P362" s="49">
        <v>1</v>
      </c>
      <c r="Q362" s="49">
        <v>1</v>
      </c>
      <c r="R362" s="49">
        <v>0</v>
      </c>
      <c r="S362" s="49">
        <v>1</v>
      </c>
      <c r="T362" s="49">
        <v>0</v>
      </c>
      <c r="U362" s="49">
        <v>0</v>
      </c>
      <c r="V362" s="49">
        <v>0</v>
      </c>
      <c r="W362" s="49">
        <v>0</v>
      </c>
      <c r="X362" s="49">
        <v>0</v>
      </c>
      <c r="Y362" s="49">
        <v>0</v>
      </c>
      <c r="Z362" s="50" t="s">
        <v>22</v>
      </c>
      <c r="AA362" s="38" t="s">
        <v>285</v>
      </c>
      <c r="AB362" s="30"/>
    </row>
    <row r="363" spans="1:28" ht="11.25" customHeight="1" x14ac:dyDescent="0.25">
      <c r="A363" s="35">
        <v>361</v>
      </c>
      <c r="B363" s="35" t="s">
        <v>46</v>
      </c>
      <c r="C363" s="35">
        <v>3124</v>
      </c>
      <c r="D363" s="39">
        <v>10</v>
      </c>
      <c r="E363" s="37">
        <v>19346260</v>
      </c>
      <c r="F363" s="44" t="s">
        <v>468</v>
      </c>
      <c r="G363" s="35" t="s">
        <v>284</v>
      </c>
      <c r="H363" s="45" t="s">
        <v>55</v>
      </c>
      <c r="I363" s="45" t="s">
        <v>285</v>
      </c>
      <c r="J363" s="46">
        <v>19346260</v>
      </c>
      <c r="K363" s="47">
        <v>0</v>
      </c>
      <c r="L363" s="47" t="s">
        <v>610</v>
      </c>
      <c r="M363" s="48">
        <v>45051</v>
      </c>
      <c r="N363" s="48">
        <f t="shared" ref="N363:N367" si="53">+M363+$N$1</f>
        <v>45056</v>
      </c>
      <c r="O363" s="49">
        <v>1</v>
      </c>
      <c r="P363" s="49">
        <v>1</v>
      </c>
      <c r="Q363" s="49">
        <v>1</v>
      </c>
      <c r="R363" s="49">
        <v>0</v>
      </c>
      <c r="S363" s="49">
        <v>1</v>
      </c>
      <c r="T363" s="49">
        <v>0</v>
      </c>
      <c r="U363" s="49">
        <v>0</v>
      </c>
      <c r="V363" s="49">
        <v>0</v>
      </c>
      <c r="W363" s="49">
        <v>0</v>
      </c>
      <c r="X363" s="49">
        <v>0</v>
      </c>
      <c r="Y363" s="49">
        <v>0</v>
      </c>
      <c r="Z363" s="50" t="s">
        <v>22</v>
      </c>
      <c r="AA363" s="45" t="s">
        <v>285</v>
      </c>
      <c r="AB363" s="30"/>
    </row>
    <row r="364" spans="1:28" ht="11.25" customHeight="1" x14ac:dyDescent="0.25">
      <c r="A364" s="35">
        <v>362</v>
      </c>
      <c r="B364" s="35" t="s">
        <v>46</v>
      </c>
      <c r="C364" s="35">
        <v>3124</v>
      </c>
      <c r="D364" s="39">
        <v>10</v>
      </c>
      <c r="E364" s="37">
        <v>17313658</v>
      </c>
      <c r="F364" s="44" t="s">
        <v>469</v>
      </c>
      <c r="G364" s="35" t="s">
        <v>284</v>
      </c>
      <c r="H364" s="45" t="s">
        <v>55</v>
      </c>
      <c r="I364" s="45" t="s">
        <v>285</v>
      </c>
      <c r="J364" s="46">
        <v>17313658</v>
      </c>
      <c r="K364" s="47">
        <v>0</v>
      </c>
      <c r="L364" s="47" t="s">
        <v>610</v>
      </c>
      <c r="M364" s="48">
        <v>45051</v>
      </c>
      <c r="N364" s="48">
        <f t="shared" si="53"/>
        <v>45056</v>
      </c>
      <c r="O364" s="49">
        <v>1</v>
      </c>
      <c r="P364" s="49">
        <v>1</v>
      </c>
      <c r="Q364" s="49">
        <v>1</v>
      </c>
      <c r="R364" s="49">
        <v>0</v>
      </c>
      <c r="S364" s="49">
        <v>1</v>
      </c>
      <c r="T364" s="49">
        <v>0</v>
      </c>
      <c r="U364" s="49">
        <v>0</v>
      </c>
      <c r="V364" s="49">
        <v>0</v>
      </c>
      <c r="W364" s="49">
        <v>0</v>
      </c>
      <c r="X364" s="49">
        <v>0</v>
      </c>
      <c r="Y364" s="49">
        <v>0</v>
      </c>
      <c r="Z364" s="50" t="s">
        <v>22</v>
      </c>
      <c r="AA364" s="45" t="s">
        <v>285</v>
      </c>
      <c r="AB364" s="30"/>
    </row>
    <row r="365" spans="1:28" ht="11.25" customHeight="1" x14ac:dyDescent="0.25">
      <c r="A365" s="35">
        <v>363</v>
      </c>
      <c r="B365" s="35" t="s">
        <v>160</v>
      </c>
      <c r="C365" s="35">
        <v>4044</v>
      </c>
      <c r="D365" s="39">
        <v>22</v>
      </c>
      <c r="E365" s="37">
        <v>1112777899</v>
      </c>
      <c r="F365" s="44" t="s">
        <v>470</v>
      </c>
      <c r="G365" s="35" t="s">
        <v>20</v>
      </c>
      <c r="H365" s="45" t="s">
        <v>55</v>
      </c>
      <c r="I365" s="45" t="s">
        <v>96</v>
      </c>
      <c r="J365" s="46">
        <v>1112777899</v>
      </c>
      <c r="K365" s="47">
        <v>0</v>
      </c>
      <c r="L365" s="47" t="s">
        <v>609</v>
      </c>
      <c r="M365" s="48">
        <v>44938</v>
      </c>
      <c r="N365" s="48">
        <f t="shared" si="53"/>
        <v>44943</v>
      </c>
      <c r="O365" s="49">
        <v>1</v>
      </c>
      <c r="P365" s="49">
        <v>1</v>
      </c>
      <c r="Q365" s="49">
        <v>1</v>
      </c>
      <c r="R365" s="49">
        <v>0</v>
      </c>
      <c r="S365" s="49">
        <v>1</v>
      </c>
      <c r="T365" s="49">
        <v>0</v>
      </c>
      <c r="U365" s="49">
        <v>0</v>
      </c>
      <c r="V365" s="49">
        <v>0</v>
      </c>
      <c r="W365" s="49">
        <v>0</v>
      </c>
      <c r="X365" s="49">
        <v>0</v>
      </c>
      <c r="Y365" s="49">
        <v>0</v>
      </c>
      <c r="Z365" s="50" t="s">
        <v>22</v>
      </c>
      <c r="AA365" s="45" t="s">
        <v>96</v>
      </c>
      <c r="AB365" s="30"/>
    </row>
    <row r="366" spans="1:28" ht="11.25" customHeight="1" x14ac:dyDescent="0.25">
      <c r="A366" s="35">
        <v>364</v>
      </c>
      <c r="B366" s="35" t="s">
        <v>33</v>
      </c>
      <c r="C366" s="35">
        <v>4210</v>
      </c>
      <c r="D366" s="39">
        <v>20</v>
      </c>
      <c r="E366" s="37">
        <v>1126704184</v>
      </c>
      <c r="F366" s="44" t="s">
        <v>471</v>
      </c>
      <c r="G366" s="35" t="s">
        <v>284</v>
      </c>
      <c r="H366" s="45" t="s">
        <v>55</v>
      </c>
      <c r="I366" s="45" t="s">
        <v>285</v>
      </c>
      <c r="J366" s="46">
        <v>1126704184</v>
      </c>
      <c r="K366" s="47">
        <v>0</v>
      </c>
      <c r="L366" s="47" t="s">
        <v>607</v>
      </c>
      <c r="M366" s="48">
        <v>44986</v>
      </c>
      <c r="N366" s="48">
        <f t="shared" si="53"/>
        <v>44991</v>
      </c>
      <c r="O366" s="49">
        <v>1</v>
      </c>
      <c r="P366" s="49">
        <v>1</v>
      </c>
      <c r="Q366" s="49">
        <v>1</v>
      </c>
      <c r="R366" s="49">
        <v>0</v>
      </c>
      <c r="S366" s="49">
        <v>1</v>
      </c>
      <c r="T366" s="49">
        <v>0</v>
      </c>
      <c r="U366" s="49">
        <v>0</v>
      </c>
      <c r="V366" s="49">
        <v>0</v>
      </c>
      <c r="W366" s="49">
        <v>0</v>
      </c>
      <c r="X366" s="49">
        <v>0</v>
      </c>
      <c r="Y366" s="49">
        <v>0</v>
      </c>
      <c r="Z366" s="50" t="s">
        <v>22</v>
      </c>
      <c r="AA366" s="45" t="s">
        <v>285</v>
      </c>
      <c r="AB366" s="30"/>
    </row>
    <row r="367" spans="1:28" ht="11.25" customHeight="1" x14ac:dyDescent="0.25">
      <c r="A367" s="35">
        <v>365</v>
      </c>
      <c r="B367" s="35" t="s">
        <v>160</v>
      </c>
      <c r="C367" s="35">
        <v>4044</v>
      </c>
      <c r="D367" s="39">
        <v>14</v>
      </c>
      <c r="E367" s="37">
        <v>80126632</v>
      </c>
      <c r="F367" s="44" t="s">
        <v>472</v>
      </c>
      <c r="G367" s="35" t="s">
        <v>20</v>
      </c>
      <c r="H367" s="38" t="s">
        <v>225</v>
      </c>
      <c r="I367" s="38" t="s">
        <v>239</v>
      </c>
      <c r="J367" s="46">
        <v>80126632</v>
      </c>
      <c r="K367" s="47">
        <v>0</v>
      </c>
      <c r="L367" s="47" t="s">
        <v>655</v>
      </c>
      <c r="M367" s="48">
        <v>44884</v>
      </c>
      <c r="N367" s="48">
        <f t="shared" si="53"/>
        <v>44889</v>
      </c>
      <c r="O367" s="49">
        <v>1</v>
      </c>
      <c r="P367" s="49">
        <v>1</v>
      </c>
      <c r="Q367" s="49">
        <v>1</v>
      </c>
      <c r="R367" s="49">
        <v>0</v>
      </c>
      <c r="S367" s="49">
        <v>1</v>
      </c>
      <c r="T367" s="49">
        <v>1</v>
      </c>
      <c r="U367" s="49">
        <v>0</v>
      </c>
      <c r="V367" s="49">
        <v>1</v>
      </c>
      <c r="W367" s="49">
        <v>0</v>
      </c>
      <c r="X367" s="49">
        <v>0</v>
      </c>
      <c r="Y367" s="49">
        <v>0</v>
      </c>
      <c r="Z367" s="50" t="s">
        <v>240</v>
      </c>
      <c r="AA367" s="38" t="s">
        <v>239</v>
      </c>
      <c r="AB367" s="30"/>
    </row>
    <row r="368" spans="1:28" ht="11.25" customHeight="1" x14ac:dyDescent="0.25">
      <c r="A368" s="35">
        <v>366</v>
      </c>
      <c r="B368" s="35" t="s">
        <v>160</v>
      </c>
      <c r="C368" s="35">
        <v>4044</v>
      </c>
      <c r="D368" s="39">
        <v>20</v>
      </c>
      <c r="E368" s="37" t="s">
        <v>18</v>
      </c>
      <c r="F368" s="44" t="s">
        <v>45</v>
      </c>
      <c r="G368" s="35" t="s">
        <v>371</v>
      </c>
      <c r="H368" s="38" t="s">
        <v>55</v>
      </c>
      <c r="I368" s="38" t="s">
        <v>437</v>
      </c>
      <c r="J368" s="46" t="s">
        <v>18</v>
      </c>
      <c r="K368" s="37" t="s">
        <v>18</v>
      </c>
      <c r="L368" s="47" t="s">
        <v>28</v>
      </c>
      <c r="M368" s="48" t="s">
        <v>28</v>
      </c>
      <c r="N368" s="48" t="s">
        <v>28</v>
      </c>
      <c r="O368" s="49">
        <v>1</v>
      </c>
      <c r="P368" s="49">
        <v>1</v>
      </c>
      <c r="Q368" s="49">
        <v>1</v>
      </c>
      <c r="R368" s="49">
        <v>0</v>
      </c>
      <c r="S368" s="49">
        <v>1</v>
      </c>
      <c r="T368" s="49">
        <v>0</v>
      </c>
      <c r="U368" s="49">
        <v>0</v>
      </c>
      <c r="V368" s="49">
        <v>0</v>
      </c>
      <c r="W368" s="49">
        <v>0</v>
      </c>
      <c r="X368" s="49">
        <v>0</v>
      </c>
      <c r="Y368" s="49">
        <v>0</v>
      </c>
      <c r="Z368" s="50" t="s">
        <v>22</v>
      </c>
      <c r="AA368" s="38" t="s">
        <v>437</v>
      </c>
      <c r="AB368" s="30"/>
    </row>
    <row r="369" spans="1:28" ht="11.25" customHeight="1" x14ac:dyDescent="0.25">
      <c r="A369" s="35">
        <v>367</v>
      </c>
      <c r="B369" s="35" t="s">
        <v>30</v>
      </c>
      <c r="C369" s="35">
        <v>2044</v>
      </c>
      <c r="D369" s="39">
        <v>6</v>
      </c>
      <c r="E369" s="37">
        <v>51880408</v>
      </c>
      <c r="F369" s="44" t="s">
        <v>474</v>
      </c>
      <c r="G369" s="35" t="s">
        <v>150</v>
      </c>
      <c r="H369" s="45" t="s">
        <v>55</v>
      </c>
      <c r="I369" s="45" t="s">
        <v>152</v>
      </c>
      <c r="J369" s="46">
        <v>51880408</v>
      </c>
      <c r="K369" s="47">
        <v>0</v>
      </c>
      <c r="L369" s="47" t="s">
        <v>609</v>
      </c>
      <c r="M369" s="48">
        <v>44942</v>
      </c>
      <c r="N369" s="48" t="s">
        <v>28</v>
      </c>
      <c r="O369" s="49">
        <v>1</v>
      </c>
      <c r="P369" s="49">
        <v>1</v>
      </c>
      <c r="Q369" s="49">
        <v>1</v>
      </c>
      <c r="R369" s="49">
        <v>0</v>
      </c>
      <c r="S369" s="49">
        <v>1</v>
      </c>
      <c r="T369" s="49">
        <v>0</v>
      </c>
      <c r="U369" s="49">
        <v>0</v>
      </c>
      <c r="V369" s="49">
        <v>0</v>
      </c>
      <c r="W369" s="49">
        <v>0</v>
      </c>
      <c r="X369" s="49">
        <v>0</v>
      </c>
      <c r="Y369" s="49">
        <v>0</v>
      </c>
      <c r="Z369" s="50" t="s">
        <v>22</v>
      </c>
      <c r="AA369" s="45" t="s">
        <v>152</v>
      </c>
      <c r="AB369" s="30"/>
    </row>
    <row r="370" spans="1:28" ht="11.25" customHeight="1" x14ac:dyDescent="0.25">
      <c r="A370" s="35">
        <v>368</v>
      </c>
      <c r="B370" s="35" t="s">
        <v>30</v>
      </c>
      <c r="C370" s="35">
        <v>2044</v>
      </c>
      <c r="D370" s="39">
        <v>5</v>
      </c>
      <c r="E370" s="37">
        <v>52740560</v>
      </c>
      <c r="F370" s="44" t="s">
        <v>475</v>
      </c>
      <c r="G370" s="35" t="s">
        <v>20</v>
      </c>
      <c r="H370" s="45" t="s">
        <v>64</v>
      </c>
      <c r="I370" s="45" t="s">
        <v>66</v>
      </c>
      <c r="J370" s="46">
        <v>52740560</v>
      </c>
      <c r="K370" s="47">
        <v>0</v>
      </c>
      <c r="L370" s="47" t="s">
        <v>619</v>
      </c>
      <c r="M370" s="48">
        <v>45132</v>
      </c>
      <c r="N370" s="48" t="s">
        <v>28</v>
      </c>
      <c r="O370" s="49">
        <v>1</v>
      </c>
      <c r="P370" s="49">
        <v>1</v>
      </c>
      <c r="Q370" s="49">
        <v>1</v>
      </c>
      <c r="R370" s="49">
        <v>0</v>
      </c>
      <c r="S370" s="49">
        <v>1</v>
      </c>
      <c r="T370" s="49">
        <v>0</v>
      </c>
      <c r="U370" s="49">
        <v>0</v>
      </c>
      <c r="V370" s="49">
        <v>0</v>
      </c>
      <c r="W370" s="49">
        <v>0</v>
      </c>
      <c r="X370" s="49">
        <v>0</v>
      </c>
      <c r="Y370" s="49">
        <v>0</v>
      </c>
      <c r="Z370" s="50" t="s">
        <v>22</v>
      </c>
      <c r="AA370" s="45" t="s">
        <v>66</v>
      </c>
      <c r="AB370" s="30"/>
    </row>
    <row r="371" spans="1:28" ht="11.25" customHeight="1" x14ac:dyDescent="0.25">
      <c r="A371" s="35">
        <v>369</v>
      </c>
      <c r="B371" s="35" t="s">
        <v>46</v>
      </c>
      <c r="C371" s="35">
        <v>3124</v>
      </c>
      <c r="D371" s="39">
        <v>14</v>
      </c>
      <c r="E371" s="37">
        <v>12193769</v>
      </c>
      <c r="F371" s="44" t="s">
        <v>476</v>
      </c>
      <c r="G371" s="35" t="s">
        <v>150</v>
      </c>
      <c r="H371" s="45" t="s">
        <v>55</v>
      </c>
      <c r="I371" s="45" t="s">
        <v>152</v>
      </c>
      <c r="J371" s="46">
        <v>12193769</v>
      </c>
      <c r="K371" s="47">
        <v>0</v>
      </c>
      <c r="L371" s="47" t="s">
        <v>610</v>
      </c>
      <c r="M371" s="48" t="s">
        <v>204</v>
      </c>
      <c r="N371" s="48" t="s">
        <v>615</v>
      </c>
      <c r="O371" s="49">
        <v>1</v>
      </c>
      <c r="P371" s="49">
        <v>1</v>
      </c>
      <c r="Q371" s="49">
        <v>1</v>
      </c>
      <c r="R371" s="49">
        <v>0</v>
      </c>
      <c r="S371" s="49">
        <v>1</v>
      </c>
      <c r="T371" s="49">
        <v>0</v>
      </c>
      <c r="U371" s="49">
        <v>0</v>
      </c>
      <c r="V371" s="49">
        <v>0</v>
      </c>
      <c r="W371" s="49">
        <v>0</v>
      </c>
      <c r="X371" s="49">
        <v>0</v>
      </c>
      <c r="Y371" s="49">
        <v>0</v>
      </c>
      <c r="Z371" s="50" t="s">
        <v>22</v>
      </c>
      <c r="AA371" s="45" t="s">
        <v>152</v>
      </c>
      <c r="AB371" s="30"/>
    </row>
    <row r="372" spans="1:28" ht="11.25" customHeight="1" x14ac:dyDescent="0.25">
      <c r="A372" s="35">
        <v>370</v>
      </c>
      <c r="B372" s="35" t="s">
        <v>46</v>
      </c>
      <c r="C372" s="35">
        <v>3124</v>
      </c>
      <c r="D372" s="39">
        <v>14</v>
      </c>
      <c r="E372" s="37">
        <v>7725371</v>
      </c>
      <c r="F372" s="44" t="s">
        <v>151</v>
      </c>
      <c r="G372" s="35" t="s">
        <v>150</v>
      </c>
      <c r="H372" s="45" t="s">
        <v>55</v>
      </c>
      <c r="I372" s="45" t="s">
        <v>152</v>
      </c>
      <c r="J372" s="46">
        <v>7725371</v>
      </c>
      <c r="K372" s="47">
        <v>0</v>
      </c>
      <c r="L372" s="47" t="s">
        <v>610</v>
      </c>
      <c r="M372" s="48">
        <v>45066</v>
      </c>
      <c r="N372" s="48">
        <f t="shared" ref="N372:N377" si="54">+M372+$N$1</f>
        <v>45071</v>
      </c>
      <c r="O372" s="49">
        <v>1</v>
      </c>
      <c r="P372" s="49">
        <v>1</v>
      </c>
      <c r="Q372" s="49">
        <v>1</v>
      </c>
      <c r="R372" s="49">
        <v>0</v>
      </c>
      <c r="S372" s="49">
        <v>1</v>
      </c>
      <c r="T372" s="49">
        <v>0</v>
      </c>
      <c r="U372" s="49">
        <v>0</v>
      </c>
      <c r="V372" s="49">
        <v>0</v>
      </c>
      <c r="W372" s="49">
        <v>0</v>
      </c>
      <c r="X372" s="49">
        <v>0</v>
      </c>
      <c r="Y372" s="49">
        <v>0</v>
      </c>
      <c r="Z372" s="50" t="s">
        <v>22</v>
      </c>
      <c r="AA372" s="45" t="s">
        <v>152</v>
      </c>
      <c r="AB372" s="30"/>
    </row>
    <row r="373" spans="1:28" ht="11.25" customHeight="1" x14ac:dyDescent="0.25">
      <c r="A373" s="35">
        <v>371</v>
      </c>
      <c r="B373" s="35" t="s">
        <v>46</v>
      </c>
      <c r="C373" s="35">
        <v>3124</v>
      </c>
      <c r="D373" s="39">
        <v>10</v>
      </c>
      <c r="E373" s="37">
        <v>1082803528</v>
      </c>
      <c r="F373" s="44" t="s">
        <v>478</v>
      </c>
      <c r="G373" s="35" t="s">
        <v>150</v>
      </c>
      <c r="H373" s="38" t="s">
        <v>225</v>
      </c>
      <c r="I373" s="38" t="s">
        <v>152</v>
      </c>
      <c r="J373" s="46">
        <v>1082803528</v>
      </c>
      <c r="K373" s="47">
        <v>0</v>
      </c>
      <c r="L373" s="47" t="s">
        <v>656</v>
      </c>
      <c r="M373" s="48">
        <v>44886</v>
      </c>
      <c r="N373" s="48">
        <f t="shared" si="54"/>
        <v>44891</v>
      </c>
      <c r="O373" s="49">
        <v>1</v>
      </c>
      <c r="P373" s="49">
        <v>1</v>
      </c>
      <c r="Q373" s="49">
        <v>1</v>
      </c>
      <c r="R373" s="49">
        <v>0</v>
      </c>
      <c r="S373" s="49">
        <v>1</v>
      </c>
      <c r="T373" s="49">
        <v>1</v>
      </c>
      <c r="U373" s="49">
        <v>0</v>
      </c>
      <c r="V373" s="49">
        <v>1</v>
      </c>
      <c r="W373" s="49">
        <v>0</v>
      </c>
      <c r="X373" s="49">
        <v>0</v>
      </c>
      <c r="Y373" s="49">
        <v>0</v>
      </c>
      <c r="Z373" s="50" t="s">
        <v>116</v>
      </c>
      <c r="AA373" s="38" t="s">
        <v>152</v>
      </c>
      <c r="AB373" s="30"/>
    </row>
    <row r="374" spans="1:28" ht="11.25" customHeight="1" x14ac:dyDescent="0.25">
      <c r="A374" s="35">
        <v>372</v>
      </c>
      <c r="B374" s="35" t="s">
        <v>46</v>
      </c>
      <c r="C374" s="35">
        <v>3124</v>
      </c>
      <c r="D374" s="39">
        <v>10</v>
      </c>
      <c r="E374" s="37">
        <v>7723280</v>
      </c>
      <c r="F374" s="44" t="s">
        <v>479</v>
      </c>
      <c r="G374" s="35" t="s">
        <v>150</v>
      </c>
      <c r="H374" s="45" t="s">
        <v>55</v>
      </c>
      <c r="I374" s="45" t="s">
        <v>152</v>
      </c>
      <c r="J374" s="46">
        <v>7723280</v>
      </c>
      <c r="K374" s="47">
        <v>0</v>
      </c>
      <c r="L374" s="47" t="s">
        <v>619</v>
      </c>
      <c r="M374" s="48">
        <v>44889</v>
      </c>
      <c r="N374" s="48">
        <f t="shared" si="54"/>
        <v>44894</v>
      </c>
      <c r="O374" s="49">
        <v>1</v>
      </c>
      <c r="P374" s="49">
        <v>1</v>
      </c>
      <c r="Q374" s="49">
        <v>1</v>
      </c>
      <c r="R374" s="49">
        <v>0</v>
      </c>
      <c r="S374" s="49">
        <v>1</v>
      </c>
      <c r="T374" s="49">
        <v>1</v>
      </c>
      <c r="U374" s="49">
        <v>0</v>
      </c>
      <c r="V374" s="49">
        <v>1</v>
      </c>
      <c r="W374" s="49">
        <v>0</v>
      </c>
      <c r="X374" s="49">
        <v>0</v>
      </c>
      <c r="Y374" s="49">
        <v>0</v>
      </c>
      <c r="Z374" s="50" t="s">
        <v>116</v>
      </c>
      <c r="AA374" s="45" t="s">
        <v>152</v>
      </c>
      <c r="AB374" s="30"/>
    </row>
    <row r="375" spans="1:28" ht="11.25" customHeight="1" x14ac:dyDescent="0.25">
      <c r="A375" s="35">
        <v>373</v>
      </c>
      <c r="B375" s="35" t="s">
        <v>160</v>
      </c>
      <c r="C375" s="35">
        <v>4044</v>
      </c>
      <c r="D375" s="39">
        <v>12</v>
      </c>
      <c r="E375" s="37">
        <v>1059704282</v>
      </c>
      <c r="F375" s="44" t="s">
        <v>480</v>
      </c>
      <c r="G375" s="35" t="s">
        <v>278</v>
      </c>
      <c r="H375" s="45" t="s">
        <v>55</v>
      </c>
      <c r="I375" s="45" t="s">
        <v>279</v>
      </c>
      <c r="J375" s="46">
        <v>1059704282</v>
      </c>
      <c r="K375" s="47">
        <v>0</v>
      </c>
      <c r="L375" s="47" t="s">
        <v>609</v>
      </c>
      <c r="M375" s="48">
        <v>44939</v>
      </c>
      <c r="N375" s="48">
        <f t="shared" si="54"/>
        <v>44944</v>
      </c>
      <c r="O375" s="49">
        <v>1</v>
      </c>
      <c r="P375" s="49">
        <v>1</v>
      </c>
      <c r="Q375" s="49">
        <v>1</v>
      </c>
      <c r="R375" s="49">
        <v>0</v>
      </c>
      <c r="S375" s="49">
        <v>1</v>
      </c>
      <c r="T375" s="49">
        <v>0</v>
      </c>
      <c r="U375" s="49">
        <v>0</v>
      </c>
      <c r="V375" s="49">
        <v>0</v>
      </c>
      <c r="W375" s="49">
        <v>0</v>
      </c>
      <c r="X375" s="49">
        <v>0</v>
      </c>
      <c r="Y375" s="49">
        <v>0</v>
      </c>
      <c r="Z375" s="50" t="s">
        <v>22</v>
      </c>
      <c r="AA375" s="45" t="s">
        <v>279</v>
      </c>
      <c r="AB375" s="30"/>
    </row>
    <row r="376" spans="1:28" ht="11.25" customHeight="1" x14ac:dyDescent="0.25">
      <c r="A376" s="35">
        <v>374</v>
      </c>
      <c r="B376" s="35" t="s">
        <v>30</v>
      </c>
      <c r="C376" s="35">
        <v>2044</v>
      </c>
      <c r="D376" s="39">
        <v>9</v>
      </c>
      <c r="E376" s="37">
        <v>19418502</v>
      </c>
      <c r="F376" s="44" t="s">
        <v>481</v>
      </c>
      <c r="G376" s="35" t="s">
        <v>150</v>
      </c>
      <c r="H376" s="45" t="s">
        <v>55</v>
      </c>
      <c r="I376" s="45" t="s">
        <v>152</v>
      </c>
      <c r="J376" s="46">
        <v>19418502</v>
      </c>
      <c r="K376" s="47">
        <v>0</v>
      </c>
      <c r="L376" s="47" t="s">
        <v>610</v>
      </c>
      <c r="M376" s="48">
        <v>45066</v>
      </c>
      <c r="N376" s="48">
        <f t="shared" si="54"/>
        <v>45071</v>
      </c>
      <c r="O376" s="49">
        <v>1</v>
      </c>
      <c r="P376" s="49">
        <v>1</v>
      </c>
      <c r="Q376" s="49">
        <v>1</v>
      </c>
      <c r="R376" s="49">
        <v>0</v>
      </c>
      <c r="S376" s="49">
        <v>1</v>
      </c>
      <c r="T376" s="49">
        <v>0</v>
      </c>
      <c r="U376" s="49">
        <v>0</v>
      </c>
      <c r="V376" s="49">
        <v>0</v>
      </c>
      <c r="W376" s="49">
        <v>0</v>
      </c>
      <c r="X376" s="49">
        <v>0</v>
      </c>
      <c r="Y376" s="49">
        <v>0</v>
      </c>
      <c r="Z376" s="50" t="s">
        <v>22</v>
      </c>
      <c r="AA376" s="45" t="s">
        <v>152</v>
      </c>
      <c r="AB376" s="30"/>
    </row>
    <row r="377" spans="1:28" ht="11.25" customHeight="1" x14ac:dyDescent="0.25">
      <c r="A377" s="35">
        <v>375</v>
      </c>
      <c r="B377" s="35" t="s">
        <v>46</v>
      </c>
      <c r="C377" s="35">
        <v>3124</v>
      </c>
      <c r="D377" s="39">
        <v>10</v>
      </c>
      <c r="E377" s="37">
        <v>1083839211</v>
      </c>
      <c r="F377" s="38" t="s">
        <v>482</v>
      </c>
      <c r="G377" s="35" t="s">
        <v>150</v>
      </c>
      <c r="H377" s="38" t="s">
        <v>55</v>
      </c>
      <c r="I377" s="38" t="s">
        <v>152</v>
      </c>
      <c r="J377" s="51">
        <v>1083839211</v>
      </c>
      <c r="K377" s="46">
        <f>+E377-J377</f>
        <v>0</v>
      </c>
      <c r="L377" s="47" t="s">
        <v>607</v>
      </c>
      <c r="M377" s="48">
        <v>45125</v>
      </c>
      <c r="N377" s="48">
        <f t="shared" si="54"/>
        <v>45130</v>
      </c>
      <c r="O377" s="49">
        <v>1</v>
      </c>
      <c r="P377" s="49">
        <v>1</v>
      </c>
      <c r="Q377" s="49">
        <v>1</v>
      </c>
      <c r="R377" s="49">
        <v>0</v>
      </c>
      <c r="S377" s="49">
        <v>1</v>
      </c>
      <c r="T377" s="49">
        <v>0</v>
      </c>
      <c r="U377" s="49">
        <v>0</v>
      </c>
      <c r="V377" s="49">
        <v>0</v>
      </c>
      <c r="W377" s="49">
        <v>0</v>
      </c>
      <c r="X377" s="49">
        <v>0</v>
      </c>
      <c r="Y377" s="49">
        <v>0</v>
      </c>
      <c r="Z377" s="50" t="s">
        <v>22</v>
      </c>
      <c r="AA377" s="38" t="s">
        <v>152</v>
      </c>
      <c r="AB377" s="30"/>
    </row>
    <row r="378" spans="1:28" ht="11.25" customHeight="1" x14ac:dyDescent="0.25">
      <c r="A378" s="35">
        <v>376</v>
      </c>
      <c r="B378" s="35" t="s">
        <v>46</v>
      </c>
      <c r="C378" s="35">
        <v>3124</v>
      </c>
      <c r="D378" s="39">
        <v>11</v>
      </c>
      <c r="E378" s="37" t="s">
        <v>18</v>
      </c>
      <c r="F378" s="44" t="s">
        <v>45</v>
      </c>
      <c r="G378" s="35" t="s">
        <v>150</v>
      </c>
      <c r="H378" s="38" t="s">
        <v>55</v>
      </c>
      <c r="I378" s="38" t="s">
        <v>152</v>
      </c>
      <c r="J378" s="46" t="s">
        <v>18</v>
      </c>
      <c r="K378" s="37" t="s">
        <v>18</v>
      </c>
      <c r="L378" s="47" t="s">
        <v>28</v>
      </c>
      <c r="M378" s="48" t="s">
        <v>28</v>
      </c>
      <c r="N378" s="48" t="s">
        <v>28</v>
      </c>
      <c r="O378" s="49">
        <v>1</v>
      </c>
      <c r="P378" s="49">
        <v>1</v>
      </c>
      <c r="Q378" s="49">
        <v>1</v>
      </c>
      <c r="R378" s="49">
        <v>0</v>
      </c>
      <c r="S378" s="49">
        <v>1</v>
      </c>
      <c r="T378" s="49">
        <v>0</v>
      </c>
      <c r="U378" s="49">
        <v>0</v>
      </c>
      <c r="V378" s="49">
        <v>0</v>
      </c>
      <c r="W378" s="49">
        <v>0</v>
      </c>
      <c r="X378" s="49">
        <v>0</v>
      </c>
      <c r="Y378" s="49">
        <v>0</v>
      </c>
      <c r="Z378" s="50" t="s">
        <v>22</v>
      </c>
      <c r="AA378" s="38" t="s">
        <v>152</v>
      </c>
      <c r="AB378" s="30"/>
    </row>
    <row r="379" spans="1:28" ht="11.25" customHeight="1" x14ac:dyDescent="0.25">
      <c r="A379" s="35">
        <v>377</v>
      </c>
      <c r="B379" s="35" t="s">
        <v>30</v>
      </c>
      <c r="C379" s="35">
        <v>2044</v>
      </c>
      <c r="D379" s="39">
        <v>11</v>
      </c>
      <c r="E379" s="37">
        <v>12118053</v>
      </c>
      <c r="F379" s="44" t="s">
        <v>483</v>
      </c>
      <c r="G379" s="35" t="s">
        <v>150</v>
      </c>
      <c r="H379" s="45" t="s">
        <v>55</v>
      </c>
      <c r="I379" s="45" t="s">
        <v>152</v>
      </c>
      <c r="J379" s="46">
        <v>12118053</v>
      </c>
      <c r="K379" s="47">
        <v>0</v>
      </c>
      <c r="L379" s="47" t="s">
        <v>610</v>
      </c>
      <c r="M379" s="48">
        <v>45066</v>
      </c>
      <c r="N379" s="48">
        <f t="shared" ref="N379:N382" si="55">+M379+$N$1</f>
        <v>45071</v>
      </c>
      <c r="O379" s="49">
        <v>1</v>
      </c>
      <c r="P379" s="49">
        <v>1</v>
      </c>
      <c r="Q379" s="49">
        <v>1</v>
      </c>
      <c r="R379" s="49">
        <v>0</v>
      </c>
      <c r="S379" s="49">
        <v>1</v>
      </c>
      <c r="T379" s="49">
        <v>0</v>
      </c>
      <c r="U379" s="49">
        <v>0</v>
      </c>
      <c r="V379" s="49">
        <v>0</v>
      </c>
      <c r="W379" s="49">
        <v>0</v>
      </c>
      <c r="X379" s="49">
        <v>0</v>
      </c>
      <c r="Y379" s="49">
        <v>0</v>
      </c>
      <c r="Z379" s="50" t="s">
        <v>22</v>
      </c>
      <c r="AA379" s="45" t="s">
        <v>152</v>
      </c>
      <c r="AB379" s="30"/>
    </row>
    <row r="380" spans="1:28" ht="11.25" customHeight="1" x14ac:dyDescent="0.25">
      <c r="A380" s="35">
        <v>378</v>
      </c>
      <c r="B380" s="35" t="s">
        <v>42</v>
      </c>
      <c r="C380" s="35">
        <v>2028</v>
      </c>
      <c r="D380" s="39">
        <v>13</v>
      </c>
      <c r="E380" s="37">
        <v>17322450</v>
      </c>
      <c r="F380" s="44" t="s">
        <v>484</v>
      </c>
      <c r="G380" s="35" t="s">
        <v>284</v>
      </c>
      <c r="H380" s="45" t="s">
        <v>55</v>
      </c>
      <c r="I380" s="45" t="s">
        <v>285</v>
      </c>
      <c r="J380" s="46">
        <v>17322450</v>
      </c>
      <c r="K380" s="47">
        <v>0</v>
      </c>
      <c r="L380" s="47" t="s">
        <v>610</v>
      </c>
      <c r="M380" s="48">
        <v>45051</v>
      </c>
      <c r="N380" s="48">
        <f t="shared" si="55"/>
        <v>45056</v>
      </c>
      <c r="O380" s="49">
        <v>1</v>
      </c>
      <c r="P380" s="49">
        <v>1</v>
      </c>
      <c r="Q380" s="49">
        <v>1</v>
      </c>
      <c r="R380" s="49">
        <v>0</v>
      </c>
      <c r="S380" s="49">
        <v>1</v>
      </c>
      <c r="T380" s="49">
        <v>0</v>
      </c>
      <c r="U380" s="49">
        <v>0</v>
      </c>
      <c r="V380" s="49">
        <v>0</v>
      </c>
      <c r="W380" s="49">
        <v>0</v>
      </c>
      <c r="X380" s="49">
        <v>0</v>
      </c>
      <c r="Y380" s="49">
        <v>0</v>
      </c>
      <c r="Z380" s="50" t="s">
        <v>22</v>
      </c>
      <c r="AA380" s="45" t="s">
        <v>285</v>
      </c>
      <c r="AB380" s="30"/>
    </row>
    <row r="381" spans="1:28" ht="11.25" customHeight="1" x14ac:dyDescent="0.25">
      <c r="A381" s="35">
        <v>379</v>
      </c>
      <c r="B381" s="35" t="s">
        <v>46</v>
      </c>
      <c r="C381" s="35">
        <v>3124</v>
      </c>
      <c r="D381" s="39">
        <v>11</v>
      </c>
      <c r="E381" s="37">
        <v>5026958</v>
      </c>
      <c r="F381" s="44" t="s">
        <v>485</v>
      </c>
      <c r="G381" s="35" t="s">
        <v>122</v>
      </c>
      <c r="H381" s="45" t="s">
        <v>55</v>
      </c>
      <c r="I381" s="45" t="s">
        <v>123</v>
      </c>
      <c r="J381" s="46">
        <v>5026958</v>
      </c>
      <c r="K381" s="47">
        <v>0</v>
      </c>
      <c r="L381" s="47" t="s">
        <v>657</v>
      </c>
      <c r="M381" s="48">
        <v>44993</v>
      </c>
      <c r="N381" s="48">
        <f t="shared" si="55"/>
        <v>44998</v>
      </c>
      <c r="O381" s="49">
        <v>1</v>
      </c>
      <c r="P381" s="49">
        <v>1</v>
      </c>
      <c r="Q381" s="49">
        <v>1</v>
      </c>
      <c r="R381" s="49">
        <v>0</v>
      </c>
      <c r="S381" s="49">
        <v>1</v>
      </c>
      <c r="T381" s="49">
        <v>0</v>
      </c>
      <c r="U381" s="49">
        <v>0</v>
      </c>
      <c r="V381" s="49">
        <v>0</v>
      </c>
      <c r="W381" s="49">
        <v>0</v>
      </c>
      <c r="X381" s="49">
        <v>0</v>
      </c>
      <c r="Y381" s="49">
        <v>0</v>
      </c>
      <c r="Z381" s="50" t="s">
        <v>22</v>
      </c>
      <c r="AA381" s="45" t="s">
        <v>123</v>
      </c>
      <c r="AB381" s="30"/>
    </row>
    <row r="382" spans="1:28" ht="11.25" customHeight="1" x14ac:dyDescent="0.25">
      <c r="A382" s="35">
        <v>380</v>
      </c>
      <c r="B382" s="35" t="s">
        <v>46</v>
      </c>
      <c r="C382" s="35">
        <v>3124</v>
      </c>
      <c r="D382" s="39">
        <v>10</v>
      </c>
      <c r="E382" s="37">
        <v>1082894182</v>
      </c>
      <c r="F382" s="44" t="s">
        <v>486</v>
      </c>
      <c r="G382" s="35" t="s">
        <v>122</v>
      </c>
      <c r="H382" s="45" t="s">
        <v>55</v>
      </c>
      <c r="I382" s="45" t="s">
        <v>123</v>
      </c>
      <c r="J382" s="46">
        <v>1082894182</v>
      </c>
      <c r="K382" s="47">
        <v>0</v>
      </c>
      <c r="L382" s="47" t="s">
        <v>619</v>
      </c>
      <c r="M382" s="48">
        <v>44890</v>
      </c>
      <c r="N382" s="48">
        <f t="shared" si="55"/>
        <v>44895</v>
      </c>
      <c r="O382" s="49">
        <v>1</v>
      </c>
      <c r="P382" s="49">
        <v>1</v>
      </c>
      <c r="Q382" s="49">
        <v>1</v>
      </c>
      <c r="R382" s="49">
        <v>0</v>
      </c>
      <c r="S382" s="49">
        <v>1</v>
      </c>
      <c r="T382" s="49">
        <v>1</v>
      </c>
      <c r="U382" s="49">
        <v>0</v>
      </c>
      <c r="V382" s="49">
        <v>1</v>
      </c>
      <c r="W382" s="49">
        <v>0</v>
      </c>
      <c r="X382" s="49">
        <v>0</v>
      </c>
      <c r="Y382" s="49">
        <v>0</v>
      </c>
      <c r="Z382" s="50" t="s">
        <v>116</v>
      </c>
      <c r="AA382" s="45" t="s">
        <v>123</v>
      </c>
      <c r="AB382" s="30"/>
    </row>
    <row r="383" spans="1:28" ht="11.25" customHeight="1" x14ac:dyDescent="0.25">
      <c r="A383" s="35">
        <v>381</v>
      </c>
      <c r="B383" s="35" t="s">
        <v>46</v>
      </c>
      <c r="C383" s="35">
        <v>3124</v>
      </c>
      <c r="D383" s="39">
        <v>10</v>
      </c>
      <c r="E383" s="37" t="s">
        <v>18</v>
      </c>
      <c r="F383" s="44" t="s">
        <v>27</v>
      </c>
      <c r="G383" s="35" t="s">
        <v>122</v>
      </c>
      <c r="H383" s="38" t="s">
        <v>55</v>
      </c>
      <c r="I383" s="38" t="s">
        <v>123</v>
      </c>
      <c r="J383" s="46" t="s">
        <v>18</v>
      </c>
      <c r="K383" s="37" t="s">
        <v>18</v>
      </c>
      <c r="L383" s="47" t="s">
        <v>28</v>
      </c>
      <c r="M383" s="48" t="s">
        <v>28</v>
      </c>
      <c r="N383" s="48" t="s">
        <v>28</v>
      </c>
      <c r="O383" s="49">
        <v>1</v>
      </c>
      <c r="P383" s="49">
        <v>1</v>
      </c>
      <c r="Q383" s="49">
        <v>1</v>
      </c>
      <c r="R383" s="49">
        <v>0</v>
      </c>
      <c r="S383" s="49">
        <v>1</v>
      </c>
      <c r="T383" s="49">
        <v>0</v>
      </c>
      <c r="U383" s="49">
        <v>0</v>
      </c>
      <c r="V383" s="49">
        <v>0</v>
      </c>
      <c r="W383" s="49">
        <v>0</v>
      </c>
      <c r="X383" s="49">
        <v>0</v>
      </c>
      <c r="Y383" s="49">
        <v>0</v>
      </c>
      <c r="Z383" s="50" t="s">
        <v>22</v>
      </c>
      <c r="AA383" s="38" t="s">
        <v>123</v>
      </c>
      <c r="AB383" s="30"/>
    </row>
    <row r="384" spans="1:28" ht="11.25" customHeight="1" x14ac:dyDescent="0.25">
      <c r="A384" s="35">
        <v>382</v>
      </c>
      <c r="B384" s="35" t="s">
        <v>46</v>
      </c>
      <c r="C384" s="35">
        <v>3124</v>
      </c>
      <c r="D384" s="39">
        <v>10</v>
      </c>
      <c r="E384" s="37">
        <v>17951638</v>
      </c>
      <c r="F384" s="44" t="s">
        <v>488</v>
      </c>
      <c r="G384" s="35" t="s">
        <v>122</v>
      </c>
      <c r="H384" s="45" t="s">
        <v>55</v>
      </c>
      <c r="I384" s="45" t="s">
        <v>123</v>
      </c>
      <c r="J384" s="46">
        <v>17951638</v>
      </c>
      <c r="K384" s="47">
        <v>0</v>
      </c>
      <c r="L384" s="47" t="s">
        <v>610</v>
      </c>
      <c r="M384" s="48">
        <v>45071</v>
      </c>
      <c r="N384" s="48">
        <f>+M384+$N$1</f>
        <v>45076</v>
      </c>
      <c r="O384" s="49">
        <v>1</v>
      </c>
      <c r="P384" s="49">
        <v>1</v>
      </c>
      <c r="Q384" s="49">
        <v>1</v>
      </c>
      <c r="R384" s="49">
        <v>0</v>
      </c>
      <c r="S384" s="49">
        <v>1</v>
      </c>
      <c r="T384" s="49">
        <v>0</v>
      </c>
      <c r="U384" s="49">
        <v>0</v>
      </c>
      <c r="V384" s="49">
        <v>0</v>
      </c>
      <c r="W384" s="49">
        <v>0</v>
      </c>
      <c r="X384" s="49">
        <v>0</v>
      </c>
      <c r="Y384" s="49">
        <v>0</v>
      </c>
      <c r="Z384" s="50" t="s">
        <v>22</v>
      </c>
      <c r="AA384" s="45" t="s">
        <v>123</v>
      </c>
      <c r="AB384" s="30"/>
    </row>
    <row r="385" spans="1:28" ht="11.25" customHeight="1" x14ac:dyDescent="0.25">
      <c r="A385" s="35">
        <v>383</v>
      </c>
      <c r="B385" s="35" t="s">
        <v>30</v>
      </c>
      <c r="C385" s="35">
        <v>2044</v>
      </c>
      <c r="D385" s="39">
        <v>5</v>
      </c>
      <c r="E385" s="37">
        <v>8710764</v>
      </c>
      <c r="F385" s="44" t="s">
        <v>455</v>
      </c>
      <c r="G385" s="35" t="s">
        <v>273</v>
      </c>
      <c r="H385" s="45" t="s">
        <v>55</v>
      </c>
      <c r="I385" s="45" t="s">
        <v>453</v>
      </c>
      <c r="J385" s="46">
        <v>8710764</v>
      </c>
      <c r="K385" s="47">
        <v>0</v>
      </c>
      <c r="L385" s="47" t="s">
        <v>610</v>
      </c>
      <c r="M385" s="48">
        <v>45061</v>
      </c>
      <c r="N385" s="48" t="s">
        <v>28</v>
      </c>
      <c r="O385" s="49">
        <v>1</v>
      </c>
      <c r="P385" s="49">
        <v>1</v>
      </c>
      <c r="Q385" s="49">
        <v>1</v>
      </c>
      <c r="R385" s="49">
        <v>0</v>
      </c>
      <c r="S385" s="49">
        <v>1</v>
      </c>
      <c r="T385" s="49">
        <v>0</v>
      </c>
      <c r="U385" s="49">
        <v>0</v>
      </c>
      <c r="V385" s="49">
        <v>0</v>
      </c>
      <c r="W385" s="49">
        <v>0</v>
      </c>
      <c r="X385" s="49">
        <v>0</v>
      </c>
      <c r="Y385" s="49">
        <v>0</v>
      </c>
      <c r="Z385" s="50" t="s">
        <v>22</v>
      </c>
      <c r="AA385" s="45" t="s">
        <v>453</v>
      </c>
      <c r="AB385" s="30"/>
    </row>
    <row r="386" spans="1:28" ht="11.25" customHeight="1" x14ac:dyDescent="0.25">
      <c r="A386" s="35">
        <v>384</v>
      </c>
      <c r="B386" s="35" t="s">
        <v>33</v>
      </c>
      <c r="C386" s="35">
        <v>4210</v>
      </c>
      <c r="D386" s="39">
        <v>16</v>
      </c>
      <c r="E386" s="37">
        <v>1130651634</v>
      </c>
      <c r="F386" s="44" t="s">
        <v>489</v>
      </c>
      <c r="G386" s="35" t="s">
        <v>20</v>
      </c>
      <c r="H386" s="38" t="s">
        <v>64</v>
      </c>
      <c r="I386" s="38" t="s">
        <v>104</v>
      </c>
      <c r="J386" s="51">
        <v>1130651634</v>
      </c>
      <c r="K386" s="46">
        <f>+E386-J386</f>
        <v>0</v>
      </c>
      <c r="L386" s="47" t="s">
        <v>607</v>
      </c>
      <c r="M386" s="48">
        <v>45103</v>
      </c>
      <c r="N386" s="48" t="s">
        <v>28</v>
      </c>
      <c r="O386" s="49">
        <v>1</v>
      </c>
      <c r="P386" s="49">
        <v>1</v>
      </c>
      <c r="Q386" s="49">
        <v>1</v>
      </c>
      <c r="R386" s="49">
        <v>0</v>
      </c>
      <c r="S386" s="49">
        <v>1</v>
      </c>
      <c r="T386" s="49">
        <v>0</v>
      </c>
      <c r="U386" s="49">
        <v>0</v>
      </c>
      <c r="V386" s="49">
        <v>0</v>
      </c>
      <c r="W386" s="49">
        <v>0</v>
      </c>
      <c r="X386" s="49">
        <v>0</v>
      </c>
      <c r="Y386" s="49">
        <v>0</v>
      </c>
      <c r="Z386" s="50" t="s">
        <v>22</v>
      </c>
      <c r="AA386" s="38" t="s">
        <v>104</v>
      </c>
      <c r="AB386" s="30"/>
    </row>
    <row r="387" spans="1:28" ht="11.25" customHeight="1" x14ac:dyDescent="0.25">
      <c r="A387" s="35">
        <v>385</v>
      </c>
      <c r="B387" s="35" t="s">
        <v>46</v>
      </c>
      <c r="C387" s="35">
        <v>3124</v>
      </c>
      <c r="D387" s="39">
        <v>11</v>
      </c>
      <c r="E387" s="37">
        <v>17951977</v>
      </c>
      <c r="F387" s="44" t="s">
        <v>487</v>
      </c>
      <c r="G387" s="35" t="s">
        <v>122</v>
      </c>
      <c r="H387" s="45" t="s">
        <v>55</v>
      </c>
      <c r="I387" s="45" t="s">
        <v>123</v>
      </c>
      <c r="J387" s="46">
        <v>17951977</v>
      </c>
      <c r="K387" s="47">
        <v>0</v>
      </c>
      <c r="L387" s="47" t="s">
        <v>610</v>
      </c>
      <c r="M387" s="48">
        <v>45079</v>
      </c>
      <c r="N387" s="48">
        <f t="shared" ref="N387:N394" si="56">+M387+$N$1</f>
        <v>45084</v>
      </c>
      <c r="O387" s="49">
        <v>1</v>
      </c>
      <c r="P387" s="49">
        <v>1</v>
      </c>
      <c r="Q387" s="49">
        <v>1</v>
      </c>
      <c r="R387" s="49">
        <v>0</v>
      </c>
      <c r="S387" s="49">
        <v>1</v>
      </c>
      <c r="T387" s="49">
        <v>0</v>
      </c>
      <c r="U387" s="49">
        <v>0</v>
      </c>
      <c r="V387" s="49">
        <v>0</v>
      </c>
      <c r="W387" s="49">
        <v>0</v>
      </c>
      <c r="X387" s="49">
        <v>0</v>
      </c>
      <c r="Y387" s="49">
        <v>0</v>
      </c>
      <c r="Z387" s="50" t="s">
        <v>22</v>
      </c>
      <c r="AA387" s="45" t="s">
        <v>123</v>
      </c>
      <c r="AB387" s="30"/>
    </row>
    <row r="388" spans="1:28" ht="11.25" customHeight="1" x14ac:dyDescent="0.25">
      <c r="A388" s="35">
        <v>386</v>
      </c>
      <c r="B388" s="35" t="s">
        <v>46</v>
      </c>
      <c r="C388" s="35">
        <v>3124</v>
      </c>
      <c r="D388" s="39">
        <v>10</v>
      </c>
      <c r="E388" s="37">
        <v>1043021959</v>
      </c>
      <c r="F388" s="44" t="s">
        <v>490</v>
      </c>
      <c r="G388" s="35" t="s">
        <v>273</v>
      </c>
      <c r="H388" s="45" t="s">
        <v>55</v>
      </c>
      <c r="I388" s="45" t="s">
        <v>453</v>
      </c>
      <c r="J388" s="46">
        <v>1043021959</v>
      </c>
      <c r="K388" s="47">
        <v>0</v>
      </c>
      <c r="L388" s="47" t="s">
        <v>612</v>
      </c>
      <c r="M388" s="48">
        <v>44832.270833333336</v>
      </c>
      <c r="N388" s="48">
        <f t="shared" si="56"/>
        <v>44837.270833333336</v>
      </c>
      <c r="O388" s="49">
        <v>1</v>
      </c>
      <c r="P388" s="49">
        <v>1</v>
      </c>
      <c r="Q388" s="49">
        <v>1</v>
      </c>
      <c r="R388" s="49">
        <v>0</v>
      </c>
      <c r="S388" s="49">
        <v>1</v>
      </c>
      <c r="T388" s="49">
        <v>1</v>
      </c>
      <c r="U388" s="49">
        <v>0</v>
      </c>
      <c r="V388" s="49">
        <v>1</v>
      </c>
      <c r="W388" s="49">
        <v>0</v>
      </c>
      <c r="X388" s="49">
        <v>0</v>
      </c>
      <c r="Y388" s="49">
        <v>0</v>
      </c>
      <c r="Z388" s="50" t="s">
        <v>116</v>
      </c>
      <c r="AA388" s="45" t="s">
        <v>453</v>
      </c>
      <c r="AB388" s="30"/>
    </row>
    <row r="389" spans="1:28" ht="11.25" customHeight="1" x14ac:dyDescent="0.25">
      <c r="A389" s="35">
        <v>387</v>
      </c>
      <c r="B389" s="35" t="s">
        <v>46</v>
      </c>
      <c r="C389" s="35">
        <v>3124</v>
      </c>
      <c r="D389" s="39">
        <v>10</v>
      </c>
      <c r="E389" s="37">
        <v>1030542789</v>
      </c>
      <c r="F389" s="44" t="s">
        <v>491</v>
      </c>
      <c r="G389" s="35" t="s">
        <v>278</v>
      </c>
      <c r="H389" s="38" t="s">
        <v>55</v>
      </c>
      <c r="I389" s="38" t="s">
        <v>279</v>
      </c>
      <c r="J389" s="51">
        <v>1030542789</v>
      </c>
      <c r="K389" s="46">
        <f>+E389-J389</f>
        <v>0</v>
      </c>
      <c r="L389" s="47" t="s">
        <v>607</v>
      </c>
      <c r="M389" s="48">
        <v>45128</v>
      </c>
      <c r="N389" s="48">
        <f t="shared" si="56"/>
        <v>45133</v>
      </c>
      <c r="O389" s="49">
        <v>1</v>
      </c>
      <c r="P389" s="49">
        <v>1</v>
      </c>
      <c r="Q389" s="49">
        <v>1</v>
      </c>
      <c r="R389" s="49">
        <v>0</v>
      </c>
      <c r="S389" s="49">
        <v>1</v>
      </c>
      <c r="T389" s="49">
        <v>0</v>
      </c>
      <c r="U389" s="49">
        <v>0</v>
      </c>
      <c r="V389" s="49">
        <v>0</v>
      </c>
      <c r="W389" s="49">
        <v>0</v>
      </c>
      <c r="X389" s="49">
        <v>0</v>
      </c>
      <c r="Y389" s="49">
        <v>0</v>
      </c>
      <c r="Z389" s="50" t="s">
        <v>22</v>
      </c>
      <c r="AA389" s="38" t="s">
        <v>279</v>
      </c>
      <c r="AB389" s="30"/>
    </row>
    <row r="390" spans="1:28" ht="11.25" customHeight="1" x14ac:dyDescent="0.25">
      <c r="A390" s="35">
        <v>388</v>
      </c>
      <c r="B390" s="35" t="s">
        <v>301</v>
      </c>
      <c r="C390" s="35">
        <v>3105</v>
      </c>
      <c r="D390" s="39">
        <v>8</v>
      </c>
      <c r="E390" s="37">
        <v>91438420</v>
      </c>
      <c r="F390" s="44" t="s">
        <v>492</v>
      </c>
      <c r="G390" s="35" t="s">
        <v>333</v>
      </c>
      <c r="H390" s="38" t="s">
        <v>50</v>
      </c>
      <c r="I390" s="45" t="s">
        <v>289</v>
      </c>
      <c r="J390" s="46">
        <v>91438420</v>
      </c>
      <c r="K390" s="47">
        <v>0</v>
      </c>
      <c r="L390" s="47" t="s">
        <v>612</v>
      </c>
      <c r="M390" s="48">
        <v>44848.652777777781</v>
      </c>
      <c r="N390" s="48">
        <f t="shared" si="56"/>
        <v>44853.652777777781</v>
      </c>
      <c r="O390" s="49">
        <v>1</v>
      </c>
      <c r="P390" s="49">
        <v>1</v>
      </c>
      <c r="Q390" s="49">
        <v>1</v>
      </c>
      <c r="R390" s="49">
        <v>1</v>
      </c>
      <c r="S390" s="49">
        <v>1</v>
      </c>
      <c r="T390" s="49">
        <v>0</v>
      </c>
      <c r="U390" s="49">
        <v>0</v>
      </c>
      <c r="V390" s="49">
        <v>0</v>
      </c>
      <c r="W390" s="49">
        <v>0</v>
      </c>
      <c r="X390" s="49">
        <v>0</v>
      </c>
      <c r="Y390" s="49">
        <v>0</v>
      </c>
      <c r="Z390" s="50" t="s">
        <v>52</v>
      </c>
      <c r="AA390" s="45" t="s">
        <v>289</v>
      </c>
      <c r="AB390" s="30"/>
    </row>
    <row r="391" spans="1:28" ht="11.25" customHeight="1" x14ac:dyDescent="0.25">
      <c r="A391" s="35">
        <v>389</v>
      </c>
      <c r="B391" s="35" t="s">
        <v>46</v>
      </c>
      <c r="C391" s="35">
        <v>3124</v>
      </c>
      <c r="D391" s="39">
        <v>14</v>
      </c>
      <c r="E391" s="37">
        <v>1053767735</v>
      </c>
      <c r="F391" s="44" t="s">
        <v>493</v>
      </c>
      <c r="G391" s="35" t="s">
        <v>278</v>
      </c>
      <c r="H391" s="45" t="s">
        <v>55</v>
      </c>
      <c r="I391" s="45" t="s">
        <v>279</v>
      </c>
      <c r="J391" s="46">
        <v>1053767735</v>
      </c>
      <c r="K391" s="47">
        <v>0</v>
      </c>
      <c r="L391" s="47" t="s">
        <v>658</v>
      </c>
      <c r="M391" s="48">
        <v>44940</v>
      </c>
      <c r="N391" s="48">
        <f t="shared" si="56"/>
        <v>44945</v>
      </c>
      <c r="O391" s="49">
        <v>1</v>
      </c>
      <c r="P391" s="49">
        <v>1</v>
      </c>
      <c r="Q391" s="49">
        <v>1</v>
      </c>
      <c r="R391" s="49">
        <v>0</v>
      </c>
      <c r="S391" s="49">
        <v>1</v>
      </c>
      <c r="T391" s="49">
        <v>1</v>
      </c>
      <c r="U391" s="49">
        <v>0</v>
      </c>
      <c r="V391" s="49">
        <v>1</v>
      </c>
      <c r="W391" s="49">
        <v>0</v>
      </c>
      <c r="X391" s="49">
        <v>0</v>
      </c>
      <c r="Y391" s="49">
        <v>0</v>
      </c>
      <c r="Z391" s="50" t="s">
        <v>116</v>
      </c>
      <c r="AA391" s="45" t="s">
        <v>279</v>
      </c>
      <c r="AB391" s="30"/>
    </row>
    <row r="392" spans="1:28" ht="11.25" customHeight="1" x14ac:dyDescent="0.25">
      <c r="A392" s="35">
        <v>390</v>
      </c>
      <c r="B392" s="35" t="s">
        <v>46</v>
      </c>
      <c r="C392" s="35">
        <v>3124</v>
      </c>
      <c r="D392" s="39">
        <v>11</v>
      </c>
      <c r="E392" s="37">
        <v>1112101000</v>
      </c>
      <c r="F392" s="44" t="s">
        <v>494</v>
      </c>
      <c r="G392" s="35" t="s">
        <v>635</v>
      </c>
      <c r="H392" s="45" t="s">
        <v>55</v>
      </c>
      <c r="I392" s="45" t="s">
        <v>246</v>
      </c>
      <c r="J392" s="46">
        <v>1112101000</v>
      </c>
      <c r="K392" s="47">
        <v>0</v>
      </c>
      <c r="L392" s="47" t="s">
        <v>607</v>
      </c>
      <c r="M392" s="48">
        <v>44988</v>
      </c>
      <c r="N392" s="48">
        <f t="shared" si="56"/>
        <v>44993</v>
      </c>
      <c r="O392" s="49">
        <v>1</v>
      </c>
      <c r="P392" s="49">
        <v>1</v>
      </c>
      <c r="Q392" s="49">
        <v>1</v>
      </c>
      <c r="R392" s="49">
        <v>0</v>
      </c>
      <c r="S392" s="49">
        <v>1</v>
      </c>
      <c r="T392" s="49">
        <v>0</v>
      </c>
      <c r="U392" s="49">
        <v>0</v>
      </c>
      <c r="V392" s="49">
        <v>0</v>
      </c>
      <c r="W392" s="49">
        <v>0</v>
      </c>
      <c r="X392" s="49">
        <v>0</v>
      </c>
      <c r="Y392" s="49">
        <v>0</v>
      </c>
      <c r="Z392" s="50" t="s">
        <v>22</v>
      </c>
      <c r="AA392" s="45" t="s">
        <v>246</v>
      </c>
      <c r="AB392" s="30"/>
    </row>
    <row r="393" spans="1:28" ht="11.25" customHeight="1" x14ac:dyDescent="0.25">
      <c r="A393" s="35">
        <v>391</v>
      </c>
      <c r="B393" s="35" t="s">
        <v>99</v>
      </c>
      <c r="C393" s="35">
        <v>3132</v>
      </c>
      <c r="D393" s="39">
        <v>9</v>
      </c>
      <c r="E393" s="37">
        <v>1026298048</v>
      </c>
      <c r="F393" s="44" t="s">
        <v>659</v>
      </c>
      <c r="G393" s="35" t="s">
        <v>20</v>
      </c>
      <c r="H393" s="45" t="s">
        <v>55</v>
      </c>
      <c r="I393" s="45" t="s">
        <v>96</v>
      </c>
      <c r="J393" s="46">
        <v>1026298048</v>
      </c>
      <c r="K393" s="47">
        <v>0</v>
      </c>
      <c r="L393" s="47" t="s">
        <v>619</v>
      </c>
      <c r="M393" s="48">
        <v>44940</v>
      </c>
      <c r="N393" s="48">
        <f t="shared" si="56"/>
        <v>44945</v>
      </c>
      <c r="O393" s="49">
        <v>1</v>
      </c>
      <c r="P393" s="49">
        <v>1</v>
      </c>
      <c r="Q393" s="49">
        <v>1</v>
      </c>
      <c r="R393" s="49">
        <v>0</v>
      </c>
      <c r="S393" s="49">
        <v>1</v>
      </c>
      <c r="T393" s="49">
        <v>0</v>
      </c>
      <c r="U393" s="49">
        <v>0</v>
      </c>
      <c r="V393" s="49">
        <v>0</v>
      </c>
      <c r="W393" s="49">
        <v>0</v>
      </c>
      <c r="X393" s="49">
        <v>0</v>
      </c>
      <c r="Y393" s="49">
        <v>0</v>
      </c>
      <c r="Z393" s="50" t="s">
        <v>22</v>
      </c>
      <c r="AA393" s="45" t="s">
        <v>96</v>
      </c>
      <c r="AB393" s="30"/>
    </row>
    <row r="394" spans="1:28" ht="11.25" customHeight="1" x14ac:dyDescent="0.25">
      <c r="A394" s="35">
        <v>392</v>
      </c>
      <c r="B394" s="35" t="s">
        <v>46</v>
      </c>
      <c r="C394" s="35">
        <v>3124</v>
      </c>
      <c r="D394" s="39">
        <v>11</v>
      </c>
      <c r="E394" s="37">
        <v>87512742</v>
      </c>
      <c r="F394" s="44" t="s">
        <v>495</v>
      </c>
      <c r="G394" s="35" t="s">
        <v>114</v>
      </c>
      <c r="H394" s="45" t="s">
        <v>55</v>
      </c>
      <c r="I394" s="45" t="s">
        <v>115</v>
      </c>
      <c r="J394" s="46">
        <v>87512742</v>
      </c>
      <c r="K394" s="47">
        <v>0</v>
      </c>
      <c r="L394" s="47" t="s">
        <v>619</v>
      </c>
      <c r="M394" s="48">
        <v>44894</v>
      </c>
      <c r="N394" s="48">
        <f t="shared" si="56"/>
        <v>44899</v>
      </c>
      <c r="O394" s="49">
        <v>1</v>
      </c>
      <c r="P394" s="49">
        <v>1</v>
      </c>
      <c r="Q394" s="49">
        <v>1</v>
      </c>
      <c r="R394" s="49">
        <v>0</v>
      </c>
      <c r="S394" s="49">
        <v>1</v>
      </c>
      <c r="T394" s="49">
        <v>1</v>
      </c>
      <c r="U394" s="49">
        <v>0</v>
      </c>
      <c r="V394" s="49">
        <v>1</v>
      </c>
      <c r="W394" s="49">
        <v>0</v>
      </c>
      <c r="X394" s="49">
        <v>0</v>
      </c>
      <c r="Y394" s="49">
        <v>0</v>
      </c>
      <c r="Z394" s="50" t="s">
        <v>116</v>
      </c>
      <c r="AA394" s="45" t="s">
        <v>115</v>
      </c>
      <c r="AB394" s="30"/>
    </row>
    <row r="395" spans="1:28" ht="11.25" customHeight="1" x14ac:dyDescent="0.25">
      <c r="A395" s="35">
        <v>393</v>
      </c>
      <c r="B395" s="35" t="s">
        <v>160</v>
      </c>
      <c r="C395" s="35">
        <v>4044</v>
      </c>
      <c r="D395" s="39">
        <v>12</v>
      </c>
      <c r="E395" s="37" t="s">
        <v>18</v>
      </c>
      <c r="F395" s="44" t="s">
        <v>27</v>
      </c>
      <c r="G395" s="35" t="s">
        <v>114</v>
      </c>
      <c r="H395" s="38" t="s">
        <v>55</v>
      </c>
      <c r="I395" s="38" t="s">
        <v>115</v>
      </c>
      <c r="J395" s="46" t="s">
        <v>18</v>
      </c>
      <c r="K395" s="37" t="s">
        <v>18</v>
      </c>
      <c r="L395" s="47" t="s">
        <v>28</v>
      </c>
      <c r="M395" s="48" t="s">
        <v>28</v>
      </c>
      <c r="N395" s="48" t="s">
        <v>28</v>
      </c>
      <c r="O395" s="49">
        <v>1</v>
      </c>
      <c r="P395" s="49">
        <v>1</v>
      </c>
      <c r="Q395" s="49">
        <v>1</v>
      </c>
      <c r="R395" s="49">
        <v>0</v>
      </c>
      <c r="S395" s="49">
        <v>1</v>
      </c>
      <c r="T395" s="49">
        <v>0</v>
      </c>
      <c r="U395" s="49">
        <v>0</v>
      </c>
      <c r="V395" s="49">
        <v>0</v>
      </c>
      <c r="W395" s="49">
        <v>0</v>
      </c>
      <c r="X395" s="49">
        <v>0</v>
      </c>
      <c r="Y395" s="49">
        <v>0</v>
      </c>
      <c r="Z395" s="50" t="s">
        <v>22</v>
      </c>
      <c r="AA395" s="38" t="s">
        <v>115</v>
      </c>
      <c r="AB395" s="30"/>
    </row>
    <row r="396" spans="1:28" ht="11.25" customHeight="1" x14ac:dyDescent="0.25">
      <c r="A396" s="35">
        <v>394</v>
      </c>
      <c r="B396" s="35" t="s">
        <v>30</v>
      </c>
      <c r="C396" s="35">
        <v>2044</v>
      </c>
      <c r="D396" s="39">
        <v>5</v>
      </c>
      <c r="E396" s="37">
        <v>1177720</v>
      </c>
      <c r="F396" s="44" t="s">
        <v>496</v>
      </c>
      <c r="G396" s="35" t="s">
        <v>278</v>
      </c>
      <c r="H396" s="45" t="s">
        <v>55</v>
      </c>
      <c r="I396" s="45" t="s">
        <v>279</v>
      </c>
      <c r="J396" s="46">
        <v>1177720</v>
      </c>
      <c r="K396" s="47">
        <v>0</v>
      </c>
      <c r="L396" s="47" t="s">
        <v>610</v>
      </c>
      <c r="M396" s="48">
        <v>45077</v>
      </c>
      <c r="N396" s="48" t="s">
        <v>28</v>
      </c>
      <c r="O396" s="49">
        <v>1</v>
      </c>
      <c r="P396" s="49">
        <v>1</v>
      </c>
      <c r="Q396" s="49">
        <v>1</v>
      </c>
      <c r="R396" s="49">
        <v>0</v>
      </c>
      <c r="S396" s="49">
        <v>1</v>
      </c>
      <c r="T396" s="49">
        <v>0</v>
      </c>
      <c r="U396" s="49">
        <v>0</v>
      </c>
      <c r="V396" s="49">
        <v>0</v>
      </c>
      <c r="W396" s="49">
        <v>0</v>
      </c>
      <c r="X396" s="49">
        <v>0</v>
      </c>
      <c r="Y396" s="49">
        <v>0</v>
      </c>
      <c r="Z396" s="50" t="s">
        <v>22</v>
      </c>
      <c r="AA396" s="45" t="s">
        <v>279</v>
      </c>
      <c r="AB396" s="30"/>
    </row>
    <row r="397" spans="1:28" ht="11.25" customHeight="1" x14ac:dyDescent="0.25">
      <c r="A397" s="35">
        <v>395</v>
      </c>
      <c r="B397" s="35" t="s">
        <v>46</v>
      </c>
      <c r="C397" s="35">
        <v>3124</v>
      </c>
      <c r="D397" s="39">
        <v>10</v>
      </c>
      <c r="E397" s="37">
        <v>1103713803</v>
      </c>
      <c r="F397" s="44" t="s">
        <v>497</v>
      </c>
      <c r="G397" s="35" t="s">
        <v>20</v>
      </c>
      <c r="H397" s="38" t="s">
        <v>84</v>
      </c>
      <c r="I397" s="38" t="s">
        <v>618</v>
      </c>
      <c r="J397" s="51">
        <v>1103713803</v>
      </c>
      <c r="K397" s="46">
        <f>+E397-J397</f>
        <v>0</v>
      </c>
      <c r="L397" s="47" t="s">
        <v>607</v>
      </c>
      <c r="M397" s="48">
        <v>45120</v>
      </c>
      <c r="N397" s="48" t="s">
        <v>28</v>
      </c>
      <c r="O397" s="49">
        <v>1</v>
      </c>
      <c r="P397" s="49">
        <v>1</v>
      </c>
      <c r="Q397" s="49">
        <v>1</v>
      </c>
      <c r="R397" s="49">
        <v>0</v>
      </c>
      <c r="S397" s="49">
        <v>1</v>
      </c>
      <c r="T397" s="49">
        <v>0</v>
      </c>
      <c r="U397" s="49">
        <v>0</v>
      </c>
      <c r="V397" s="49">
        <v>0</v>
      </c>
      <c r="W397" s="49">
        <v>0</v>
      </c>
      <c r="X397" s="49">
        <v>0</v>
      </c>
      <c r="Y397" s="49">
        <v>0</v>
      </c>
      <c r="Z397" s="50" t="s">
        <v>22</v>
      </c>
      <c r="AA397" s="38" t="s">
        <v>618</v>
      </c>
      <c r="AB397" s="30"/>
    </row>
    <row r="398" spans="1:28" ht="11.25" customHeight="1" x14ac:dyDescent="0.25">
      <c r="A398" s="35">
        <v>396</v>
      </c>
      <c r="B398" s="35" t="s">
        <v>46</v>
      </c>
      <c r="C398" s="35">
        <v>3124</v>
      </c>
      <c r="D398" s="39">
        <v>11</v>
      </c>
      <c r="E398" s="37">
        <v>94273216</v>
      </c>
      <c r="F398" s="44" t="s">
        <v>498</v>
      </c>
      <c r="G398" s="35" t="s">
        <v>122</v>
      </c>
      <c r="H398" s="45" t="s">
        <v>55</v>
      </c>
      <c r="I398" s="45" t="s">
        <v>123</v>
      </c>
      <c r="J398" s="46">
        <v>94273216</v>
      </c>
      <c r="K398" s="47">
        <v>0</v>
      </c>
      <c r="L398" s="47" t="s">
        <v>610</v>
      </c>
      <c r="M398" s="48">
        <v>45058</v>
      </c>
      <c r="N398" s="48">
        <f t="shared" ref="N398:N400" si="57">+M398+$N$1</f>
        <v>45063</v>
      </c>
      <c r="O398" s="49">
        <v>1</v>
      </c>
      <c r="P398" s="49">
        <v>1</v>
      </c>
      <c r="Q398" s="49">
        <v>1</v>
      </c>
      <c r="R398" s="49">
        <v>0</v>
      </c>
      <c r="S398" s="49">
        <v>1</v>
      </c>
      <c r="T398" s="49">
        <v>0</v>
      </c>
      <c r="U398" s="49">
        <v>0</v>
      </c>
      <c r="V398" s="49">
        <v>0</v>
      </c>
      <c r="W398" s="49">
        <v>0</v>
      </c>
      <c r="X398" s="49">
        <v>0</v>
      </c>
      <c r="Y398" s="49">
        <v>0</v>
      </c>
      <c r="Z398" s="50" t="s">
        <v>22</v>
      </c>
      <c r="AA398" s="45" t="s">
        <v>123</v>
      </c>
      <c r="AB398" s="30"/>
    </row>
    <row r="399" spans="1:28" ht="11.25" customHeight="1" x14ac:dyDescent="0.25">
      <c r="A399" s="35">
        <v>397</v>
      </c>
      <c r="B399" s="35" t="s">
        <v>46</v>
      </c>
      <c r="C399" s="35">
        <v>3124</v>
      </c>
      <c r="D399" s="39">
        <v>11</v>
      </c>
      <c r="E399" s="37">
        <v>4239461</v>
      </c>
      <c r="F399" s="44" t="s">
        <v>499</v>
      </c>
      <c r="G399" s="35" t="s">
        <v>20</v>
      </c>
      <c r="H399" s="45" t="s">
        <v>55</v>
      </c>
      <c r="I399" s="45" t="s">
        <v>184</v>
      </c>
      <c r="J399" s="46">
        <v>4239461</v>
      </c>
      <c r="K399" s="47">
        <v>0</v>
      </c>
      <c r="L399" s="47" t="s">
        <v>619</v>
      </c>
      <c r="M399" s="48">
        <v>44887</v>
      </c>
      <c r="N399" s="48">
        <f t="shared" si="57"/>
        <v>44892</v>
      </c>
      <c r="O399" s="49">
        <v>1</v>
      </c>
      <c r="P399" s="49">
        <v>1</v>
      </c>
      <c r="Q399" s="49">
        <v>1</v>
      </c>
      <c r="R399" s="49">
        <v>0</v>
      </c>
      <c r="S399" s="49">
        <v>1</v>
      </c>
      <c r="T399" s="49">
        <v>1</v>
      </c>
      <c r="U399" s="49">
        <v>0</v>
      </c>
      <c r="V399" s="49">
        <v>1</v>
      </c>
      <c r="W399" s="49">
        <v>0</v>
      </c>
      <c r="X399" s="49">
        <v>0</v>
      </c>
      <c r="Y399" s="49">
        <v>0</v>
      </c>
      <c r="Z399" s="50" t="s">
        <v>116</v>
      </c>
      <c r="AA399" s="45" t="s">
        <v>184</v>
      </c>
      <c r="AB399" s="30"/>
    </row>
    <row r="400" spans="1:28" ht="11.25" customHeight="1" x14ac:dyDescent="0.25">
      <c r="A400" s="35">
        <v>398</v>
      </c>
      <c r="B400" s="35" t="s">
        <v>46</v>
      </c>
      <c r="C400" s="35">
        <v>3124</v>
      </c>
      <c r="D400" s="39">
        <v>11</v>
      </c>
      <c r="E400" s="37">
        <v>37086418</v>
      </c>
      <c r="F400" s="44" t="s">
        <v>500</v>
      </c>
      <c r="G400" s="35" t="s">
        <v>114</v>
      </c>
      <c r="H400" s="45" t="s">
        <v>55</v>
      </c>
      <c r="I400" s="45" t="s">
        <v>115</v>
      </c>
      <c r="J400" s="46">
        <v>37086418</v>
      </c>
      <c r="K400" s="47">
        <v>0</v>
      </c>
      <c r="L400" s="47" t="s">
        <v>637</v>
      </c>
      <c r="M400" s="48">
        <v>44887</v>
      </c>
      <c r="N400" s="48">
        <f t="shared" si="57"/>
        <v>44892</v>
      </c>
      <c r="O400" s="49">
        <v>1</v>
      </c>
      <c r="P400" s="49">
        <v>1</v>
      </c>
      <c r="Q400" s="49">
        <v>1</v>
      </c>
      <c r="R400" s="49">
        <v>0</v>
      </c>
      <c r="S400" s="49">
        <v>1</v>
      </c>
      <c r="T400" s="49">
        <v>1</v>
      </c>
      <c r="U400" s="49">
        <v>0</v>
      </c>
      <c r="V400" s="49">
        <v>1</v>
      </c>
      <c r="W400" s="49">
        <v>0</v>
      </c>
      <c r="X400" s="49">
        <v>0</v>
      </c>
      <c r="Y400" s="49">
        <v>0</v>
      </c>
      <c r="Z400" s="50" t="s">
        <v>116</v>
      </c>
      <c r="AA400" s="45" t="s">
        <v>115</v>
      </c>
      <c r="AB400" s="30"/>
    </row>
    <row r="401" spans="1:28" ht="11.25" customHeight="1" x14ac:dyDescent="0.25">
      <c r="A401" s="35">
        <v>399</v>
      </c>
      <c r="B401" s="35" t="s">
        <v>30</v>
      </c>
      <c r="C401" s="35">
        <v>2044</v>
      </c>
      <c r="D401" s="39">
        <v>5</v>
      </c>
      <c r="E401" s="37">
        <v>1110545272</v>
      </c>
      <c r="F401" s="44" t="s">
        <v>501</v>
      </c>
      <c r="G401" s="35" t="s">
        <v>20</v>
      </c>
      <c r="H401" s="45" t="s">
        <v>84</v>
      </c>
      <c r="I401" s="45" t="s">
        <v>93</v>
      </c>
      <c r="J401" s="46">
        <v>1110545272</v>
      </c>
      <c r="K401" s="47">
        <v>0</v>
      </c>
      <c r="L401" s="47" t="s">
        <v>607</v>
      </c>
      <c r="M401" s="48">
        <v>45077</v>
      </c>
      <c r="N401" s="48" t="s">
        <v>28</v>
      </c>
      <c r="O401" s="49">
        <v>1</v>
      </c>
      <c r="P401" s="49">
        <v>1</v>
      </c>
      <c r="Q401" s="49">
        <v>1</v>
      </c>
      <c r="R401" s="49">
        <v>0</v>
      </c>
      <c r="S401" s="49">
        <v>1</v>
      </c>
      <c r="T401" s="49">
        <v>0</v>
      </c>
      <c r="U401" s="49">
        <v>0</v>
      </c>
      <c r="V401" s="49">
        <v>0</v>
      </c>
      <c r="W401" s="49">
        <v>0</v>
      </c>
      <c r="X401" s="49">
        <v>0</v>
      </c>
      <c r="Y401" s="49">
        <v>0</v>
      </c>
      <c r="Z401" s="50" t="s">
        <v>22</v>
      </c>
      <c r="AA401" s="45" t="s">
        <v>93</v>
      </c>
      <c r="AB401" s="30"/>
    </row>
    <row r="402" spans="1:28" ht="11.25" customHeight="1" x14ac:dyDescent="0.25">
      <c r="A402" s="35">
        <v>400</v>
      </c>
      <c r="B402" s="35" t="s">
        <v>46</v>
      </c>
      <c r="C402" s="35">
        <v>3124</v>
      </c>
      <c r="D402" s="39">
        <v>14</v>
      </c>
      <c r="E402" s="37" t="s">
        <v>18</v>
      </c>
      <c r="F402" s="44" t="s">
        <v>27</v>
      </c>
      <c r="G402" s="35" t="s">
        <v>114</v>
      </c>
      <c r="H402" s="38" t="s">
        <v>55</v>
      </c>
      <c r="I402" s="38" t="s">
        <v>115</v>
      </c>
      <c r="J402" s="46" t="s">
        <v>18</v>
      </c>
      <c r="K402" s="37" t="s">
        <v>18</v>
      </c>
      <c r="L402" s="47" t="s">
        <v>28</v>
      </c>
      <c r="M402" s="48" t="s">
        <v>28</v>
      </c>
      <c r="N402" s="48" t="s">
        <v>28</v>
      </c>
      <c r="O402" s="49">
        <v>1</v>
      </c>
      <c r="P402" s="49">
        <v>1</v>
      </c>
      <c r="Q402" s="49">
        <v>1</v>
      </c>
      <c r="R402" s="49">
        <v>0</v>
      </c>
      <c r="S402" s="49">
        <v>1</v>
      </c>
      <c r="T402" s="49">
        <v>0</v>
      </c>
      <c r="U402" s="49">
        <v>0</v>
      </c>
      <c r="V402" s="49">
        <v>0</v>
      </c>
      <c r="W402" s="49">
        <v>0</v>
      </c>
      <c r="X402" s="49">
        <v>0</v>
      </c>
      <c r="Y402" s="49">
        <v>0</v>
      </c>
      <c r="Z402" s="50" t="s">
        <v>22</v>
      </c>
      <c r="AA402" s="38" t="s">
        <v>115</v>
      </c>
      <c r="AB402" s="30"/>
    </row>
    <row r="403" spans="1:28" ht="11.25" customHeight="1" x14ac:dyDescent="0.25">
      <c r="A403" s="35">
        <v>401</v>
      </c>
      <c r="B403" s="35" t="s">
        <v>46</v>
      </c>
      <c r="C403" s="35">
        <v>3124</v>
      </c>
      <c r="D403" s="39">
        <v>14</v>
      </c>
      <c r="E403" s="37">
        <v>74372528</v>
      </c>
      <c r="F403" s="44" t="s">
        <v>502</v>
      </c>
      <c r="G403" s="35" t="s">
        <v>278</v>
      </c>
      <c r="H403" s="45" t="s">
        <v>55</v>
      </c>
      <c r="I403" s="45" t="s">
        <v>279</v>
      </c>
      <c r="J403" s="46">
        <v>74372528</v>
      </c>
      <c r="K403" s="47">
        <v>0</v>
      </c>
      <c r="L403" s="47" t="s">
        <v>610</v>
      </c>
      <c r="M403" s="48">
        <v>45078</v>
      </c>
      <c r="N403" s="48">
        <f t="shared" ref="N403:N414" si="58">+M403+$N$1</f>
        <v>45083</v>
      </c>
      <c r="O403" s="49">
        <v>1</v>
      </c>
      <c r="P403" s="49">
        <v>1</v>
      </c>
      <c r="Q403" s="49">
        <v>1</v>
      </c>
      <c r="R403" s="49">
        <v>0</v>
      </c>
      <c r="S403" s="49">
        <v>1</v>
      </c>
      <c r="T403" s="49">
        <v>0</v>
      </c>
      <c r="U403" s="49">
        <v>0</v>
      </c>
      <c r="V403" s="49">
        <v>0</v>
      </c>
      <c r="W403" s="49">
        <v>0</v>
      </c>
      <c r="X403" s="49">
        <v>0</v>
      </c>
      <c r="Y403" s="49">
        <v>0</v>
      </c>
      <c r="Z403" s="50" t="s">
        <v>22</v>
      </c>
      <c r="AA403" s="45" t="s">
        <v>279</v>
      </c>
      <c r="AB403" s="30"/>
    </row>
    <row r="404" spans="1:28" ht="11.25" customHeight="1" x14ac:dyDescent="0.25">
      <c r="A404" s="35">
        <v>402</v>
      </c>
      <c r="B404" s="35" t="s">
        <v>46</v>
      </c>
      <c r="C404" s="35">
        <v>3124</v>
      </c>
      <c r="D404" s="39">
        <v>15</v>
      </c>
      <c r="E404" s="37">
        <v>35488997</v>
      </c>
      <c r="F404" s="44" t="s">
        <v>503</v>
      </c>
      <c r="G404" s="35" t="s">
        <v>371</v>
      </c>
      <c r="H404" s="45" t="s">
        <v>55</v>
      </c>
      <c r="I404" s="45" t="s">
        <v>437</v>
      </c>
      <c r="J404" s="46">
        <v>35488997</v>
      </c>
      <c r="K404" s="47">
        <v>0</v>
      </c>
      <c r="L404" s="47" t="s">
        <v>610</v>
      </c>
      <c r="M404" s="48">
        <v>45056</v>
      </c>
      <c r="N404" s="48">
        <f t="shared" si="58"/>
        <v>45061</v>
      </c>
      <c r="O404" s="49">
        <v>1</v>
      </c>
      <c r="P404" s="49">
        <v>1</v>
      </c>
      <c r="Q404" s="49">
        <v>1</v>
      </c>
      <c r="R404" s="49">
        <v>0</v>
      </c>
      <c r="S404" s="49">
        <v>1</v>
      </c>
      <c r="T404" s="49">
        <v>0</v>
      </c>
      <c r="U404" s="49">
        <v>0</v>
      </c>
      <c r="V404" s="49">
        <v>0</v>
      </c>
      <c r="W404" s="49">
        <v>0</v>
      </c>
      <c r="X404" s="49">
        <v>0</v>
      </c>
      <c r="Y404" s="49">
        <v>0</v>
      </c>
      <c r="Z404" s="50" t="s">
        <v>22</v>
      </c>
      <c r="AA404" s="45" t="s">
        <v>437</v>
      </c>
      <c r="AB404" s="30"/>
    </row>
    <row r="405" spans="1:28" ht="11.25" customHeight="1" x14ac:dyDescent="0.25">
      <c r="A405" s="35">
        <v>403</v>
      </c>
      <c r="B405" s="35" t="s">
        <v>46</v>
      </c>
      <c r="C405" s="35">
        <v>3124</v>
      </c>
      <c r="D405" s="39">
        <v>15</v>
      </c>
      <c r="E405" s="37">
        <v>91244114</v>
      </c>
      <c r="F405" s="44" t="s">
        <v>504</v>
      </c>
      <c r="G405" s="35" t="s">
        <v>371</v>
      </c>
      <c r="H405" s="45" t="s">
        <v>55</v>
      </c>
      <c r="I405" s="45" t="s">
        <v>437</v>
      </c>
      <c r="J405" s="46">
        <v>91244114</v>
      </c>
      <c r="K405" s="47">
        <v>0</v>
      </c>
      <c r="L405" s="47" t="s">
        <v>610</v>
      </c>
      <c r="M405" s="48">
        <v>45057</v>
      </c>
      <c r="N405" s="48">
        <f t="shared" si="58"/>
        <v>45062</v>
      </c>
      <c r="O405" s="49">
        <v>1</v>
      </c>
      <c r="P405" s="49">
        <v>1</v>
      </c>
      <c r="Q405" s="49">
        <v>1</v>
      </c>
      <c r="R405" s="49">
        <v>0</v>
      </c>
      <c r="S405" s="49">
        <v>1</v>
      </c>
      <c r="T405" s="49">
        <v>0</v>
      </c>
      <c r="U405" s="49">
        <v>0</v>
      </c>
      <c r="V405" s="49">
        <v>0</v>
      </c>
      <c r="W405" s="49">
        <v>0</v>
      </c>
      <c r="X405" s="49">
        <v>0</v>
      </c>
      <c r="Y405" s="49">
        <v>0</v>
      </c>
      <c r="Z405" s="50" t="s">
        <v>22</v>
      </c>
      <c r="AA405" s="45" t="s">
        <v>437</v>
      </c>
      <c r="AB405" s="30"/>
    </row>
    <row r="406" spans="1:28" ht="11.25" customHeight="1" x14ac:dyDescent="0.25">
      <c r="A406" s="35">
        <v>404</v>
      </c>
      <c r="B406" s="35" t="s">
        <v>46</v>
      </c>
      <c r="C406" s="35">
        <v>3124</v>
      </c>
      <c r="D406" s="39">
        <v>11</v>
      </c>
      <c r="E406" s="37">
        <v>13827504</v>
      </c>
      <c r="F406" s="44" t="s">
        <v>505</v>
      </c>
      <c r="G406" s="35" t="s">
        <v>371</v>
      </c>
      <c r="H406" s="45" t="s">
        <v>55</v>
      </c>
      <c r="I406" s="45" t="s">
        <v>437</v>
      </c>
      <c r="J406" s="46">
        <v>13827504</v>
      </c>
      <c r="K406" s="47">
        <v>0</v>
      </c>
      <c r="L406" s="47" t="s">
        <v>610</v>
      </c>
      <c r="M406" s="48">
        <v>45061</v>
      </c>
      <c r="N406" s="48">
        <f t="shared" si="58"/>
        <v>45066</v>
      </c>
      <c r="O406" s="49">
        <v>1</v>
      </c>
      <c r="P406" s="49">
        <v>1</v>
      </c>
      <c r="Q406" s="49">
        <v>1</v>
      </c>
      <c r="R406" s="49">
        <v>0</v>
      </c>
      <c r="S406" s="49">
        <v>1</v>
      </c>
      <c r="T406" s="49">
        <v>0</v>
      </c>
      <c r="U406" s="49">
        <v>0</v>
      </c>
      <c r="V406" s="49">
        <v>0</v>
      </c>
      <c r="W406" s="49">
        <v>0</v>
      </c>
      <c r="X406" s="49">
        <v>0</v>
      </c>
      <c r="Y406" s="49">
        <v>0</v>
      </c>
      <c r="Z406" s="50" t="s">
        <v>22</v>
      </c>
      <c r="AA406" s="45" t="s">
        <v>437</v>
      </c>
      <c r="AB406" s="30"/>
    </row>
    <row r="407" spans="1:28" ht="11.25" customHeight="1" x14ac:dyDescent="0.25">
      <c r="A407" s="35">
        <v>405</v>
      </c>
      <c r="B407" s="35" t="s">
        <v>46</v>
      </c>
      <c r="C407" s="35">
        <v>3124</v>
      </c>
      <c r="D407" s="39">
        <v>11</v>
      </c>
      <c r="E407" s="37">
        <v>91220603</v>
      </c>
      <c r="F407" s="44" t="s">
        <v>506</v>
      </c>
      <c r="G407" s="35" t="s">
        <v>371</v>
      </c>
      <c r="H407" s="45" t="s">
        <v>55</v>
      </c>
      <c r="I407" s="45" t="s">
        <v>437</v>
      </c>
      <c r="J407" s="46">
        <v>91220603</v>
      </c>
      <c r="K407" s="47">
        <v>0</v>
      </c>
      <c r="L407" s="47" t="s">
        <v>619</v>
      </c>
      <c r="M407" s="48">
        <v>44884</v>
      </c>
      <c r="N407" s="48">
        <f t="shared" si="58"/>
        <v>44889</v>
      </c>
      <c r="O407" s="49">
        <v>1</v>
      </c>
      <c r="P407" s="49">
        <v>1</v>
      </c>
      <c r="Q407" s="49">
        <v>1</v>
      </c>
      <c r="R407" s="49">
        <v>0</v>
      </c>
      <c r="S407" s="49">
        <v>1</v>
      </c>
      <c r="T407" s="49">
        <v>1</v>
      </c>
      <c r="U407" s="49">
        <v>0</v>
      </c>
      <c r="V407" s="49">
        <v>1</v>
      </c>
      <c r="W407" s="49">
        <v>0</v>
      </c>
      <c r="X407" s="49">
        <v>0</v>
      </c>
      <c r="Y407" s="49">
        <v>0</v>
      </c>
      <c r="Z407" s="50" t="s">
        <v>116</v>
      </c>
      <c r="AA407" s="45" t="s">
        <v>437</v>
      </c>
      <c r="AB407" s="30"/>
    </row>
    <row r="408" spans="1:28" ht="11.25" customHeight="1" x14ac:dyDescent="0.25">
      <c r="A408" s="35">
        <v>406</v>
      </c>
      <c r="B408" s="35" t="s">
        <v>46</v>
      </c>
      <c r="C408" s="35">
        <v>3124</v>
      </c>
      <c r="D408" s="39">
        <v>11</v>
      </c>
      <c r="E408" s="37">
        <v>28216263</v>
      </c>
      <c r="F408" s="44" t="s">
        <v>507</v>
      </c>
      <c r="G408" s="35" t="s">
        <v>371</v>
      </c>
      <c r="H408" s="45" t="s">
        <v>55</v>
      </c>
      <c r="I408" s="45" t="s">
        <v>437</v>
      </c>
      <c r="J408" s="46">
        <v>28216263</v>
      </c>
      <c r="K408" s="47">
        <v>0</v>
      </c>
      <c r="L408" s="47" t="s">
        <v>610</v>
      </c>
      <c r="M408" s="48">
        <v>45030</v>
      </c>
      <c r="N408" s="48">
        <f t="shared" si="58"/>
        <v>45035</v>
      </c>
      <c r="O408" s="49">
        <v>1</v>
      </c>
      <c r="P408" s="49">
        <v>1</v>
      </c>
      <c r="Q408" s="49">
        <v>1</v>
      </c>
      <c r="R408" s="49">
        <v>0</v>
      </c>
      <c r="S408" s="49">
        <v>1</v>
      </c>
      <c r="T408" s="49">
        <v>0</v>
      </c>
      <c r="U408" s="49">
        <v>0</v>
      </c>
      <c r="V408" s="49">
        <v>0</v>
      </c>
      <c r="W408" s="49">
        <v>0</v>
      </c>
      <c r="X408" s="49">
        <v>0</v>
      </c>
      <c r="Y408" s="49">
        <v>0</v>
      </c>
      <c r="Z408" s="50" t="s">
        <v>22</v>
      </c>
      <c r="AA408" s="45" t="s">
        <v>437</v>
      </c>
      <c r="AB408" s="30"/>
    </row>
    <row r="409" spans="1:28" ht="11.25" customHeight="1" x14ac:dyDescent="0.25">
      <c r="A409" s="35">
        <v>407</v>
      </c>
      <c r="B409" s="35" t="s">
        <v>99</v>
      </c>
      <c r="C409" s="35">
        <v>3132</v>
      </c>
      <c r="D409" s="39">
        <v>7</v>
      </c>
      <c r="E409" s="37">
        <v>1102122633</v>
      </c>
      <c r="F409" s="44" t="s">
        <v>508</v>
      </c>
      <c r="G409" s="35" t="s">
        <v>278</v>
      </c>
      <c r="H409" s="38" t="s">
        <v>55</v>
      </c>
      <c r="I409" s="38" t="s">
        <v>279</v>
      </c>
      <c r="J409" s="46">
        <v>1102122633</v>
      </c>
      <c r="K409" s="47">
        <v>0</v>
      </c>
      <c r="L409" s="47" t="s">
        <v>609</v>
      </c>
      <c r="M409" s="48">
        <v>44939</v>
      </c>
      <c r="N409" s="48">
        <f t="shared" si="58"/>
        <v>44944</v>
      </c>
      <c r="O409" s="49">
        <v>1</v>
      </c>
      <c r="P409" s="49">
        <v>1</v>
      </c>
      <c r="Q409" s="49">
        <v>1</v>
      </c>
      <c r="R409" s="49">
        <v>0</v>
      </c>
      <c r="S409" s="49">
        <v>1</v>
      </c>
      <c r="T409" s="49">
        <v>0</v>
      </c>
      <c r="U409" s="49">
        <v>0</v>
      </c>
      <c r="V409" s="49">
        <v>0</v>
      </c>
      <c r="W409" s="49">
        <v>0</v>
      </c>
      <c r="X409" s="49">
        <v>0</v>
      </c>
      <c r="Y409" s="49">
        <v>0</v>
      </c>
      <c r="Z409" s="50" t="s">
        <v>22</v>
      </c>
      <c r="AA409" s="38" t="s">
        <v>279</v>
      </c>
      <c r="AB409" s="30"/>
    </row>
    <row r="410" spans="1:28" ht="11.25" customHeight="1" x14ac:dyDescent="0.25">
      <c r="A410" s="35">
        <v>408</v>
      </c>
      <c r="B410" s="35" t="s">
        <v>99</v>
      </c>
      <c r="C410" s="35">
        <v>3132</v>
      </c>
      <c r="D410" s="39">
        <v>9</v>
      </c>
      <c r="E410" s="37">
        <v>13472346</v>
      </c>
      <c r="F410" s="44" t="s">
        <v>509</v>
      </c>
      <c r="G410" s="35" t="s">
        <v>371</v>
      </c>
      <c r="H410" s="45" t="s">
        <v>55</v>
      </c>
      <c r="I410" s="45" t="s">
        <v>437</v>
      </c>
      <c r="J410" s="46">
        <v>13472346</v>
      </c>
      <c r="K410" s="47">
        <v>0</v>
      </c>
      <c r="L410" s="47" t="s">
        <v>610</v>
      </c>
      <c r="M410" s="48">
        <v>45055</v>
      </c>
      <c r="N410" s="48">
        <f t="shared" si="58"/>
        <v>45060</v>
      </c>
      <c r="O410" s="49">
        <v>1</v>
      </c>
      <c r="P410" s="49">
        <v>1</v>
      </c>
      <c r="Q410" s="49">
        <v>1</v>
      </c>
      <c r="R410" s="49">
        <v>0</v>
      </c>
      <c r="S410" s="49">
        <v>1</v>
      </c>
      <c r="T410" s="49">
        <v>0</v>
      </c>
      <c r="U410" s="49">
        <v>0</v>
      </c>
      <c r="V410" s="49">
        <v>0</v>
      </c>
      <c r="W410" s="49">
        <v>0</v>
      </c>
      <c r="X410" s="49">
        <v>0</v>
      </c>
      <c r="Y410" s="49">
        <v>0</v>
      </c>
      <c r="Z410" s="50" t="s">
        <v>22</v>
      </c>
      <c r="AA410" s="45" t="s">
        <v>437</v>
      </c>
      <c r="AB410" s="30"/>
    </row>
    <row r="411" spans="1:28" ht="11.25" customHeight="1" x14ac:dyDescent="0.25">
      <c r="A411" s="35">
        <v>409</v>
      </c>
      <c r="B411" s="35" t="s">
        <v>46</v>
      </c>
      <c r="C411" s="35">
        <v>3124</v>
      </c>
      <c r="D411" s="39">
        <v>10</v>
      </c>
      <c r="E411" s="37">
        <v>52079812</v>
      </c>
      <c r="F411" s="44" t="s">
        <v>354</v>
      </c>
      <c r="G411" s="35" t="s">
        <v>371</v>
      </c>
      <c r="H411" s="45" t="s">
        <v>55</v>
      </c>
      <c r="I411" s="45" t="s">
        <v>437</v>
      </c>
      <c r="J411" s="46">
        <v>52079812</v>
      </c>
      <c r="K411" s="47">
        <v>0</v>
      </c>
      <c r="L411" s="47" t="s">
        <v>610</v>
      </c>
      <c r="M411" s="48">
        <v>45056</v>
      </c>
      <c r="N411" s="48">
        <f t="shared" si="58"/>
        <v>45061</v>
      </c>
      <c r="O411" s="49">
        <v>1</v>
      </c>
      <c r="P411" s="49">
        <v>1</v>
      </c>
      <c r="Q411" s="49">
        <v>1</v>
      </c>
      <c r="R411" s="49">
        <v>0</v>
      </c>
      <c r="S411" s="49">
        <v>1</v>
      </c>
      <c r="T411" s="49">
        <v>0</v>
      </c>
      <c r="U411" s="49">
        <v>0</v>
      </c>
      <c r="V411" s="49">
        <v>0</v>
      </c>
      <c r="W411" s="49">
        <v>0</v>
      </c>
      <c r="X411" s="49">
        <v>0</v>
      </c>
      <c r="Y411" s="49">
        <v>0</v>
      </c>
      <c r="Z411" s="50" t="s">
        <v>22</v>
      </c>
      <c r="AA411" s="45" t="s">
        <v>437</v>
      </c>
      <c r="AB411" s="30"/>
    </row>
    <row r="412" spans="1:28" ht="11.25" customHeight="1" x14ac:dyDescent="0.25">
      <c r="A412" s="35">
        <v>410</v>
      </c>
      <c r="B412" s="35" t="s">
        <v>99</v>
      </c>
      <c r="C412" s="35">
        <v>3132</v>
      </c>
      <c r="D412" s="39">
        <v>9</v>
      </c>
      <c r="E412" s="37">
        <v>1065610566</v>
      </c>
      <c r="F412" s="44" t="s">
        <v>510</v>
      </c>
      <c r="G412" s="35" t="s">
        <v>371</v>
      </c>
      <c r="H412" s="45" t="s">
        <v>55</v>
      </c>
      <c r="I412" s="45" t="s">
        <v>437</v>
      </c>
      <c r="J412" s="46">
        <v>1065610566</v>
      </c>
      <c r="K412" s="47">
        <v>0</v>
      </c>
      <c r="L412" s="47" t="s">
        <v>607</v>
      </c>
      <c r="M412" s="48">
        <v>44985</v>
      </c>
      <c r="N412" s="48">
        <f t="shared" si="58"/>
        <v>44990</v>
      </c>
      <c r="O412" s="49">
        <v>1</v>
      </c>
      <c r="P412" s="49">
        <v>1</v>
      </c>
      <c r="Q412" s="49">
        <v>1</v>
      </c>
      <c r="R412" s="49">
        <v>0</v>
      </c>
      <c r="S412" s="49">
        <v>1</v>
      </c>
      <c r="T412" s="49">
        <v>0</v>
      </c>
      <c r="U412" s="49">
        <v>0</v>
      </c>
      <c r="V412" s="49">
        <v>0</v>
      </c>
      <c r="W412" s="49">
        <v>0</v>
      </c>
      <c r="X412" s="49">
        <v>0</v>
      </c>
      <c r="Y412" s="49">
        <v>0</v>
      </c>
      <c r="Z412" s="50" t="s">
        <v>22</v>
      </c>
      <c r="AA412" s="45" t="s">
        <v>437</v>
      </c>
      <c r="AB412" s="30"/>
    </row>
    <row r="413" spans="1:28" ht="11.25" customHeight="1" x14ac:dyDescent="0.25">
      <c r="A413" s="35">
        <v>411</v>
      </c>
      <c r="B413" s="35" t="s">
        <v>160</v>
      </c>
      <c r="C413" s="35">
        <v>4044</v>
      </c>
      <c r="D413" s="39">
        <v>22</v>
      </c>
      <c r="E413" s="37">
        <v>1049622196</v>
      </c>
      <c r="F413" s="44" t="s">
        <v>511</v>
      </c>
      <c r="G413" s="35" t="s">
        <v>278</v>
      </c>
      <c r="H413" s="38" t="s">
        <v>225</v>
      </c>
      <c r="I413" s="38" t="s">
        <v>279</v>
      </c>
      <c r="J413" s="51">
        <v>1049622196</v>
      </c>
      <c r="K413" s="46">
        <f>+E413-J413</f>
        <v>0</v>
      </c>
      <c r="L413" s="47" t="s">
        <v>607</v>
      </c>
      <c r="M413" s="48">
        <v>45131</v>
      </c>
      <c r="N413" s="48">
        <f t="shared" si="58"/>
        <v>45136</v>
      </c>
      <c r="O413" s="49">
        <v>1</v>
      </c>
      <c r="P413" s="49">
        <v>1</v>
      </c>
      <c r="Q413" s="49">
        <v>1</v>
      </c>
      <c r="R413" s="49">
        <v>0</v>
      </c>
      <c r="S413" s="49">
        <v>1</v>
      </c>
      <c r="T413" s="49">
        <v>0</v>
      </c>
      <c r="U413" s="49">
        <v>0</v>
      </c>
      <c r="V413" s="49">
        <v>0</v>
      </c>
      <c r="W413" s="49">
        <v>0</v>
      </c>
      <c r="X413" s="49">
        <v>0</v>
      </c>
      <c r="Y413" s="49">
        <v>0</v>
      </c>
      <c r="Z413" s="50" t="s">
        <v>22</v>
      </c>
      <c r="AA413" s="38" t="s">
        <v>279</v>
      </c>
      <c r="AB413" s="30"/>
    </row>
    <row r="414" spans="1:28" ht="11.25" customHeight="1" x14ac:dyDescent="0.25">
      <c r="A414" s="35">
        <v>412</v>
      </c>
      <c r="B414" s="35" t="s">
        <v>46</v>
      </c>
      <c r="C414" s="35">
        <v>3124</v>
      </c>
      <c r="D414" s="39">
        <v>11</v>
      </c>
      <c r="E414" s="37">
        <v>94289005</v>
      </c>
      <c r="F414" s="44" t="s">
        <v>512</v>
      </c>
      <c r="G414" s="35" t="s">
        <v>54</v>
      </c>
      <c r="H414" s="45" t="s">
        <v>55</v>
      </c>
      <c r="I414" s="45" t="s">
        <v>56</v>
      </c>
      <c r="J414" s="46">
        <v>94289005</v>
      </c>
      <c r="K414" s="47">
        <v>0</v>
      </c>
      <c r="L414" s="47" t="s">
        <v>619</v>
      </c>
      <c r="M414" s="48">
        <v>44882</v>
      </c>
      <c r="N414" s="48">
        <f t="shared" si="58"/>
        <v>44887</v>
      </c>
      <c r="O414" s="49">
        <v>1</v>
      </c>
      <c r="P414" s="49">
        <v>1</v>
      </c>
      <c r="Q414" s="49">
        <v>1</v>
      </c>
      <c r="R414" s="49">
        <v>0</v>
      </c>
      <c r="S414" s="49">
        <v>1</v>
      </c>
      <c r="T414" s="49">
        <v>1</v>
      </c>
      <c r="U414" s="49">
        <v>0</v>
      </c>
      <c r="V414" s="49">
        <v>1</v>
      </c>
      <c r="W414" s="49">
        <v>0</v>
      </c>
      <c r="X414" s="49">
        <v>0</v>
      </c>
      <c r="Y414" s="49">
        <v>0</v>
      </c>
      <c r="Z414" s="50" t="s">
        <v>116</v>
      </c>
      <c r="AA414" s="45" t="s">
        <v>56</v>
      </c>
      <c r="AB414" s="30"/>
    </row>
    <row r="415" spans="1:28" ht="11.25" customHeight="1" x14ac:dyDescent="0.25">
      <c r="A415" s="35">
        <v>413</v>
      </c>
      <c r="B415" s="35" t="s">
        <v>30</v>
      </c>
      <c r="C415" s="35">
        <v>2044</v>
      </c>
      <c r="D415" s="39">
        <v>5</v>
      </c>
      <c r="E415" s="37">
        <v>31755052</v>
      </c>
      <c r="F415" s="44" t="s">
        <v>513</v>
      </c>
      <c r="G415" s="35" t="s">
        <v>54</v>
      </c>
      <c r="H415" s="45" t="s">
        <v>55</v>
      </c>
      <c r="I415" s="45" t="s">
        <v>56</v>
      </c>
      <c r="J415" s="46">
        <v>31755052</v>
      </c>
      <c r="K415" s="47">
        <v>0</v>
      </c>
      <c r="L415" s="47" t="s">
        <v>610</v>
      </c>
      <c r="M415" s="48">
        <v>45050</v>
      </c>
      <c r="N415" s="48" t="s">
        <v>28</v>
      </c>
      <c r="O415" s="49">
        <v>1</v>
      </c>
      <c r="P415" s="49">
        <v>1</v>
      </c>
      <c r="Q415" s="49">
        <v>1</v>
      </c>
      <c r="R415" s="49">
        <v>0</v>
      </c>
      <c r="S415" s="49">
        <v>1</v>
      </c>
      <c r="T415" s="49">
        <v>0</v>
      </c>
      <c r="U415" s="49">
        <v>0</v>
      </c>
      <c r="V415" s="49">
        <v>0</v>
      </c>
      <c r="W415" s="49">
        <v>0</v>
      </c>
      <c r="X415" s="49">
        <v>0</v>
      </c>
      <c r="Y415" s="49">
        <v>0</v>
      </c>
      <c r="Z415" s="50" t="s">
        <v>22</v>
      </c>
      <c r="AA415" s="45" t="s">
        <v>56</v>
      </c>
      <c r="AB415" s="30"/>
    </row>
    <row r="416" spans="1:28" ht="11.25" customHeight="1" x14ac:dyDescent="0.25">
      <c r="A416" s="35">
        <v>414</v>
      </c>
      <c r="B416" s="35" t="s">
        <v>46</v>
      </c>
      <c r="C416" s="35">
        <v>3124</v>
      </c>
      <c r="D416" s="39">
        <v>14</v>
      </c>
      <c r="E416" s="37" t="s">
        <v>18</v>
      </c>
      <c r="F416" s="44" t="s">
        <v>27</v>
      </c>
      <c r="G416" s="35" t="s">
        <v>54</v>
      </c>
      <c r="H416" s="38" t="s">
        <v>55</v>
      </c>
      <c r="I416" s="38" t="s">
        <v>56</v>
      </c>
      <c r="J416" s="46" t="s">
        <v>18</v>
      </c>
      <c r="K416" s="37" t="s">
        <v>18</v>
      </c>
      <c r="L416" s="47" t="s">
        <v>28</v>
      </c>
      <c r="M416" s="48" t="s">
        <v>28</v>
      </c>
      <c r="N416" s="48" t="s">
        <v>28</v>
      </c>
      <c r="O416" s="49">
        <v>1</v>
      </c>
      <c r="P416" s="49">
        <v>1</v>
      </c>
      <c r="Q416" s="49">
        <v>1</v>
      </c>
      <c r="R416" s="49">
        <v>0</v>
      </c>
      <c r="S416" s="49">
        <v>1</v>
      </c>
      <c r="T416" s="49">
        <v>0</v>
      </c>
      <c r="U416" s="49">
        <v>0</v>
      </c>
      <c r="V416" s="49">
        <v>0</v>
      </c>
      <c r="W416" s="49">
        <v>0</v>
      </c>
      <c r="X416" s="49">
        <v>0</v>
      </c>
      <c r="Y416" s="49">
        <v>0</v>
      </c>
      <c r="Z416" s="50" t="s">
        <v>22</v>
      </c>
      <c r="AA416" s="38" t="s">
        <v>56</v>
      </c>
      <c r="AB416" s="30"/>
    </row>
    <row r="417" spans="1:28" ht="11.25" customHeight="1" x14ac:dyDescent="0.25">
      <c r="A417" s="35">
        <v>415</v>
      </c>
      <c r="B417" s="35" t="s">
        <v>46</v>
      </c>
      <c r="C417" s="35">
        <v>3124</v>
      </c>
      <c r="D417" s="39">
        <v>11</v>
      </c>
      <c r="E417" s="37">
        <v>66750712</v>
      </c>
      <c r="F417" s="44" t="s">
        <v>514</v>
      </c>
      <c r="G417" s="35" t="s">
        <v>54</v>
      </c>
      <c r="H417" s="45" t="s">
        <v>55</v>
      </c>
      <c r="I417" s="45" t="s">
        <v>56</v>
      </c>
      <c r="J417" s="46">
        <v>66750712</v>
      </c>
      <c r="K417" s="47">
        <v>0</v>
      </c>
      <c r="L417" s="47" t="s">
        <v>610</v>
      </c>
      <c r="M417" s="48">
        <v>45050</v>
      </c>
      <c r="N417" s="48">
        <f>+M417+$N$1</f>
        <v>45055</v>
      </c>
      <c r="O417" s="49">
        <v>1</v>
      </c>
      <c r="P417" s="49">
        <v>1</v>
      </c>
      <c r="Q417" s="49">
        <v>1</v>
      </c>
      <c r="R417" s="49">
        <v>0</v>
      </c>
      <c r="S417" s="49">
        <v>1</v>
      </c>
      <c r="T417" s="49">
        <v>0</v>
      </c>
      <c r="U417" s="49">
        <v>0</v>
      </c>
      <c r="V417" s="49">
        <v>0</v>
      </c>
      <c r="W417" s="49">
        <v>0</v>
      </c>
      <c r="X417" s="49">
        <v>0</v>
      </c>
      <c r="Y417" s="49">
        <v>0</v>
      </c>
      <c r="Z417" s="50" t="s">
        <v>22</v>
      </c>
      <c r="AA417" s="45" t="s">
        <v>56</v>
      </c>
      <c r="AB417" s="30"/>
    </row>
    <row r="418" spans="1:28" ht="11.25" customHeight="1" x14ac:dyDescent="0.25">
      <c r="A418" s="35">
        <v>416</v>
      </c>
      <c r="B418" s="35" t="s">
        <v>46</v>
      </c>
      <c r="C418" s="35">
        <v>3124</v>
      </c>
      <c r="D418" s="39">
        <v>11</v>
      </c>
      <c r="E418" s="37" t="s">
        <v>18</v>
      </c>
      <c r="F418" s="44" t="s">
        <v>27</v>
      </c>
      <c r="G418" s="35" t="s">
        <v>635</v>
      </c>
      <c r="H418" s="38" t="s">
        <v>225</v>
      </c>
      <c r="I418" s="38" t="s">
        <v>246</v>
      </c>
      <c r="J418" s="46" t="s">
        <v>18</v>
      </c>
      <c r="K418" s="37" t="s">
        <v>18</v>
      </c>
      <c r="L418" s="47" t="s">
        <v>28</v>
      </c>
      <c r="M418" s="48" t="s">
        <v>28</v>
      </c>
      <c r="N418" s="48" t="s">
        <v>28</v>
      </c>
      <c r="O418" s="49">
        <v>1</v>
      </c>
      <c r="P418" s="49">
        <v>1</v>
      </c>
      <c r="Q418" s="49">
        <v>1</v>
      </c>
      <c r="R418" s="49">
        <v>0</v>
      </c>
      <c r="S418" s="49">
        <v>1</v>
      </c>
      <c r="T418" s="49">
        <v>0</v>
      </c>
      <c r="U418" s="49">
        <v>0</v>
      </c>
      <c r="V418" s="49">
        <v>0</v>
      </c>
      <c r="W418" s="49">
        <v>0</v>
      </c>
      <c r="X418" s="49">
        <v>0</v>
      </c>
      <c r="Y418" s="49">
        <v>0</v>
      </c>
      <c r="Z418" s="50" t="s">
        <v>22</v>
      </c>
      <c r="AA418" s="38" t="s">
        <v>246</v>
      </c>
      <c r="AB418" s="30"/>
    </row>
    <row r="419" spans="1:28" ht="11.25" customHeight="1" x14ac:dyDescent="0.25">
      <c r="A419" s="35">
        <v>417</v>
      </c>
      <c r="B419" s="35" t="s">
        <v>46</v>
      </c>
      <c r="C419" s="35">
        <v>3124</v>
      </c>
      <c r="D419" s="39">
        <v>11</v>
      </c>
      <c r="E419" s="37">
        <v>1143843239</v>
      </c>
      <c r="F419" s="44" t="s">
        <v>660</v>
      </c>
      <c r="G419" s="35" t="s">
        <v>54</v>
      </c>
      <c r="H419" s="38" t="s">
        <v>55</v>
      </c>
      <c r="I419" s="38" t="s">
        <v>56</v>
      </c>
      <c r="J419" s="51">
        <v>1143843239</v>
      </c>
      <c r="K419" s="46">
        <f>+E419-J419</f>
        <v>0</v>
      </c>
      <c r="L419" s="47" t="s">
        <v>607</v>
      </c>
      <c r="M419" s="48">
        <v>45122</v>
      </c>
      <c r="N419" s="48">
        <f t="shared" ref="N419:N423" si="59">+M419+$N$1</f>
        <v>45127</v>
      </c>
      <c r="O419" s="49">
        <v>1</v>
      </c>
      <c r="P419" s="49">
        <v>1</v>
      </c>
      <c r="Q419" s="49">
        <v>1</v>
      </c>
      <c r="R419" s="49">
        <v>0</v>
      </c>
      <c r="S419" s="49">
        <v>1</v>
      </c>
      <c r="T419" s="49">
        <v>0</v>
      </c>
      <c r="U419" s="49">
        <v>0</v>
      </c>
      <c r="V419" s="49">
        <v>0</v>
      </c>
      <c r="W419" s="49">
        <v>0</v>
      </c>
      <c r="X419" s="49">
        <v>0</v>
      </c>
      <c r="Y419" s="49">
        <v>0</v>
      </c>
      <c r="Z419" s="50" t="s">
        <v>22</v>
      </c>
      <c r="AA419" s="38" t="s">
        <v>56</v>
      </c>
      <c r="AB419" s="30"/>
    </row>
    <row r="420" spans="1:28" ht="11.25" customHeight="1" x14ac:dyDescent="0.25">
      <c r="A420" s="35">
        <v>418</v>
      </c>
      <c r="B420" s="35" t="s">
        <v>46</v>
      </c>
      <c r="C420" s="35">
        <v>3124</v>
      </c>
      <c r="D420" s="39">
        <v>10</v>
      </c>
      <c r="E420" s="37">
        <v>16689712</v>
      </c>
      <c r="F420" s="44" t="s">
        <v>516</v>
      </c>
      <c r="G420" s="35" t="s">
        <v>54</v>
      </c>
      <c r="H420" s="45" t="s">
        <v>55</v>
      </c>
      <c r="I420" s="45" t="s">
        <v>56</v>
      </c>
      <c r="J420" s="46">
        <v>16689712</v>
      </c>
      <c r="K420" s="47">
        <v>0</v>
      </c>
      <c r="L420" s="47" t="s">
        <v>619</v>
      </c>
      <c r="M420" s="48">
        <v>44882</v>
      </c>
      <c r="N420" s="48">
        <f t="shared" si="59"/>
        <v>44887</v>
      </c>
      <c r="O420" s="49">
        <v>1</v>
      </c>
      <c r="P420" s="49">
        <v>1</v>
      </c>
      <c r="Q420" s="49">
        <v>1</v>
      </c>
      <c r="R420" s="49">
        <v>0</v>
      </c>
      <c r="S420" s="49">
        <v>1</v>
      </c>
      <c r="T420" s="49">
        <v>1</v>
      </c>
      <c r="U420" s="49">
        <v>0</v>
      </c>
      <c r="V420" s="49">
        <v>1</v>
      </c>
      <c r="W420" s="49">
        <v>0</v>
      </c>
      <c r="X420" s="49">
        <v>0</v>
      </c>
      <c r="Y420" s="49">
        <v>0</v>
      </c>
      <c r="Z420" s="50" t="s">
        <v>116</v>
      </c>
      <c r="AA420" s="45" t="s">
        <v>56</v>
      </c>
      <c r="AB420" s="30"/>
    </row>
    <row r="421" spans="1:28" ht="11.25" customHeight="1" x14ac:dyDescent="0.25">
      <c r="A421" s="35">
        <v>419</v>
      </c>
      <c r="B421" s="35" t="s">
        <v>99</v>
      </c>
      <c r="C421" s="35">
        <v>3132</v>
      </c>
      <c r="D421" s="39">
        <v>7</v>
      </c>
      <c r="E421" s="37">
        <v>14879218</v>
      </c>
      <c r="F421" s="44" t="s">
        <v>517</v>
      </c>
      <c r="G421" s="35" t="s">
        <v>54</v>
      </c>
      <c r="H421" s="38" t="s">
        <v>55</v>
      </c>
      <c r="I421" s="38" t="s">
        <v>56</v>
      </c>
      <c r="J421" s="46">
        <v>14879218</v>
      </c>
      <c r="K421" s="47">
        <v>0</v>
      </c>
      <c r="L421" s="47" t="s">
        <v>612</v>
      </c>
      <c r="M421" s="48">
        <v>44828.371527777781</v>
      </c>
      <c r="N421" s="48">
        <f t="shared" si="59"/>
        <v>44833.371527777781</v>
      </c>
      <c r="O421" s="49">
        <v>1</v>
      </c>
      <c r="P421" s="49">
        <v>1</v>
      </c>
      <c r="Q421" s="49">
        <v>1</v>
      </c>
      <c r="R421" s="49">
        <v>0</v>
      </c>
      <c r="S421" s="49">
        <v>1</v>
      </c>
      <c r="T421" s="49">
        <v>1</v>
      </c>
      <c r="U421" s="49">
        <v>0</v>
      </c>
      <c r="V421" s="49">
        <v>1</v>
      </c>
      <c r="W421" s="49">
        <v>0</v>
      </c>
      <c r="X421" s="49">
        <v>0</v>
      </c>
      <c r="Y421" s="49">
        <v>0</v>
      </c>
      <c r="Z421" s="50" t="s">
        <v>116</v>
      </c>
      <c r="AA421" s="38" t="s">
        <v>56</v>
      </c>
      <c r="AB421" s="30"/>
    </row>
    <row r="422" spans="1:28" ht="11.25" customHeight="1" x14ac:dyDescent="0.25">
      <c r="A422" s="35">
        <v>420</v>
      </c>
      <c r="B422" s="35" t="s">
        <v>30</v>
      </c>
      <c r="C422" s="35">
        <v>2044</v>
      </c>
      <c r="D422" s="39">
        <v>9</v>
      </c>
      <c r="E422" s="37">
        <v>43086033</v>
      </c>
      <c r="F422" s="44" t="s">
        <v>518</v>
      </c>
      <c r="G422" s="35" t="s">
        <v>222</v>
      </c>
      <c r="H422" s="45" t="s">
        <v>55</v>
      </c>
      <c r="I422" s="45" t="s">
        <v>223</v>
      </c>
      <c r="J422" s="46">
        <v>43086033</v>
      </c>
      <c r="K422" s="47">
        <v>0</v>
      </c>
      <c r="L422" s="47" t="s">
        <v>619</v>
      </c>
      <c r="M422" s="48">
        <v>44883</v>
      </c>
      <c r="N422" s="48">
        <f t="shared" si="59"/>
        <v>44888</v>
      </c>
      <c r="O422" s="49">
        <v>1</v>
      </c>
      <c r="P422" s="49">
        <v>1</v>
      </c>
      <c r="Q422" s="49">
        <v>1</v>
      </c>
      <c r="R422" s="49">
        <v>0</v>
      </c>
      <c r="S422" s="49">
        <v>1</v>
      </c>
      <c r="T422" s="49">
        <v>0</v>
      </c>
      <c r="U422" s="49">
        <v>0</v>
      </c>
      <c r="V422" s="49">
        <v>0</v>
      </c>
      <c r="W422" s="49">
        <v>0</v>
      </c>
      <c r="X422" s="49">
        <v>0</v>
      </c>
      <c r="Y422" s="49">
        <v>0</v>
      </c>
      <c r="Z422" s="50" t="s">
        <v>22</v>
      </c>
      <c r="AA422" s="45" t="s">
        <v>223</v>
      </c>
      <c r="AB422" s="30"/>
    </row>
    <row r="423" spans="1:28" ht="11.25" customHeight="1" x14ac:dyDescent="0.25">
      <c r="A423" s="35">
        <v>421</v>
      </c>
      <c r="B423" s="35" t="s">
        <v>30</v>
      </c>
      <c r="C423" s="35">
        <v>2044</v>
      </c>
      <c r="D423" s="39">
        <v>9</v>
      </c>
      <c r="E423" s="37">
        <v>84451410</v>
      </c>
      <c r="F423" s="44" t="s">
        <v>519</v>
      </c>
      <c r="G423" s="35" t="s">
        <v>273</v>
      </c>
      <c r="H423" s="45" t="s">
        <v>55</v>
      </c>
      <c r="I423" s="45" t="s">
        <v>453</v>
      </c>
      <c r="J423" s="46">
        <v>84451410</v>
      </c>
      <c r="K423" s="47">
        <v>0</v>
      </c>
      <c r="L423" s="47" t="s">
        <v>610</v>
      </c>
      <c r="M423" s="48">
        <v>45065</v>
      </c>
      <c r="N423" s="48">
        <f t="shared" si="59"/>
        <v>45070</v>
      </c>
      <c r="O423" s="49">
        <v>1</v>
      </c>
      <c r="P423" s="49">
        <v>1</v>
      </c>
      <c r="Q423" s="49">
        <v>1</v>
      </c>
      <c r="R423" s="49">
        <v>0</v>
      </c>
      <c r="S423" s="49">
        <v>1</v>
      </c>
      <c r="T423" s="49">
        <v>0</v>
      </c>
      <c r="U423" s="49">
        <v>0</v>
      </c>
      <c r="V423" s="49">
        <v>0</v>
      </c>
      <c r="W423" s="49">
        <v>0</v>
      </c>
      <c r="X423" s="49">
        <v>0</v>
      </c>
      <c r="Y423" s="49">
        <v>0</v>
      </c>
      <c r="Z423" s="50" t="s">
        <v>22</v>
      </c>
      <c r="AA423" s="45" t="s">
        <v>453</v>
      </c>
      <c r="AB423" s="30"/>
    </row>
    <row r="424" spans="1:28" ht="11.25" customHeight="1" x14ac:dyDescent="0.25">
      <c r="A424" s="35">
        <v>422</v>
      </c>
      <c r="B424" s="35" t="s">
        <v>189</v>
      </c>
      <c r="C424" s="35">
        <v>4169</v>
      </c>
      <c r="D424" s="39">
        <v>11</v>
      </c>
      <c r="E424" s="37" t="s">
        <v>18</v>
      </c>
      <c r="F424" s="44" t="s">
        <v>27</v>
      </c>
      <c r="G424" s="35" t="s">
        <v>54</v>
      </c>
      <c r="H424" s="38" t="s">
        <v>55</v>
      </c>
      <c r="I424" s="38" t="s">
        <v>56</v>
      </c>
      <c r="J424" s="46" t="s">
        <v>18</v>
      </c>
      <c r="K424" s="37" t="s">
        <v>18</v>
      </c>
      <c r="L424" s="47" t="s">
        <v>28</v>
      </c>
      <c r="M424" s="48" t="s">
        <v>28</v>
      </c>
      <c r="N424" s="48" t="s">
        <v>28</v>
      </c>
      <c r="O424" s="49">
        <v>1</v>
      </c>
      <c r="P424" s="49">
        <v>1</v>
      </c>
      <c r="Q424" s="49">
        <v>1</v>
      </c>
      <c r="R424" s="49">
        <v>0</v>
      </c>
      <c r="S424" s="49">
        <v>1</v>
      </c>
      <c r="T424" s="49">
        <v>0</v>
      </c>
      <c r="U424" s="49">
        <v>0</v>
      </c>
      <c r="V424" s="49">
        <v>0</v>
      </c>
      <c r="W424" s="49">
        <v>0</v>
      </c>
      <c r="X424" s="49">
        <v>0</v>
      </c>
      <c r="Y424" s="49">
        <v>0</v>
      </c>
      <c r="Z424" s="50" t="s">
        <v>22</v>
      </c>
      <c r="AA424" s="38" t="s">
        <v>56</v>
      </c>
      <c r="AB424" s="30"/>
    </row>
    <row r="425" spans="1:28" ht="11.25" customHeight="1" x14ac:dyDescent="0.25">
      <c r="A425" s="35">
        <v>423</v>
      </c>
      <c r="B425" s="35" t="s">
        <v>30</v>
      </c>
      <c r="C425" s="35">
        <v>2044</v>
      </c>
      <c r="D425" s="39">
        <v>11</v>
      </c>
      <c r="E425" s="37">
        <v>87303184</v>
      </c>
      <c r="F425" s="44" t="s">
        <v>520</v>
      </c>
      <c r="G425" s="35" t="s">
        <v>54</v>
      </c>
      <c r="H425" s="45" t="s">
        <v>55</v>
      </c>
      <c r="I425" s="45" t="s">
        <v>56</v>
      </c>
      <c r="J425" s="46">
        <v>87303184</v>
      </c>
      <c r="K425" s="47">
        <v>0</v>
      </c>
      <c r="L425" s="47" t="s">
        <v>619</v>
      </c>
      <c r="M425" s="48">
        <v>44883</v>
      </c>
      <c r="N425" s="48">
        <f t="shared" ref="N425:N429" si="60">+M425+$N$1</f>
        <v>44888</v>
      </c>
      <c r="O425" s="49">
        <v>1</v>
      </c>
      <c r="P425" s="49">
        <v>1</v>
      </c>
      <c r="Q425" s="49">
        <v>1</v>
      </c>
      <c r="R425" s="49">
        <v>0</v>
      </c>
      <c r="S425" s="49">
        <v>1</v>
      </c>
      <c r="T425" s="49">
        <v>1</v>
      </c>
      <c r="U425" s="49">
        <v>0</v>
      </c>
      <c r="V425" s="49">
        <v>1</v>
      </c>
      <c r="W425" s="49">
        <v>0</v>
      </c>
      <c r="X425" s="49">
        <v>0</v>
      </c>
      <c r="Y425" s="49">
        <v>0</v>
      </c>
      <c r="Z425" s="50" t="s">
        <v>116</v>
      </c>
      <c r="AA425" s="45" t="s">
        <v>56</v>
      </c>
      <c r="AB425" s="30"/>
    </row>
    <row r="426" spans="1:28" ht="11.25" customHeight="1" x14ac:dyDescent="0.25">
      <c r="A426" s="35">
        <v>424</v>
      </c>
      <c r="B426" s="35" t="s">
        <v>30</v>
      </c>
      <c r="C426" s="35">
        <v>2044</v>
      </c>
      <c r="D426" s="39">
        <v>11</v>
      </c>
      <c r="E426" s="37">
        <v>1075221516</v>
      </c>
      <c r="F426" s="44" t="s">
        <v>477</v>
      </c>
      <c r="G426" s="35" t="s">
        <v>635</v>
      </c>
      <c r="H426" s="38" t="s">
        <v>225</v>
      </c>
      <c r="I426" s="45" t="s">
        <v>246</v>
      </c>
      <c r="J426" s="46">
        <v>1075221516</v>
      </c>
      <c r="K426" s="47">
        <v>0</v>
      </c>
      <c r="L426" s="47" t="s">
        <v>619</v>
      </c>
      <c r="M426" s="48">
        <v>44886</v>
      </c>
      <c r="N426" s="48">
        <f t="shared" si="60"/>
        <v>44891</v>
      </c>
      <c r="O426" s="49">
        <v>1</v>
      </c>
      <c r="P426" s="49">
        <v>1</v>
      </c>
      <c r="Q426" s="49">
        <v>1</v>
      </c>
      <c r="R426" s="49">
        <v>0</v>
      </c>
      <c r="S426" s="49">
        <v>1</v>
      </c>
      <c r="T426" s="49">
        <v>1</v>
      </c>
      <c r="U426" s="49">
        <v>0</v>
      </c>
      <c r="V426" s="49">
        <v>1</v>
      </c>
      <c r="W426" s="49">
        <v>0</v>
      </c>
      <c r="X426" s="49">
        <v>0</v>
      </c>
      <c r="Y426" s="49">
        <v>0</v>
      </c>
      <c r="Z426" s="50" t="s">
        <v>116</v>
      </c>
      <c r="AA426" s="45" t="s">
        <v>246</v>
      </c>
      <c r="AB426" s="30"/>
    </row>
    <row r="427" spans="1:28" ht="11.25" customHeight="1" x14ac:dyDescent="0.25">
      <c r="A427" s="35">
        <v>425</v>
      </c>
      <c r="B427" s="35" t="s">
        <v>46</v>
      </c>
      <c r="C427" s="35">
        <v>3124</v>
      </c>
      <c r="D427" s="39">
        <v>14</v>
      </c>
      <c r="E427" s="37">
        <v>98357706</v>
      </c>
      <c r="F427" s="44" t="s">
        <v>521</v>
      </c>
      <c r="G427" s="35" t="s">
        <v>635</v>
      </c>
      <c r="H427" s="45" t="s">
        <v>55</v>
      </c>
      <c r="I427" s="45" t="s">
        <v>246</v>
      </c>
      <c r="J427" s="46">
        <v>98357706</v>
      </c>
      <c r="K427" s="47">
        <v>0</v>
      </c>
      <c r="L427" s="47" t="s">
        <v>619</v>
      </c>
      <c r="M427" s="48">
        <v>44881</v>
      </c>
      <c r="N427" s="48">
        <f t="shared" si="60"/>
        <v>44886</v>
      </c>
      <c r="O427" s="49">
        <v>1</v>
      </c>
      <c r="P427" s="49">
        <v>1</v>
      </c>
      <c r="Q427" s="49">
        <v>1</v>
      </c>
      <c r="R427" s="49">
        <v>0</v>
      </c>
      <c r="S427" s="49">
        <v>1</v>
      </c>
      <c r="T427" s="49">
        <v>1</v>
      </c>
      <c r="U427" s="49">
        <v>0</v>
      </c>
      <c r="V427" s="49">
        <v>1</v>
      </c>
      <c r="W427" s="49">
        <v>0</v>
      </c>
      <c r="X427" s="49">
        <v>0</v>
      </c>
      <c r="Y427" s="49">
        <v>0</v>
      </c>
      <c r="Z427" s="50" t="s">
        <v>116</v>
      </c>
      <c r="AA427" s="45" t="s">
        <v>246</v>
      </c>
      <c r="AB427" s="30"/>
    </row>
    <row r="428" spans="1:28" ht="11.25" customHeight="1" x14ac:dyDescent="0.25">
      <c r="A428" s="35">
        <v>426</v>
      </c>
      <c r="B428" s="35" t="s">
        <v>46</v>
      </c>
      <c r="C428" s="35">
        <v>3124</v>
      </c>
      <c r="D428" s="39">
        <v>11</v>
      </c>
      <c r="E428" s="37">
        <v>1110463857</v>
      </c>
      <c r="F428" s="44" t="s">
        <v>522</v>
      </c>
      <c r="G428" s="35" t="s">
        <v>635</v>
      </c>
      <c r="H428" s="45" t="s">
        <v>55</v>
      </c>
      <c r="I428" s="45" t="s">
        <v>246</v>
      </c>
      <c r="J428" s="46">
        <v>1110463857</v>
      </c>
      <c r="K428" s="47">
        <v>0</v>
      </c>
      <c r="L428" s="47" t="s">
        <v>612</v>
      </c>
      <c r="M428" s="48">
        <v>44881</v>
      </c>
      <c r="N428" s="48">
        <f t="shared" si="60"/>
        <v>44886</v>
      </c>
      <c r="O428" s="49">
        <v>1</v>
      </c>
      <c r="P428" s="49">
        <v>1</v>
      </c>
      <c r="Q428" s="49">
        <v>1</v>
      </c>
      <c r="R428" s="49">
        <v>0</v>
      </c>
      <c r="S428" s="49">
        <v>1</v>
      </c>
      <c r="T428" s="49">
        <v>1</v>
      </c>
      <c r="U428" s="49">
        <v>0</v>
      </c>
      <c r="V428" s="49">
        <v>1</v>
      </c>
      <c r="W428" s="49">
        <v>0</v>
      </c>
      <c r="X428" s="49">
        <v>0</v>
      </c>
      <c r="Y428" s="49">
        <v>0</v>
      </c>
      <c r="Z428" s="50" t="s">
        <v>116</v>
      </c>
      <c r="AA428" s="45" t="s">
        <v>246</v>
      </c>
      <c r="AB428" s="30"/>
    </row>
    <row r="429" spans="1:28" ht="11.25" customHeight="1" x14ac:dyDescent="0.25">
      <c r="A429" s="35">
        <v>427</v>
      </c>
      <c r="B429" s="35" t="s">
        <v>46</v>
      </c>
      <c r="C429" s="35">
        <v>3124</v>
      </c>
      <c r="D429" s="39">
        <v>10</v>
      </c>
      <c r="E429" s="37">
        <v>93115339</v>
      </c>
      <c r="F429" s="44" t="s">
        <v>523</v>
      </c>
      <c r="G429" s="35" t="s">
        <v>635</v>
      </c>
      <c r="H429" s="45" t="s">
        <v>55</v>
      </c>
      <c r="I429" s="45" t="s">
        <v>246</v>
      </c>
      <c r="J429" s="46">
        <v>93115339</v>
      </c>
      <c r="K429" s="47">
        <v>0</v>
      </c>
      <c r="L429" s="47" t="s">
        <v>610</v>
      </c>
      <c r="M429" s="48">
        <v>45056</v>
      </c>
      <c r="N429" s="48">
        <f t="shared" si="60"/>
        <v>45061</v>
      </c>
      <c r="O429" s="49">
        <v>1</v>
      </c>
      <c r="P429" s="49">
        <v>1</v>
      </c>
      <c r="Q429" s="49">
        <v>1</v>
      </c>
      <c r="R429" s="49">
        <v>0</v>
      </c>
      <c r="S429" s="49">
        <v>1</v>
      </c>
      <c r="T429" s="49">
        <v>0</v>
      </c>
      <c r="U429" s="49">
        <v>0</v>
      </c>
      <c r="V429" s="49">
        <v>0</v>
      </c>
      <c r="W429" s="49">
        <v>0</v>
      </c>
      <c r="X429" s="49">
        <v>0</v>
      </c>
      <c r="Y429" s="49">
        <v>0</v>
      </c>
      <c r="Z429" s="50" t="s">
        <v>22</v>
      </c>
      <c r="AA429" s="45" t="s">
        <v>246</v>
      </c>
      <c r="AB429" s="30"/>
    </row>
    <row r="430" spans="1:28" ht="11.25" customHeight="1" x14ac:dyDescent="0.25">
      <c r="A430" s="35">
        <v>428</v>
      </c>
      <c r="B430" s="35" t="s">
        <v>46</v>
      </c>
      <c r="C430" s="35">
        <v>3124</v>
      </c>
      <c r="D430" s="39">
        <v>10</v>
      </c>
      <c r="E430" s="37" t="s">
        <v>18</v>
      </c>
      <c r="F430" s="44" t="s">
        <v>27</v>
      </c>
      <c r="G430" s="35" t="s">
        <v>54</v>
      </c>
      <c r="H430" s="38" t="s">
        <v>225</v>
      </c>
      <c r="I430" s="38" t="s">
        <v>56</v>
      </c>
      <c r="J430" s="46" t="s">
        <v>18</v>
      </c>
      <c r="K430" s="37" t="s">
        <v>18</v>
      </c>
      <c r="L430" s="47" t="s">
        <v>28</v>
      </c>
      <c r="M430" s="48" t="s">
        <v>28</v>
      </c>
      <c r="N430" s="48" t="s">
        <v>28</v>
      </c>
      <c r="O430" s="49">
        <v>1</v>
      </c>
      <c r="P430" s="49">
        <v>1</v>
      </c>
      <c r="Q430" s="49">
        <v>1</v>
      </c>
      <c r="R430" s="49">
        <v>0</v>
      </c>
      <c r="S430" s="49">
        <v>1</v>
      </c>
      <c r="T430" s="49">
        <v>0</v>
      </c>
      <c r="U430" s="49">
        <v>0</v>
      </c>
      <c r="V430" s="49">
        <v>0</v>
      </c>
      <c r="W430" s="49">
        <v>0</v>
      </c>
      <c r="X430" s="49">
        <v>0</v>
      </c>
      <c r="Y430" s="49">
        <v>0</v>
      </c>
      <c r="Z430" s="50" t="s">
        <v>22</v>
      </c>
      <c r="AA430" s="38" t="s">
        <v>56</v>
      </c>
      <c r="AB430" s="30"/>
    </row>
    <row r="431" spans="1:28" ht="11.25" customHeight="1" x14ac:dyDescent="0.25">
      <c r="A431" s="35">
        <v>429</v>
      </c>
      <c r="B431" s="35" t="s">
        <v>46</v>
      </c>
      <c r="C431" s="35">
        <v>3124</v>
      </c>
      <c r="D431" s="39">
        <v>10</v>
      </c>
      <c r="E431" s="37">
        <v>14238072</v>
      </c>
      <c r="F431" s="44" t="s">
        <v>524</v>
      </c>
      <c r="G431" s="35" t="s">
        <v>635</v>
      </c>
      <c r="H431" s="45" t="s">
        <v>55</v>
      </c>
      <c r="I431" s="45" t="s">
        <v>246</v>
      </c>
      <c r="J431" s="46">
        <v>14238072</v>
      </c>
      <c r="K431" s="47">
        <v>0</v>
      </c>
      <c r="L431" s="47" t="s">
        <v>610</v>
      </c>
      <c r="M431" s="48">
        <v>45056</v>
      </c>
      <c r="N431" s="48">
        <f t="shared" ref="N431:N433" si="61">+M431+$N$1</f>
        <v>45061</v>
      </c>
      <c r="O431" s="49">
        <v>1</v>
      </c>
      <c r="P431" s="49">
        <v>1</v>
      </c>
      <c r="Q431" s="49">
        <v>1</v>
      </c>
      <c r="R431" s="49">
        <v>0</v>
      </c>
      <c r="S431" s="49">
        <v>1</v>
      </c>
      <c r="T431" s="49">
        <v>0</v>
      </c>
      <c r="U431" s="49">
        <v>0</v>
      </c>
      <c r="V431" s="49">
        <v>0</v>
      </c>
      <c r="W431" s="49">
        <v>0</v>
      </c>
      <c r="X431" s="49">
        <v>0</v>
      </c>
      <c r="Y431" s="49">
        <v>0</v>
      </c>
      <c r="Z431" s="50" t="s">
        <v>22</v>
      </c>
      <c r="AA431" s="45" t="s">
        <v>246</v>
      </c>
      <c r="AB431" s="30"/>
    </row>
    <row r="432" spans="1:28" ht="11.25" customHeight="1" x14ac:dyDescent="0.25">
      <c r="A432" s="35">
        <v>430</v>
      </c>
      <c r="B432" s="35" t="s">
        <v>99</v>
      </c>
      <c r="C432" s="35">
        <v>3132</v>
      </c>
      <c r="D432" s="39">
        <v>9</v>
      </c>
      <c r="E432" s="37">
        <v>91257552</v>
      </c>
      <c r="F432" s="44" t="s">
        <v>525</v>
      </c>
      <c r="G432" s="35" t="s">
        <v>635</v>
      </c>
      <c r="H432" s="45" t="s">
        <v>55</v>
      </c>
      <c r="I432" s="45" t="s">
        <v>246</v>
      </c>
      <c r="J432" s="46">
        <v>91257552</v>
      </c>
      <c r="K432" s="47">
        <v>0</v>
      </c>
      <c r="L432" s="47" t="s">
        <v>609</v>
      </c>
      <c r="M432" s="48">
        <v>44986</v>
      </c>
      <c r="N432" s="48">
        <f t="shared" si="61"/>
        <v>44991</v>
      </c>
      <c r="O432" s="49">
        <v>1</v>
      </c>
      <c r="P432" s="49">
        <v>1</v>
      </c>
      <c r="Q432" s="49">
        <v>1</v>
      </c>
      <c r="R432" s="49">
        <v>0</v>
      </c>
      <c r="S432" s="49">
        <v>1</v>
      </c>
      <c r="T432" s="49">
        <v>1</v>
      </c>
      <c r="U432" s="49">
        <v>0</v>
      </c>
      <c r="V432" s="49">
        <v>1</v>
      </c>
      <c r="W432" s="49">
        <v>0</v>
      </c>
      <c r="X432" s="49">
        <v>0</v>
      </c>
      <c r="Y432" s="49">
        <v>0</v>
      </c>
      <c r="Z432" s="50" t="s">
        <v>116</v>
      </c>
      <c r="AA432" s="45" t="s">
        <v>246</v>
      </c>
      <c r="AB432" s="30"/>
    </row>
    <row r="433" spans="1:28" ht="11.25" customHeight="1" x14ac:dyDescent="0.25">
      <c r="A433" s="35">
        <v>431</v>
      </c>
      <c r="B433" s="35" t="s">
        <v>42</v>
      </c>
      <c r="C433" s="35">
        <v>2028</v>
      </c>
      <c r="D433" s="39">
        <v>13</v>
      </c>
      <c r="E433" s="37">
        <v>11434052</v>
      </c>
      <c r="F433" s="44" t="s">
        <v>526</v>
      </c>
      <c r="G433" s="35" t="s">
        <v>114</v>
      </c>
      <c r="H433" s="45" t="s">
        <v>55</v>
      </c>
      <c r="I433" s="45" t="s">
        <v>115</v>
      </c>
      <c r="J433" s="46">
        <v>11434052</v>
      </c>
      <c r="K433" s="47">
        <v>0</v>
      </c>
      <c r="L433" s="47" t="s">
        <v>619</v>
      </c>
      <c r="M433" s="48">
        <v>44886</v>
      </c>
      <c r="N433" s="48">
        <f t="shared" si="61"/>
        <v>44891</v>
      </c>
      <c r="O433" s="49">
        <v>1</v>
      </c>
      <c r="P433" s="49">
        <v>1</v>
      </c>
      <c r="Q433" s="49">
        <v>1</v>
      </c>
      <c r="R433" s="49">
        <v>0</v>
      </c>
      <c r="S433" s="49">
        <v>1</v>
      </c>
      <c r="T433" s="49">
        <v>1</v>
      </c>
      <c r="U433" s="49">
        <v>0</v>
      </c>
      <c r="V433" s="49">
        <v>1</v>
      </c>
      <c r="W433" s="49">
        <v>0</v>
      </c>
      <c r="X433" s="49">
        <v>0</v>
      </c>
      <c r="Y433" s="49">
        <v>0</v>
      </c>
      <c r="Z433" s="50" t="s">
        <v>116</v>
      </c>
      <c r="AA433" s="45" t="s">
        <v>115</v>
      </c>
      <c r="AB433" s="30"/>
    </row>
    <row r="434" spans="1:28" ht="11.25" customHeight="1" x14ac:dyDescent="0.25">
      <c r="A434" s="35">
        <v>432</v>
      </c>
      <c r="B434" s="35" t="s">
        <v>30</v>
      </c>
      <c r="C434" s="35">
        <v>2044</v>
      </c>
      <c r="D434" s="39">
        <v>5</v>
      </c>
      <c r="E434" s="37">
        <v>93296983</v>
      </c>
      <c r="F434" s="44" t="s">
        <v>527</v>
      </c>
      <c r="G434" s="35" t="s">
        <v>635</v>
      </c>
      <c r="H434" s="45" t="s">
        <v>55</v>
      </c>
      <c r="I434" s="45" t="s">
        <v>246</v>
      </c>
      <c r="J434" s="46">
        <v>93296983</v>
      </c>
      <c r="K434" s="47">
        <v>0</v>
      </c>
      <c r="L434" s="47" t="s">
        <v>610</v>
      </c>
      <c r="M434" s="48">
        <v>45057</v>
      </c>
      <c r="N434" s="48" t="s">
        <v>28</v>
      </c>
      <c r="O434" s="49">
        <v>1</v>
      </c>
      <c r="P434" s="49">
        <v>1</v>
      </c>
      <c r="Q434" s="49">
        <v>1</v>
      </c>
      <c r="R434" s="49">
        <v>0</v>
      </c>
      <c r="S434" s="49">
        <v>1</v>
      </c>
      <c r="T434" s="49">
        <v>0</v>
      </c>
      <c r="U434" s="49">
        <v>0</v>
      </c>
      <c r="V434" s="49">
        <v>0</v>
      </c>
      <c r="W434" s="49">
        <v>0</v>
      </c>
      <c r="X434" s="49">
        <v>0</v>
      </c>
      <c r="Y434" s="49">
        <v>0</v>
      </c>
      <c r="Z434" s="50" t="s">
        <v>22</v>
      </c>
      <c r="AA434" s="45" t="s">
        <v>246</v>
      </c>
      <c r="AB434" s="30"/>
    </row>
    <row r="435" spans="1:28" ht="11.25" customHeight="1" x14ac:dyDescent="0.25">
      <c r="A435" s="35">
        <v>433</v>
      </c>
      <c r="B435" s="35" t="s">
        <v>99</v>
      </c>
      <c r="C435" s="35">
        <v>3132</v>
      </c>
      <c r="D435" s="39">
        <v>9</v>
      </c>
      <c r="E435" s="37">
        <v>65718987</v>
      </c>
      <c r="F435" s="44" t="s">
        <v>528</v>
      </c>
      <c r="G435" s="35" t="s">
        <v>635</v>
      </c>
      <c r="H435" s="45" t="s">
        <v>55</v>
      </c>
      <c r="I435" s="45" t="s">
        <v>246</v>
      </c>
      <c r="J435" s="46">
        <v>65718987</v>
      </c>
      <c r="K435" s="47">
        <v>0</v>
      </c>
      <c r="L435" s="47" t="s">
        <v>619</v>
      </c>
      <c r="M435" s="48">
        <v>44887</v>
      </c>
      <c r="N435" s="48">
        <f t="shared" ref="N435:N438" si="62">+M435+$N$1</f>
        <v>44892</v>
      </c>
      <c r="O435" s="49">
        <v>1</v>
      </c>
      <c r="P435" s="49">
        <v>1</v>
      </c>
      <c r="Q435" s="49">
        <v>1</v>
      </c>
      <c r="R435" s="49">
        <v>0</v>
      </c>
      <c r="S435" s="49">
        <v>1</v>
      </c>
      <c r="T435" s="49">
        <v>1</v>
      </c>
      <c r="U435" s="49">
        <v>0</v>
      </c>
      <c r="V435" s="49">
        <v>1</v>
      </c>
      <c r="W435" s="49">
        <v>0</v>
      </c>
      <c r="X435" s="49">
        <v>0</v>
      </c>
      <c r="Y435" s="49">
        <v>0</v>
      </c>
      <c r="Z435" s="50" t="s">
        <v>116</v>
      </c>
      <c r="AA435" s="45" t="s">
        <v>246</v>
      </c>
      <c r="AB435" s="30"/>
    </row>
    <row r="436" spans="1:28" ht="11.25" customHeight="1" x14ac:dyDescent="0.25">
      <c r="A436" s="35">
        <v>434</v>
      </c>
      <c r="B436" s="35" t="s">
        <v>42</v>
      </c>
      <c r="C436" s="35">
        <v>2028</v>
      </c>
      <c r="D436" s="39">
        <v>15</v>
      </c>
      <c r="E436" s="37">
        <v>93363862</v>
      </c>
      <c r="F436" s="44" t="s">
        <v>661</v>
      </c>
      <c r="G436" s="35" t="s">
        <v>635</v>
      </c>
      <c r="H436" s="45" t="s">
        <v>55</v>
      </c>
      <c r="I436" s="45" t="s">
        <v>246</v>
      </c>
      <c r="J436" s="46">
        <v>93363862</v>
      </c>
      <c r="K436" s="47">
        <v>0</v>
      </c>
      <c r="L436" s="47" t="s">
        <v>619</v>
      </c>
      <c r="M436" s="48">
        <v>44886</v>
      </c>
      <c r="N436" s="48">
        <f t="shared" si="62"/>
        <v>44891</v>
      </c>
      <c r="O436" s="49">
        <v>1</v>
      </c>
      <c r="P436" s="49">
        <v>1</v>
      </c>
      <c r="Q436" s="49">
        <v>1</v>
      </c>
      <c r="R436" s="49">
        <v>0</v>
      </c>
      <c r="S436" s="49">
        <v>1</v>
      </c>
      <c r="T436" s="49">
        <v>1</v>
      </c>
      <c r="U436" s="49">
        <v>0</v>
      </c>
      <c r="V436" s="49">
        <v>1</v>
      </c>
      <c r="W436" s="49">
        <v>0</v>
      </c>
      <c r="X436" s="49">
        <v>0</v>
      </c>
      <c r="Y436" s="49">
        <v>0</v>
      </c>
      <c r="Z436" s="50" t="s">
        <v>116</v>
      </c>
      <c r="AA436" s="45" t="s">
        <v>246</v>
      </c>
      <c r="AB436" s="30"/>
    </row>
    <row r="437" spans="1:28" ht="11.25" customHeight="1" x14ac:dyDescent="0.25">
      <c r="A437" s="35">
        <v>435</v>
      </c>
      <c r="B437" s="35" t="s">
        <v>42</v>
      </c>
      <c r="C437" s="35">
        <v>2028</v>
      </c>
      <c r="D437" s="39">
        <v>15</v>
      </c>
      <c r="E437" s="37">
        <v>1026567849</v>
      </c>
      <c r="F437" s="44" t="s">
        <v>530</v>
      </c>
      <c r="G437" s="35" t="s">
        <v>20</v>
      </c>
      <c r="H437" s="38" t="s">
        <v>55</v>
      </c>
      <c r="I437" s="38" t="s">
        <v>197</v>
      </c>
      <c r="J437" s="46">
        <v>1026567849</v>
      </c>
      <c r="K437" s="47">
        <v>0</v>
      </c>
      <c r="L437" s="47" t="s">
        <v>662</v>
      </c>
      <c r="M437" s="48">
        <v>44882</v>
      </c>
      <c r="N437" s="48">
        <f t="shared" si="62"/>
        <v>44887</v>
      </c>
      <c r="O437" s="49">
        <v>1</v>
      </c>
      <c r="P437" s="49">
        <v>1</v>
      </c>
      <c r="Q437" s="49">
        <v>1</v>
      </c>
      <c r="R437" s="49">
        <v>0</v>
      </c>
      <c r="S437" s="49">
        <v>1</v>
      </c>
      <c r="T437" s="49">
        <v>1</v>
      </c>
      <c r="U437" s="49">
        <v>0</v>
      </c>
      <c r="V437" s="49">
        <v>1</v>
      </c>
      <c r="W437" s="49">
        <v>0</v>
      </c>
      <c r="X437" s="49">
        <v>0</v>
      </c>
      <c r="Y437" s="49">
        <v>0</v>
      </c>
      <c r="Z437" s="50" t="s">
        <v>116</v>
      </c>
      <c r="AA437" s="38" t="s">
        <v>197</v>
      </c>
      <c r="AB437" s="30"/>
    </row>
    <row r="438" spans="1:28" ht="11.25" customHeight="1" x14ac:dyDescent="0.25">
      <c r="A438" s="35">
        <v>436</v>
      </c>
      <c r="B438" s="35" t="s">
        <v>42</v>
      </c>
      <c r="C438" s="35">
        <v>2028</v>
      </c>
      <c r="D438" s="39">
        <v>15</v>
      </c>
      <c r="E438" s="37">
        <v>79240612</v>
      </c>
      <c r="F438" s="44" t="s">
        <v>531</v>
      </c>
      <c r="G438" s="35" t="s">
        <v>371</v>
      </c>
      <c r="H438" s="45" t="s">
        <v>55</v>
      </c>
      <c r="I438" s="45" t="s">
        <v>437</v>
      </c>
      <c r="J438" s="46">
        <v>79240612</v>
      </c>
      <c r="K438" s="47">
        <v>0</v>
      </c>
      <c r="L438" s="47" t="s">
        <v>610</v>
      </c>
      <c r="M438" s="48">
        <v>45056</v>
      </c>
      <c r="N438" s="48">
        <f t="shared" si="62"/>
        <v>45061</v>
      </c>
      <c r="O438" s="49">
        <v>1</v>
      </c>
      <c r="P438" s="49">
        <v>1</v>
      </c>
      <c r="Q438" s="49">
        <v>1</v>
      </c>
      <c r="R438" s="49">
        <v>0</v>
      </c>
      <c r="S438" s="49">
        <v>1</v>
      </c>
      <c r="T438" s="49">
        <v>0</v>
      </c>
      <c r="U438" s="49">
        <v>0</v>
      </c>
      <c r="V438" s="49">
        <v>0</v>
      </c>
      <c r="W438" s="49">
        <v>0</v>
      </c>
      <c r="X438" s="49">
        <v>0</v>
      </c>
      <c r="Y438" s="49">
        <v>0</v>
      </c>
      <c r="Z438" s="50" t="s">
        <v>22</v>
      </c>
      <c r="AA438" s="45" t="s">
        <v>437</v>
      </c>
      <c r="AB438" s="30"/>
    </row>
    <row r="439" spans="1:28" ht="11.25" customHeight="1" x14ac:dyDescent="0.25">
      <c r="A439" s="35">
        <v>437</v>
      </c>
      <c r="B439" s="35" t="s">
        <v>42</v>
      </c>
      <c r="C439" s="35">
        <v>2028</v>
      </c>
      <c r="D439" s="39">
        <v>15</v>
      </c>
      <c r="E439" s="37" t="s">
        <v>18</v>
      </c>
      <c r="F439" s="44" t="s">
        <v>45</v>
      </c>
      <c r="G439" s="35" t="s">
        <v>20</v>
      </c>
      <c r="H439" s="38" t="s">
        <v>112</v>
      </c>
      <c r="I439" s="38" t="s">
        <v>210</v>
      </c>
      <c r="J439" s="46" t="s">
        <v>18</v>
      </c>
      <c r="K439" s="37" t="s">
        <v>18</v>
      </c>
      <c r="L439" s="47" t="s">
        <v>28</v>
      </c>
      <c r="M439" s="48" t="s">
        <v>28</v>
      </c>
      <c r="N439" s="48" t="s">
        <v>28</v>
      </c>
      <c r="O439" s="49">
        <v>1</v>
      </c>
      <c r="P439" s="49">
        <v>1</v>
      </c>
      <c r="Q439" s="49">
        <v>1</v>
      </c>
      <c r="R439" s="49">
        <v>0</v>
      </c>
      <c r="S439" s="49">
        <v>1</v>
      </c>
      <c r="T439" s="49">
        <v>0</v>
      </c>
      <c r="U439" s="49">
        <v>0</v>
      </c>
      <c r="V439" s="49">
        <v>0</v>
      </c>
      <c r="W439" s="49">
        <v>0</v>
      </c>
      <c r="X439" s="49">
        <v>0</v>
      </c>
      <c r="Y439" s="49">
        <v>0</v>
      </c>
      <c r="Z439" s="50" t="s">
        <v>22</v>
      </c>
      <c r="AA439" s="38" t="s">
        <v>210</v>
      </c>
      <c r="AB439" s="30"/>
    </row>
    <row r="440" spans="1:28" ht="11.25" customHeight="1" x14ac:dyDescent="0.25">
      <c r="A440" s="35">
        <v>438</v>
      </c>
      <c r="B440" s="35" t="s">
        <v>46</v>
      </c>
      <c r="C440" s="35">
        <v>3124</v>
      </c>
      <c r="D440" s="39">
        <v>11</v>
      </c>
      <c r="E440" s="37" t="s">
        <v>18</v>
      </c>
      <c r="F440" s="44" t="s">
        <v>27</v>
      </c>
      <c r="G440" s="35" t="s">
        <v>278</v>
      </c>
      <c r="H440" s="38" t="s">
        <v>225</v>
      </c>
      <c r="I440" s="38" t="s">
        <v>279</v>
      </c>
      <c r="J440" s="46" t="s">
        <v>18</v>
      </c>
      <c r="K440" s="37" t="s">
        <v>18</v>
      </c>
      <c r="L440" s="47" t="s">
        <v>28</v>
      </c>
      <c r="M440" s="48" t="s">
        <v>28</v>
      </c>
      <c r="N440" s="48" t="s">
        <v>28</v>
      </c>
      <c r="O440" s="49">
        <v>1</v>
      </c>
      <c r="P440" s="49">
        <v>1</v>
      </c>
      <c r="Q440" s="49">
        <v>1</v>
      </c>
      <c r="R440" s="49">
        <v>0</v>
      </c>
      <c r="S440" s="49">
        <v>1</v>
      </c>
      <c r="T440" s="49">
        <v>0</v>
      </c>
      <c r="U440" s="49">
        <v>0</v>
      </c>
      <c r="V440" s="49">
        <v>0</v>
      </c>
      <c r="W440" s="49">
        <v>0</v>
      </c>
      <c r="X440" s="49">
        <v>0</v>
      </c>
      <c r="Y440" s="49">
        <v>0</v>
      </c>
      <c r="Z440" s="50" t="s">
        <v>22</v>
      </c>
      <c r="AA440" s="38" t="s">
        <v>279</v>
      </c>
      <c r="AB440" s="30"/>
    </row>
    <row r="441" spans="1:28" ht="11.25" customHeight="1" x14ac:dyDescent="0.25">
      <c r="A441" s="35">
        <v>439</v>
      </c>
      <c r="B441" s="35" t="s">
        <v>46</v>
      </c>
      <c r="C441" s="35">
        <v>3124</v>
      </c>
      <c r="D441" s="39">
        <v>10</v>
      </c>
      <c r="E441" s="37" t="s">
        <v>18</v>
      </c>
      <c r="F441" s="44" t="s">
        <v>45</v>
      </c>
      <c r="G441" s="35" t="s">
        <v>20</v>
      </c>
      <c r="H441" s="38" t="s">
        <v>55</v>
      </c>
      <c r="I441" s="38" t="s">
        <v>184</v>
      </c>
      <c r="J441" s="46" t="s">
        <v>18</v>
      </c>
      <c r="K441" s="37" t="s">
        <v>18</v>
      </c>
      <c r="L441" s="47" t="s">
        <v>28</v>
      </c>
      <c r="M441" s="48" t="s">
        <v>28</v>
      </c>
      <c r="N441" s="48" t="s">
        <v>28</v>
      </c>
      <c r="O441" s="49">
        <v>1</v>
      </c>
      <c r="P441" s="49">
        <v>1</v>
      </c>
      <c r="Q441" s="49">
        <v>1</v>
      </c>
      <c r="R441" s="49">
        <v>0</v>
      </c>
      <c r="S441" s="49">
        <v>1</v>
      </c>
      <c r="T441" s="49">
        <v>0</v>
      </c>
      <c r="U441" s="49">
        <v>0</v>
      </c>
      <c r="V441" s="49">
        <v>0</v>
      </c>
      <c r="W441" s="49">
        <v>0</v>
      </c>
      <c r="X441" s="49">
        <v>0</v>
      </c>
      <c r="Y441" s="49">
        <v>0</v>
      </c>
      <c r="Z441" s="50" t="s">
        <v>22</v>
      </c>
      <c r="AA441" s="38" t="s">
        <v>184</v>
      </c>
      <c r="AB441" s="30"/>
    </row>
    <row r="442" spans="1:28" ht="11.25" customHeight="1" x14ac:dyDescent="0.25">
      <c r="A442" s="35">
        <v>440</v>
      </c>
      <c r="B442" s="35" t="s">
        <v>160</v>
      </c>
      <c r="C442" s="35">
        <v>4044</v>
      </c>
      <c r="D442" s="39">
        <v>14</v>
      </c>
      <c r="E442" s="37">
        <v>79150969</v>
      </c>
      <c r="F442" s="44" t="s">
        <v>533</v>
      </c>
      <c r="G442" s="35" t="s">
        <v>284</v>
      </c>
      <c r="H442" s="45" t="s">
        <v>55</v>
      </c>
      <c r="I442" s="45" t="s">
        <v>285</v>
      </c>
      <c r="J442" s="46">
        <v>79150969</v>
      </c>
      <c r="K442" s="47">
        <v>0</v>
      </c>
      <c r="L442" s="47" t="s">
        <v>610</v>
      </c>
      <c r="M442" s="48">
        <v>45056</v>
      </c>
      <c r="N442" s="48">
        <f t="shared" ref="N442:N445" si="63">+M442+$N$1</f>
        <v>45061</v>
      </c>
      <c r="O442" s="49">
        <v>1</v>
      </c>
      <c r="P442" s="49">
        <v>1</v>
      </c>
      <c r="Q442" s="49">
        <v>1</v>
      </c>
      <c r="R442" s="49">
        <v>0</v>
      </c>
      <c r="S442" s="49">
        <v>1</v>
      </c>
      <c r="T442" s="49">
        <v>0</v>
      </c>
      <c r="U442" s="49">
        <v>0</v>
      </c>
      <c r="V442" s="49">
        <v>0</v>
      </c>
      <c r="W442" s="49">
        <v>0</v>
      </c>
      <c r="X442" s="49">
        <v>0</v>
      </c>
      <c r="Y442" s="49">
        <v>0</v>
      </c>
      <c r="Z442" s="50" t="s">
        <v>22</v>
      </c>
      <c r="AA442" s="45" t="s">
        <v>285</v>
      </c>
      <c r="AB442" s="30"/>
    </row>
    <row r="443" spans="1:28" ht="11.25" customHeight="1" x14ac:dyDescent="0.25">
      <c r="A443" s="35">
        <v>441</v>
      </c>
      <c r="B443" s="35" t="s">
        <v>33</v>
      </c>
      <c r="C443" s="35">
        <v>4210</v>
      </c>
      <c r="D443" s="39">
        <v>24</v>
      </c>
      <c r="E443" s="37">
        <v>52150103</v>
      </c>
      <c r="F443" s="44" t="s">
        <v>534</v>
      </c>
      <c r="G443" s="35" t="s">
        <v>20</v>
      </c>
      <c r="H443" s="45" t="s">
        <v>84</v>
      </c>
      <c r="I443" s="45" t="s">
        <v>84</v>
      </c>
      <c r="J443" s="46">
        <v>52150103</v>
      </c>
      <c r="K443" s="47">
        <v>0</v>
      </c>
      <c r="L443" s="47" t="s">
        <v>619</v>
      </c>
      <c r="M443" s="48">
        <v>44942</v>
      </c>
      <c r="N443" s="48">
        <f t="shared" si="63"/>
        <v>44947</v>
      </c>
      <c r="O443" s="49">
        <v>1</v>
      </c>
      <c r="P443" s="49">
        <v>1</v>
      </c>
      <c r="Q443" s="49">
        <v>1</v>
      </c>
      <c r="R443" s="49">
        <v>0</v>
      </c>
      <c r="S443" s="49">
        <v>1</v>
      </c>
      <c r="T443" s="49">
        <v>0</v>
      </c>
      <c r="U443" s="49">
        <v>0</v>
      </c>
      <c r="V443" s="49">
        <v>0</v>
      </c>
      <c r="W443" s="49">
        <v>0</v>
      </c>
      <c r="X443" s="49">
        <v>0</v>
      </c>
      <c r="Y443" s="49">
        <v>0</v>
      </c>
      <c r="Z443" s="50" t="s">
        <v>22</v>
      </c>
      <c r="AA443" s="45" t="s">
        <v>84</v>
      </c>
      <c r="AB443" s="30"/>
    </row>
    <row r="444" spans="1:28" ht="11.25" customHeight="1" x14ac:dyDescent="0.25">
      <c r="A444" s="35">
        <v>442</v>
      </c>
      <c r="B444" s="35" t="s">
        <v>33</v>
      </c>
      <c r="C444" s="35">
        <v>4210</v>
      </c>
      <c r="D444" s="39">
        <v>20</v>
      </c>
      <c r="E444" s="37">
        <v>1022414402</v>
      </c>
      <c r="F444" s="44" t="s">
        <v>535</v>
      </c>
      <c r="G444" s="35" t="s">
        <v>20</v>
      </c>
      <c r="H444" s="45" t="s">
        <v>64</v>
      </c>
      <c r="I444" s="45" t="s">
        <v>66</v>
      </c>
      <c r="J444" s="46">
        <v>1022414402</v>
      </c>
      <c r="K444" s="47">
        <v>0</v>
      </c>
      <c r="L444" s="47" t="s">
        <v>620</v>
      </c>
      <c r="M444" s="48">
        <v>45136</v>
      </c>
      <c r="N444" s="48">
        <f t="shared" si="63"/>
        <v>45141</v>
      </c>
      <c r="O444" s="49">
        <v>1</v>
      </c>
      <c r="P444" s="49">
        <v>1</v>
      </c>
      <c r="Q444" s="49">
        <v>1</v>
      </c>
      <c r="R444" s="49">
        <v>0</v>
      </c>
      <c r="S444" s="49">
        <v>1</v>
      </c>
      <c r="T444" s="49">
        <v>0</v>
      </c>
      <c r="U444" s="49">
        <v>0</v>
      </c>
      <c r="V444" s="49">
        <v>0</v>
      </c>
      <c r="W444" s="49">
        <v>0</v>
      </c>
      <c r="X444" s="49">
        <v>0</v>
      </c>
      <c r="Y444" s="49">
        <v>0</v>
      </c>
      <c r="Z444" s="50" t="s">
        <v>22</v>
      </c>
      <c r="AA444" s="45" t="s">
        <v>66</v>
      </c>
      <c r="AB444" s="30"/>
    </row>
    <row r="445" spans="1:28" ht="11.25" customHeight="1" x14ac:dyDescent="0.25">
      <c r="A445" s="35">
        <v>443</v>
      </c>
      <c r="B445" s="35" t="s">
        <v>46</v>
      </c>
      <c r="C445" s="35">
        <v>3124</v>
      </c>
      <c r="D445" s="39">
        <v>10</v>
      </c>
      <c r="E445" s="37">
        <v>79802877</v>
      </c>
      <c r="F445" s="44" t="s">
        <v>536</v>
      </c>
      <c r="G445" s="35" t="s">
        <v>122</v>
      </c>
      <c r="H445" s="45" t="s">
        <v>55</v>
      </c>
      <c r="I445" s="45" t="s">
        <v>123</v>
      </c>
      <c r="J445" s="46">
        <v>79802877</v>
      </c>
      <c r="K445" s="47">
        <v>0</v>
      </c>
      <c r="L445" s="47" t="s">
        <v>619</v>
      </c>
      <c r="M445" s="48">
        <v>44883</v>
      </c>
      <c r="N445" s="48">
        <f t="shared" si="63"/>
        <v>44888</v>
      </c>
      <c r="O445" s="49">
        <v>1</v>
      </c>
      <c r="P445" s="49">
        <v>1</v>
      </c>
      <c r="Q445" s="49">
        <v>1</v>
      </c>
      <c r="R445" s="49">
        <v>0</v>
      </c>
      <c r="S445" s="49">
        <v>1</v>
      </c>
      <c r="T445" s="49">
        <v>1</v>
      </c>
      <c r="U445" s="49">
        <v>0</v>
      </c>
      <c r="V445" s="49">
        <v>1</v>
      </c>
      <c r="W445" s="49">
        <v>0</v>
      </c>
      <c r="X445" s="49">
        <v>0</v>
      </c>
      <c r="Y445" s="49">
        <v>0</v>
      </c>
      <c r="Z445" s="50" t="s">
        <v>116</v>
      </c>
      <c r="AA445" s="45" t="s">
        <v>123</v>
      </c>
      <c r="AB445" s="30"/>
    </row>
    <row r="446" spans="1:28" ht="11.25" customHeight="1" x14ac:dyDescent="0.25">
      <c r="A446" s="35">
        <v>444</v>
      </c>
      <c r="B446" s="35" t="s">
        <v>46</v>
      </c>
      <c r="C446" s="35">
        <v>3124</v>
      </c>
      <c r="D446" s="39">
        <v>10</v>
      </c>
      <c r="E446" s="37">
        <v>13442917</v>
      </c>
      <c r="F446" s="44" t="s">
        <v>537</v>
      </c>
      <c r="G446" s="35" t="s">
        <v>20</v>
      </c>
      <c r="H446" s="45" t="s">
        <v>55</v>
      </c>
      <c r="I446" s="45" t="s">
        <v>184</v>
      </c>
      <c r="J446" s="46">
        <v>13442917</v>
      </c>
      <c r="K446" s="47">
        <v>0</v>
      </c>
      <c r="L446" s="47" t="s">
        <v>619</v>
      </c>
      <c r="M446" s="48">
        <v>44706</v>
      </c>
      <c r="N446" s="48" t="s">
        <v>615</v>
      </c>
      <c r="O446" s="49">
        <v>1</v>
      </c>
      <c r="P446" s="49">
        <v>1</v>
      </c>
      <c r="Q446" s="49">
        <v>1</v>
      </c>
      <c r="R446" s="49">
        <v>0</v>
      </c>
      <c r="S446" s="49">
        <v>1</v>
      </c>
      <c r="T446" s="49">
        <v>0</v>
      </c>
      <c r="U446" s="49">
        <v>0</v>
      </c>
      <c r="V446" s="49">
        <v>0</v>
      </c>
      <c r="W446" s="49">
        <v>0</v>
      </c>
      <c r="X446" s="49">
        <v>0</v>
      </c>
      <c r="Y446" s="49">
        <v>0</v>
      </c>
      <c r="Z446" s="50" t="s">
        <v>22</v>
      </c>
      <c r="AA446" s="45" t="s">
        <v>184</v>
      </c>
      <c r="AB446" s="30"/>
    </row>
    <row r="447" spans="1:28" ht="11.25" customHeight="1" x14ac:dyDescent="0.25">
      <c r="A447" s="35">
        <v>445</v>
      </c>
      <c r="B447" s="35" t="s">
        <v>99</v>
      </c>
      <c r="C447" s="35">
        <v>3132</v>
      </c>
      <c r="D447" s="39">
        <v>7</v>
      </c>
      <c r="E447" s="37">
        <v>79188500</v>
      </c>
      <c r="F447" s="38" t="s">
        <v>538</v>
      </c>
      <c r="G447" s="35" t="s">
        <v>20</v>
      </c>
      <c r="H447" s="38" t="s">
        <v>55</v>
      </c>
      <c r="I447" s="38" t="s">
        <v>201</v>
      </c>
      <c r="J447" s="46">
        <v>79188500</v>
      </c>
      <c r="K447" s="47">
        <v>0</v>
      </c>
      <c r="L447" s="47" t="s">
        <v>619</v>
      </c>
      <c r="M447" s="48">
        <v>44873</v>
      </c>
      <c r="N447" s="48">
        <f t="shared" ref="N447:N452" si="64">+M447+$N$1</f>
        <v>44878</v>
      </c>
      <c r="O447" s="49">
        <v>1</v>
      </c>
      <c r="P447" s="49">
        <v>1</v>
      </c>
      <c r="Q447" s="49">
        <v>1</v>
      </c>
      <c r="R447" s="49">
        <v>0</v>
      </c>
      <c r="S447" s="49">
        <v>1</v>
      </c>
      <c r="T447" s="49">
        <v>1</v>
      </c>
      <c r="U447" s="49">
        <v>0</v>
      </c>
      <c r="V447" s="49">
        <v>1</v>
      </c>
      <c r="W447" s="49">
        <v>0</v>
      </c>
      <c r="X447" s="49">
        <v>0</v>
      </c>
      <c r="Y447" s="49">
        <v>0</v>
      </c>
      <c r="Z447" s="50" t="s">
        <v>116</v>
      </c>
      <c r="AA447" s="38" t="s">
        <v>201</v>
      </c>
      <c r="AB447" s="30"/>
    </row>
    <row r="448" spans="1:28" ht="11.25" customHeight="1" x14ac:dyDescent="0.25">
      <c r="A448" s="35">
        <v>446</v>
      </c>
      <c r="B448" s="35" t="s">
        <v>35</v>
      </c>
      <c r="C448" s="35">
        <v>4103</v>
      </c>
      <c r="D448" s="39">
        <v>15</v>
      </c>
      <c r="E448" s="37">
        <v>8756230</v>
      </c>
      <c r="F448" s="44" t="s">
        <v>539</v>
      </c>
      <c r="G448" s="35" t="s">
        <v>20</v>
      </c>
      <c r="H448" s="45" t="s">
        <v>540</v>
      </c>
      <c r="I448" s="45" t="s">
        <v>540</v>
      </c>
      <c r="J448" s="46">
        <v>8756230</v>
      </c>
      <c r="K448" s="47">
        <v>0</v>
      </c>
      <c r="L448" s="47" t="s">
        <v>619</v>
      </c>
      <c r="M448" s="48">
        <v>45052</v>
      </c>
      <c r="N448" s="48">
        <f t="shared" si="64"/>
        <v>45057</v>
      </c>
      <c r="O448" s="49">
        <v>1</v>
      </c>
      <c r="P448" s="49">
        <v>1</v>
      </c>
      <c r="Q448" s="49">
        <v>1</v>
      </c>
      <c r="R448" s="49">
        <v>1</v>
      </c>
      <c r="S448" s="49">
        <v>1</v>
      </c>
      <c r="T448" s="49">
        <v>1</v>
      </c>
      <c r="U448" s="49">
        <v>1</v>
      </c>
      <c r="V448" s="49">
        <v>0</v>
      </c>
      <c r="W448" s="49">
        <v>0</v>
      </c>
      <c r="X448" s="49">
        <v>0</v>
      </c>
      <c r="Y448" s="49">
        <v>0</v>
      </c>
      <c r="Z448" s="50" t="s">
        <v>37</v>
      </c>
      <c r="AA448" s="45" t="s">
        <v>540</v>
      </c>
      <c r="AB448" s="30"/>
    </row>
    <row r="449" spans="1:28" ht="11.25" customHeight="1" x14ac:dyDescent="0.25">
      <c r="A449" s="35">
        <v>447</v>
      </c>
      <c r="B449" s="35" t="s">
        <v>42</v>
      </c>
      <c r="C449" s="35">
        <v>2028</v>
      </c>
      <c r="D449" s="39">
        <v>13</v>
      </c>
      <c r="E449" s="37">
        <v>1022998904</v>
      </c>
      <c r="F449" s="44" t="s">
        <v>541</v>
      </c>
      <c r="G449" s="35" t="s">
        <v>20</v>
      </c>
      <c r="H449" s="45" t="s">
        <v>74</v>
      </c>
      <c r="I449" s="45" t="s">
        <v>74</v>
      </c>
      <c r="J449" s="46">
        <v>1022998904</v>
      </c>
      <c r="K449" s="47">
        <v>0</v>
      </c>
      <c r="L449" s="47" t="s">
        <v>609</v>
      </c>
      <c r="M449" s="48">
        <v>44946</v>
      </c>
      <c r="N449" s="48">
        <f t="shared" si="64"/>
        <v>44951</v>
      </c>
      <c r="O449" s="49">
        <v>1</v>
      </c>
      <c r="P449" s="49">
        <v>1</v>
      </c>
      <c r="Q449" s="49">
        <v>1</v>
      </c>
      <c r="R449" s="49">
        <v>0</v>
      </c>
      <c r="S449" s="49">
        <v>1</v>
      </c>
      <c r="T449" s="49">
        <v>0</v>
      </c>
      <c r="U449" s="49">
        <v>0</v>
      </c>
      <c r="V449" s="49">
        <v>0</v>
      </c>
      <c r="W449" s="49">
        <v>0</v>
      </c>
      <c r="X449" s="49">
        <v>0</v>
      </c>
      <c r="Y449" s="49">
        <v>0</v>
      </c>
      <c r="Z449" s="50" t="s">
        <v>22</v>
      </c>
      <c r="AA449" s="45" t="s">
        <v>74</v>
      </c>
      <c r="AB449" s="30"/>
    </row>
    <row r="450" spans="1:28" ht="11.25" customHeight="1" x14ac:dyDescent="0.25">
      <c r="A450" s="35">
        <v>448</v>
      </c>
      <c r="B450" s="35" t="s">
        <v>192</v>
      </c>
      <c r="C450" s="35" t="s">
        <v>193</v>
      </c>
      <c r="D450" s="39">
        <v>19</v>
      </c>
      <c r="E450" s="37">
        <v>1130588922</v>
      </c>
      <c r="F450" s="44" t="s">
        <v>663</v>
      </c>
      <c r="G450" s="35" t="s">
        <v>20</v>
      </c>
      <c r="H450" s="45" t="s">
        <v>214</v>
      </c>
      <c r="I450" s="45" t="s">
        <v>214</v>
      </c>
      <c r="J450" s="46">
        <v>1130588922</v>
      </c>
      <c r="K450" s="47">
        <v>0</v>
      </c>
      <c r="L450" s="47" t="s">
        <v>609</v>
      </c>
      <c r="M450" s="48">
        <v>44957</v>
      </c>
      <c r="N450" s="48">
        <f t="shared" si="64"/>
        <v>44962</v>
      </c>
      <c r="O450" s="49">
        <v>1</v>
      </c>
      <c r="P450" s="49">
        <v>1</v>
      </c>
      <c r="Q450" s="49">
        <v>1</v>
      </c>
      <c r="R450" s="49">
        <v>0</v>
      </c>
      <c r="S450" s="49">
        <v>1</v>
      </c>
      <c r="T450" s="49">
        <v>0</v>
      </c>
      <c r="U450" s="49">
        <v>0</v>
      </c>
      <c r="V450" s="49">
        <v>0</v>
      </c>
      <c r="W450" s="49">
        <v>0</v>
      </c>
      <c r="X450" s="49">
        <v>0</v>
      </c>
      <c r="Y450" s="49">
        <v>0</v>
      </c>
      <c r="Z450" s="50" t="s">
        <v>22</v>
      </c>
      <c r="AA450" s="45" t="s">
        <v>214</v>
      </c>
      <c r="AB450" s="30"/>
    </row>
    <row r="451" spans="1:28" ht="11.25" customHeight="1" x14ac:dyDescent="0.25">
      <c r="A451" s="35">
        <v>449</v>
      </c>
      <c r="B451" s="35" t="s">
        <v>42</v>
      </c>
      <c r="C451" s="35">
        <v>2028</v>
      </c>
      <c r="D451" s="39">
        <v>17</v>
      </c>
      <c r="E451" s="37">
        <v>80221110</v>
      </c>
      <c r="F451" s="44" t="s">
        <v>543</v>
      </c>
      <c r="G451" s="35" t="s">
        <v>20</v>
      </c>
      <c r="H451" s="45" t="s">
        <v>214</v>
      </c>
      <c r="I451" s="45" t="s">
        <v>220</v>
      </c>
      <c r="J451" s="46">
        <v>80221110</v>
      </c>
      <c r="K451" s="47">
        <v>0</v>
      </c>
      <c r="L451" s="47" t="s">
        <v>609</v>
      </c>
      <c r="M451" s="48">
        <v>44938</v>
      </c>
      <c r="N451" s="48">
        <f t="shared" si="64"/>
        <v>44943</v>
      </c>
      <c r="O451" s="49">
        <v>1</v>
      </c>
      <c r="P451" s="49">
        <v>1</v>
      </c>
      <c r="Q451" s="49">
        <v>1</v>
      </c>
      <c r="R451" s="49">
        <v>0</v>
      </c>
      <c r="S451" s="49">
        <v>1</v>
      </c>
      <c r="T451" s="49">
        <v>0</v>
      </c>
      <c r="U451" s="49">
        <v>0</v>
      </c>
      <c r="V451" s="49">
        <v>0</v>
      </c>
      <c r="W451" s="49">
        <v>0</v>
      </c>
      <c r="X451" s="49">
        <v>0</v>
      </c>
      <c r="Y451" s="49">
        <v>0</v>
      </c>
      <c r="Z451" s="50" t="s">
        <v>22</v>
      </c>
      <c r="AA451" s="45" t="s">
        <v>220</v>
      </c>
      <c r="AB451" s="30"/>
    </row>
    <row r="452" spans="1:28" ht="11.25" customHeight="1" x14ac:dyDescent="0.25">
      <c r="A452" s="35">
        <v>450</v>
      </c>
      <c r="B452" s="35" t="s">
        <v>42</v>
      </c>
      <c r="C452" s="35">
        <v>2028</v>
      </c>
      <c r="D452" s="39">
        <v>15</v>
      </c>
      <c r="E452" s="37">
        <v>52012165</v>
      </c>
      <c r="F452" s="44" t="s">
        <v>544</v>
      </c>
      <c r="G452" s="35" t="s">
        <v>20</v>
      </c>
      <c r="H452" s="38" t="s">
        <v>50</v>
      </c>
      <c r="I452" s="45" t="s">
        <v>91</v>
      </c>
      <c r="J452" s="46">
        <v>52012165</v>
      </c>
      <c r="K452" s="47">
        <v>0</v>
      </c>
      <c r="L452" s="47" t="s">
        <v>612</v>
      </c>
      <c r="M452" s="48">
        <v>45098</v>
      </c>
      <c r="N452" s="48">
        <f t="shared" si="64"/>
        <v>45103</v>
      </c>
      <c r="O452" s="49">
        <v>1</v>
      </c>
      <c r="P452" s="49">
        <v>1</v>
      </c>
      <c r="Q452" s="49">
        <v>1</v>
      </c>
      <c r="R452" s="49">
        <v>1</v>
      </c>
      <c r="S452" s="49">
        <v>1</v>
      </c>
      <c r="T452" s="49">
        <v>0</v>
      </c>
      <c r="U452" s="49">
        <v>0</v>
      </c>
      <c r="V452" s="49">
        <v>0</v>
      </c>
      <c r="W452" s="49">
        <v>0</v>
      </c>
      <c r="X452" s="49">
        <v>0</v>
      </c>
      <c r="Y452" s="49">
        <v>0</v>
      </c>
      <c r="Z452" s="50" t="s">
        <v>52</v>
      </c>
      <c r="AA452" s="45" t="s">
        <v>91</v>
      </c>
      <c r="AB452" s="30"/>
    </row>
    <row r="453" spans="1:28" ht="11.25" customHeight="1" x14ac:dyDescent="0.25">
      <c r="A453" s="35">
        <v>451</v>
      </c>
      <c r="B453" s="35" t="s">
        <v>42</v>
      </c>
      <c r="C453" s="35">
        <v>2028</v>
      </c>
      <c r="D453" s="39">
        <v>15</v>
      </c>
      <c r="E453" s="37">
        <v>51892740</v>
      </c>
      <c r="F453" s="44" t="s">
        <v>545</v>
      </c>
      <c r="G453" s="35" t="s">
        <v>20</v>
      </c>
      <c r="H453" s="45" t="s">
        <v>214</v>
      </c>
      <c r="I453" s="45" t="s">
        <v>220</v>
      </c>
      <c r="J453" s="46">
        <v>51892740</v>
      </c>
      <c r="K453" s="47">
        <v>0</v>
      </c>
      <c r="L453" s="47" t="s">
        <v>619</v>
      </c>
      <c r="M453" s="48">
        <v>44722</v>
      </c>
      <c r="N453" s="48" t="s">
        <v>615</v>
      </c>
      <c r="O453" s="49">
        <v>1</v>
      </c>
      <c r="P453" s="49">
        <v>1</v>
      </c>
      <c r="Q453" s="49">
        <v>1</v>
      </c>
      <c r="R453" s="49">
        <v>0</v>
      </c>
      <c r="S453" s="49">
        <v>1</v>
      </c>
      <c r="T453" s="49">
        <v>0</v>
      </c>
      <c r="U453" s="49">
        <v>0</v>
      </c>
      <c r="V453" s="49">
        <v>0</v>
      </c>
      <c r="W453" s="49">
        <v>0</v>
      </c>
      <c r="X453" s="49">
        <v>0</v>
      </c>
      <c r="Y453" s="49">
        <v>0</v>
      </c>
      <c r="Z453" s="50" t="s">
        <v>22</v>
      </c>
      <c r="AA453" s="45" t="s">
        <v>220</v>
      </c>
      <c r="AB453" s="30"/>
    </row>
    <row r="454" spans="1:28" ht="11.25" customHeight="1" x14ac:dyDescent="0.25">
      <c r="A454" s="35">
        <v>452</v>
      </c>
      <c r="B454" s="35" t="s">
        <v>99</v>
      </c>
      <c r="C454" s="35">
        <v>3132</v>
      </c>
      <c r="D454" s="39">
        <v>7</v>
      </c>
      <c r="E454" s="37">
        <v>1026297396</v>
      </c>
      <c r="F454" s="44" t="s">
        <v>547</v>
      </c>
      <c r="G454" s="35" t="s">
        <v>20</v>
      </c>
      <c r="H454" s="38" t="s">
        <v>64</v>
      </c>
      <c r="I454" s="38" t="s">
        <v>77</v>
      </c>
      <c r="J454" s="46">
        <v>1026297396</v>
      </c>
      <c r="K454" s="47">
        <v>0</v>
      </c>
      <c r="L454" s="47" t="s">
        <v>612</v>
      </c>
      <c r="M454" s="48">
        <v>44827.388888888891</v>
      </c>
      <c r="N454" s="48">
        <f t="shared" ref="N454:N455" si="65">+M454+$N$1</f>
        <v>44832.388888888891</v>
      </c>
      <c r="O454" s="49">
        <v>1</v>
      </c>
      <c r="P454" s="49">
        <v>1</v>
      </c>
      <c r="Q454" s="49">
        <v>1</v>
      </c>
      <c r="R454" s="49">
        <v>0</v>
      </c>
      <c r="S454" s="49">
        <v>1</v>
      </c>
      <c r="T454" s="49">
        <v>0</v>
      </c>
      <c r="U454" s="49">
        <v>0</v>
      </c>
      <c r="V454" s="49">
        <v>0</v>
      </c>
      <c r="W454" s="49">
        <v>0</v>
      </c>
      <c r="X454" s="49">
        <v>0</v>
      </c>
      <c r="Y454" s="49">
        <v>0</v>
      </c>
      <c r="Z454" s="50" t="s">
        <v>22</v>
      </c>
      <c r="AA454" s="38" t="s">
        <v>77</v>
      </c>
      <c r="AB454" s="30"/>
    </row>
    <row r="455" spans="1:28" ht="11.25" customHeight="1" x14ac:dyDescent="0.25">
      <c r="A455" s="35">
        <v>453</v>
      </c>
      <c r="B455" s="35" t="s">
        <v>30</v>
      </c>
      <c r="C455" s="35">
        <v>2044</v>
      </c>
      <c r="D455" s="39">
        <v>7</v>
      </c>
      <c r="E455" s="37">
        <v>80827008</v>
      </c>
      <c r="F455" s="44" t="s">
        <v>449</v>
      </c>
      <c r="G455" s="35" t="s">
        <v>20</v>
      </c>
      <c r="H455" s="38" t="s">
        <v>214</v>
      </c>
      <c r="I455" s="38" t="s">
        <v>217</v>
      </c>
      <c r="J455" s="46">
        <v>80827008</v>
      </c>
      <c r="K455" s="47">
        <v>0</v>
      </c>
      <c r="L455" s="47" t="s">
        <v>619</v>
      </c>
      <c r="M455" s="48">
        <v>45092</v>
      </c>
      <c r="N455" s="48">
        <f t="shared" si="65"/>
        <v>45097</v>
      </c>
      <c r="O455" s="49">
        <v>1</v>
      </c>
      <c r="P455" s="49">
        <v>1</v>
      </c>
      <c r="Q455" s="49">
        <v>1</v>
      </c>
      <c r="R455" s="49">
        <v>0</v>
      </c>
      <c r="S455" s="49">
        <v>1</v>
      </c>
      <c r="T455" s="49">
        <v>0</v>
      </c>
      <c r="U455" s="49">
        <v>0</v>
      </c>
      <c r="V455" s="49">
        <v>0</v>
      </c>
      <c r="W455" s="49">
        <v>0</v>
      </c>
      <c r="X455" s="49">
        <v>0</v>
      </c>
      <c r="Y455" s="49">
        <v>0</v>
      </c>
      <c r="Z455" s="50" t="s">
        <v>22</v>
      </c>
      <c r="AA455" s="38" t="s">
        <v>217</v>
      </c>
      <c r="AB455" s="30"/>
    </row>
    <row r="456" spans="1:28" ht="11.25" customHeight="1" x14ac:dyDescent="0.25">
      <c r="A456" s="35">
        <v>454</v>
      </c>
      <c r="B456" s="35" t="s">
        <v>30</v>
      </c>
      <c r="C456" s="35">
        <v>2044</v>
      </c>
      <c r="D456" s="39">
        <v>5</v>
      </c>
      <c r="E456" s="37">
        <v>1049628702</v>
      </c>
      <c r="F456" s="44" t="s">
        <v>548</v>
      </c>
      <c r="G456" s="35" t="s">
        <v>20</v>
      </c>
      <c r="H456" s="45" t="s">
        <v>55</v>
      </c>
      <c r="I456" s="45" t="s">
        <v>199</v>
      </c>
      <c r="J456" s="46">
        <v>1049628702</v>
      </c>
      <c r="K456" s="47">
        <v>0</v>
      </c>
      <c r="L456" s="47" t="s">
        <v>607</v>
      </c>
      <c r="M456" s="48">
        <v>45063</v>
      </c>
      <c r="N456" s="48" t="s">
        <v>28</v>
      </c>
      <c r="O456" s="49">
        <v>1</v>
      </c>
      <c r="P456" s="49">
        <v>1</v>
      </c>
      <c r="Q456" s="49">
        <v>1</v>
      </c>
      <c r="R456" s="49">
        <v>0</v>
      </c>
      <c r="S456" s="49">
        <v>1</v>
      </c>
      <c r="T456" s="49">
        <v>0</v>
      </c>
      <c r="U456" s="49">
        <v>0</v>
      </c>
      <c r="V456" s="49">
        <v>0</v>
      </c>
      <c r="W456" s="49">
        <v>0</v>
      </c>
      <c r="X456" s="49">
        <v>0</v>
      </c>
      <c r="Y456" s="49">
        <v>0</v>
      </c>
      <c r="Z456" s="50" t="s">
        <v>22</v>
      </c>
      <c r="AA456" s="45" t="s">
        <v>199</v>
      </c>
      <c r="AB456" s="30"/>
    </row>
    <row r="457" spans="1:28" ht="11.25" customHeight="1" x14ac:dyDescent="0.25">
      <c r="A457" s="35">
        <v>455</v>
      </c>
      <c r="B457" s="35" t="s">
        <v>42</v>
      </c>
      <c r="C457" s="35">
        <v>2028</v>
      </c>
      <c r="D457" s="39">
        <v>15</v>
      </c>
      <c r="E457" s="37">
        <v>9529528</v>
      </c>
      <c r="F457" s="44" t="s">
        <v>549</v>
      </c>
      <c r="G457" s="35" t="s">
        <v>20</v>
      </c>
      <c r="H457" s="45" t="s">
        <v>64</v>
      </c>
      <c r="I457" s="45" t="s">
        <v>66</v>
      </c>
      <c r="J457" s="46">
        <v>9529528</v>
      </c>
      <c r="K457" s="47">
        <v>0</v>
      </c>
      <c r="L457" s="47" t="s">
        <v>619</v>
      </c>
      <c r="M457" s="48">
        <v>44884</v>
      </c>
      <c r="N457" s="48" t="s">
        <v>28</v>
      </c>
      <c r="O457" s="49">
        <v>1</v>
      </c>
      <c r="P457" s="49">
        <v>1</v>
      </c>
      <c r="Q457" s="49">
        <v>1</v>
      </c>
      <c r="R457" s="49">
        <v>0</v>
      </c>
      <c r="S457" s="49">
        <v>1</v>
      </c>
      <c r="T457" s="49">
        <v>1</v>
      </c>
      <c r="U457" s="49">
        <v>0</v>
      </c>
      <c r="V457" s="49">
        <v>1</v>
      </c>
      <c r="W457" s="49">
        <v>0</v>
      </c>
      <c r="X457" s="49">
        <v>0</v>
      </c>
      <c r="Y457" s="49">
        <v>0</v>
      </c>
      <c r="Z457" s="50" t="s">
        <v>116</v>
      </c>
      <c r="AA457" s="45" t="s">
        <v>66</v>
      </c>
      <c r="AB457" s="30"/>
    </row>
    <row r="458" spans="1:28" ht="11.25" customHeight="1" x14ac:dyDescent="0.25">
      <c r="A458" s="35">
        <v>456</v>
      </c>
      <c r="B458" s="35" t="s">
        <v>30</v>
      </c>
      <c r="C458" s="35">
        <v>2044</v>
      </c>
      <c r="D458" s="39">
        <v>11</v>
      </c>
      <c r="E458" s="37">
        <v>1019057930</v>
      </c>
      <c r="F458" s="44" t="s">
        <v>550</v>
      </c>
      <c r="G458" s="35" t="s">
        <v>20</v>
      </c>
      <c r="H458" s="45" t="s">
        <v>55</v>
      </c>
      <c r="I458" s="45" t="s">
        <v>197</v>
      </c>
      <c r="J458" s="46">
        <v>1019057930</v>
      </c>
      <c r="K458" s="47">
        <v>0</v>
      </c>
      <c r="L458" s="47" t="s">
        <v>609</v>
      </c>
      <c r="M458" s="48">
        <v>44942</v>
      </c>
      <c r="N458" s="48">
        <f>+M458+$N$1</f>
        <v>44947</v>
      </c>
      <c r="O458" s="49">
        <v>1</v>
      </c>
      <c r="P458" s="49">
        <v>1</v>
      </c>
      <c r="Q458" s="49">
        <v>1</v>
      </c>
      <c r="R458" s="49">
        <v>0</v>
      </c>
      <c r="S458" s="49">
        <v>1</v>
      </c>
      <c r="T458" s="49">
        <v>0</v>
      </c>
      <c r="U458" s="49">
        <v>0</v>
      </c>
      <c r="V458" s="49">
        <v>0</v>
      </c>
      <c r="W458" s="49">
        <v>0</v>
      </c>
      <c r="X458" s="49">
        <v>0</v>
      </c>
      <c r="Y458" s="49">
        <v>0</v>
      </c>
      <c r="Z458" s="50" t="s">
        <v>22</v>
      </c>
      <c r="AA458" s="45" t="s">
        <v>197</v>
      </c>
      <c r="AB458" s="30"/>
    </row>
    <row r="459" spans="1:28" ht="11.25" customHeight="1" x14ac:dyDescent="0.25">
      <c r="A459" s="35">
        <v>457</v>
      </c>
      <c r="B459" s="35" t="s">
        <v>30</v>
      </c>
      <c r="C459" s="35">
        <v>2044</v>
      </c>
      <c r="D459" s="39">
        <v>6</v>
      </c>
      <c r="E459" s="37" t="s">
        <v>18</v>
      </c>
      <c r="F459" s="44" t="s">
        <v>45</v>
      </c>
      <c r="G459" s="35" t="s">
        <v>20</v>
      </c>
      <c r="H459" s="38" t="s">
        <v>214</v>
      </c>
      <c r="I459" s="38" t="s">
        <v>217</v>
      </c>
      <c r="J459" s="46" t="s">
        <v>18</v>
      </c>
      <c r="K459" s="37" t="s">
        <v>18</v>
      </c>
      <c r="L459" s="47" t="s">
        <v>28</v>
      </c>
      <c r="M459" s="48" t="s">
        <v>28</v>
      </c>
      <c r="N459" s="48" t="s">
        <v>28</v>
      </c>
      <c r="O459" s="49">
        <v>1</v>
      </c>
      <c r="P459" s="49">
        <v>1</v>
      </c>
      <c r="Q459" s="49">
        <v>1</v>
      </c>
      <c r="R459" s="49">
        <v>0</v>
      </c>
      <c r="S459" s="49">
        <v>1</v>
      </c>
      <c r="T459" s="49">
        <v>0</v>
      </c>
      <c r="U459" s="49">
        <v>0</v>
      </c>
      <c r="V459" s="49">
        <v>0</v>
      </c>
      <c r="W459" s="49">
        <v>0</v>
      </c>
      <c r="X459" s="49">
        <v>0</v>
      </c>
      <c r="Y459" s="49">
        <v>0</v>
      </c>
      <c r="Z459" s="50" t="s">
        <v>22</v>
      </c>
      <c r="AA459" s="38" t="s">
        <v>217</v>
      </c>
      <c r="AB459" s="30"/>
    </row>
    <row r="460" spans="1:28" ht="11.25" customHeight="1" x14ac:dyDescent="0.25">
      <c r="A460" s="35">
        <v>458</v>
      </c>
      <c r="B460" s="35" t="s">
        <v>33</v>
      </c>
      <c r="C460" s="35">
        <v>4210</v>
      </c>
      <c r="D460" s="39">
        <v>20</v>
      </c>
      <c r="E460" s="37">
        <v>45473661</v>
      </c>
      <c r="F460" s="44" t="s">
        <v>551</v>
      </c>
      <c r="G460" s="35" t="s">
        <v>20</v>
      </c>
      <c r="H460" s="45" t="s">
        <v>214</v>
      </c>
      <c r="I460" s="45" t="s">
        <v>243</v>
      </c>
      <c r="J460" s="46">
        <v>45473661</v>
      </c>
      <c r="K460" s="47">
        <v>0</v>
      </c>
      <c r="L460" s="47" t="s">
        <v>612</v>
      </c>
      <c r="M460" s="48">
        <v>44830.270833333336</v>
      </c>
      <c r="N460" s="48">
        <f t="shared" ref="N460:N465" si="66">+M460+$N$1</f>
        <v>44835.270833333336</v>
      </c>
      <c r="O460" s="49">
        <v>1</v>
      </c>
      <c r="P460" s="49">
        <v>1</v>
      </c>
      <c r="Q460" s="49">
        <v>1</v>
      </c>
      <c r="R460" s="49">
        <v>0</v>
      </c>
      <c r="S460" s="49">
        <v>1</v>
      </c>
      <c r="T460" s="49">
        <v>0</v>
      </c>
      <c r="U460" s="49">
        <v>0</v>
      </c>
      <c r="V460" s="49">
        <v>0</v>
      </c>
      <c r="W460" s="49">
        <v>0</v>
      </c>
      <c r="X460" s="49">
        <v>0</v>
      </c>
      <c r="Y460" s="49">
        <v>0</v>
      </c>
      <c r="Z460" s="50" t="s">
        <v>22</v>
      </c>
      <c r="AA460" s="45" t="s">
        <v>243</v>
      </c>
      <c r="AB460" s="30"/>
    </row>
    <row r="461" spans="1:28" ht="11.25" customHeight="1" x14ac:dyDescent="0.25">
      <c r="A461" s="35">
        <v>459</v>
      </c>
      <c r="B461" s="35" t="s">
        <v>42</v>
      </c>
      <c r="C461" s="35">
        <v>2028</v>
      </c>
      <c r="D461" s="39">
        <v>17</v>
      </c>
      <c r="E461" s="37">
        <v>35410508</v>
      </c>
      <c r="F461" s="44" t="s">
        <v>552</v>
      </c>
      <c r="G461" s="35" t="s">
        <v>20</v>
      </c>
      <c r="H461" s="45" t="s">
        <v>112</v>
      </c>
      <c r="I461" s="45" t="s">
        <v>206</v>
      </c>
      <c r="J461" s="46">
        <v>35410508</v>
      </c>
      <c r="K461" s="47">
        <v>0</v>
      </c>
      <c r="L461" s="47" t="s">
        <v>619</v>
      </c>
      <c r="M461" s="48">
        <v>45093</v>
      </c>
      <c r="N461" s="48">
        <f t="shared" si="66"/>
        <v>45098</v>
      </c>
      <c r="O461" s="49">
        <v>1</v>
      </c>
      <c r="P461" s="49">
        <v>1</v>
      </c>
      <c r="Q461" s="49">
        <v>1</v>
      </c>
      <c r="R461" s="49">
        <v>0</v>
      </c>
      <c r="S461" s="49">
        <v>1</v>
      </c>
      <c r="T461" s="49">
        <v>0</v>
      </c>
      <c r="U461" s="49">
        <v>0</v>
      </c>
      <c r="V461" s="49">
        <v>0</v>
      </c>
      <c r="W461" s="49">
        <v>0</v>
      </c>
      <c r="X461" s="49">
        <v>0</v>
      </c>
      <c r="Y461" s="49">
        <v>0</v>
      </c>
      <c r="Z461" s="50" t="s">
        <v>22</v>
      </c>
      <c r="AA461" s="45" t="s">
        <v>206</v>
      </c>
      <c r="AB461" s="30"/>
    </row>
    <row r="462" spans="1:28" ht="11.25" customHeight="1" x14ac:dyDescent="0.25">
      <c r="A462" s="35">
        <v>460</v>
      </c>
      <c r="B462" s="35" t="s">
        <v>42</v>
      </c>
      <c r="C462" s="35">
        <v>2028</v>
      </c>
      <c r="D462" s="39">
        <v>17</v>
      </c>
      <c r="E462" s="37">
        <v>52283927</v>
      </c>
      <c r="F462" s="44" t="s">
        <v>553</v>
      </c>
      <c r="G462" s="35" t="s">
        <v>20</v>
      </c>
      <c r="H462" s="45" t="s">
        <v>214</v>
      </c>
      <c r="I462" s="45" t="s">
        <v>220</v>
      </c>
      <c r="J462" s="46">
        <v>52283927</v>
      </c>
      <c r="K462" s="47">
        <v>0</v>
      </c>
      <c r="L462" s="47" t="s">
        <v>619</v>
      </c>
      <c r="M462" s="48">
        <v>45104</v>
      </c>
      <c r="N462" s="48">
        <f t="shared" si="66"/>
        <v>45109</v>
      </c>
      <c r="O462" s="49">
        <v>1</v>
      </c>
      <c r="P462" s="49">
        <v>1</v>
      </c>
      <c r="Q462" s="49">
        <v>1</v>
      </c>
      <c r="R462" s="49">
        <v>0</v>
      </c>
      <c r="S462" s="49">
        <v>1</v>
      </c>
      <c r="T462" s="49">
        <v>0</v>
      </c>
      <c r="U462" s="49">
        <v>0</v>
      </c>
      <c r="V462" s="49">
        <v>0</v>
      </c>
      <c r="W462" s="49">
        <v>0</v>
      </c>
      <c r="X462" s="49">
        <v>0</v>
      </c>
      <c r="Y462" s="49">
        <v>0</v>
      </c>
      <c r="Z462" s="50" t="s">
        <v>22</v>
      </c>
      <c r="AA462" s="45" t="s">
        <v>220</v>
      </c>
      <c r="AB462" s="30"/>
    </row>
    <row r="463" spans="1:28" ht="11.25" customHeight="1" x14ac:dyDescent="0.25">
      <c r="A463" s="35">
        <v>461</v>
      </c>
      <c r="B463" s="35" t="s">
        <v>42</v>
      </c>
      <c r="C463" s="35">
        <v>2028</v>
      </c>
      <c r="D463" s="39">
        <v>17</v>
      </c>
      <c r="E463" s="37">
        <v>80852239</v>
      </c>
      <c r="F463" s="44" t="s">
        <v>554</v>
      </c>
      <c r="G463" s="35" t="s">
        <v>20</v>
      </c>
      <c r="H463" s="45" t="s">
        <v>214</v>
      </c>
      <c r="I463" s="45" t="s">
        <v>243</v>
      </c>
      <c r="J463" s="46">
        <v>80852239</v>
      </c>
      <c r="K463" s="47">
        <v>0</v>
      </c>
      <c r="L463" s="47" t="s">
        <v>609</v>
      </c>
      <c r="M463" s="48">
        <v>44939</v>
      </c>
      <c r="N463" s="48">
        <f t="shared" si="66"/>
        <v>44944</v>
      </c>
      <c r="O463" s="49">
        <v>1</v>
      </c>
      <c r="P463" s="49">
        <v>1</v>
      </c>
      <c r="Q463" s="49">
        <v>1</v>
      </c>
      <c r="R463" s="49">
        <v>0</v>
      </c>
      <c r="S463" s="49">
        <v>1</v>
      </c>
      <c r="T463" s="49">
        <v>0</v>
      </c>
      <c r="U463" s="49">
        <v>0</v>
      </c>
      <c r="V463" s="49">
        <v>0</v>
      </c>
      <c r="W463" s="49">
        <v>0</v>
      </c>
      <c r="X463" s="49">
        <v>0</v>
      </c>
      <c r="Y463" s="49">
        <v>0</v>
      </c>
      <c r="Z463" s="50" t="s">
        <v>22</v>
      </c>
      <c r="AA463" s="45" t="s">
        <v>243</v>
      </c>
      <c r="AB463" s="30"/>
    </row>
    <row r="464" spans="1:28" ht="11.25" customHeight="1" x14ac:dyDescent="0.25">
      <c r="A464" s="35">
        <v>462</v>
      </c>
      <c r="B464" s="35" t="s">
        <v>42</v>
      </c>
      <c r="C464" s="35">
        <v>2028</v>
      </c>
      <c r="D464" s="39">
        <v>17</v>
      </c>
      <c r="E464" s="37">
        <v>79532237</v>
      </c>
      <c r="F464" s="44" t="s">
        <v>555</v>
      </c>
      <c r="G464" s="35" t="s">
        <v>20</v>
      </c>
      <c r="H464" s="45" t="s">
        <v>84</v>
      </c>
      <c r="I464" s="45" t="s">
        <v>618</v>
      </c>
      <c r="J464" s="46">
        <v>79532237</v>
      </c>
      <c r="K464" s="47">
        <v>0</v>
      </c>
      <c r="L464" s="47" t="s">
        <v>612</v>
      </c>
      <c r="M464" s="48">
        <v>44825.329861111109</v>
      </c>
      <c r="N464" s="48">
        <f t="shared" si="66"/>
        <v>44830.329861111109</v>
      </c>
      <c r="O464" s="49">
        <v>1</v>
      </c>
      <c r="P464" s="49">
        <v>1</v>
      </c>
      <c r="Q464" s="49">
        <v>1</v>
      </c>
      <c r="R464" s="49">
        <v>0</v>
      </c>
      <c r="S464" s="49">
        <v>1</v>
      </c>
      <c r="T464" s="49">
        <v>0</v>
      </c>
      <c r="U464" s="49">
        <v>0</v>
      </c>
      <c r="V464" s="49">
        <v>0</v>
      </c>
      <c r="W464" s="49">
        <v>0</v>
      </c>
      <c r="X464" s="49">
        <v>0</v>
      </c>
      <c r="Y464" s="49">
        <v>0</v>
      </c>
      <c r="Z464" s="50" t="s">
        <v>22</v>
      </c>
      <c r="AA464" s="45" t="s">
        <v>618</v>
      </c>
      <c r="AB464" s="30"/>
    </row>
    <row r="465" spans="1:28" ht="11.25" customHeight="1" x14ac:dyDescent="0.25">
      <c r="A465" s="35">
        <v>463</v>
      </c>
      <c r="B465" s="35" t="s">
        <v>42</v>
      </c>
      <c r="C465" s="35">
        <v>2028</v>
      </c>
      <c r="D465" s="39">
        <v>17</v>
      </c>
      <c r="E465" s="37">
        <v>43049586</v>
      </c>
      <c r="F465" s="44" t="s">
        <v>556</v>
      </c>
      <c r="G465" s="35" t="s">
        <v>20</v>
      </c>
      <c r="H465" s="45" t="s">
        <v>214</v>
      </c>
      <c r="I465" s="45" t="s">
        <v>419</v>
      </c>
      <c r="J465" s="46">
        <v>43049586</v>
      </c>
      <c r="K465" s="47">
        <v>0</v>
      </c>
      <c r="L465" s="47" t="s">
        <v>619</v>
      </c>
      <c r="M465" s="48">
        <v>44952</v>
      </c>
      <c r="N465" s="48">
        <f t="shared" si="66"/>
        <v>44957</v>
      </c>
      <c r="O465" s="49">
        <v>1</v>
      </c>
      <c r="P465" s="49">
        <v>1</v>
      </c>
      <c r="Q465" s="49">
        <v>1</v>
      </c>
      <c r="R465" s="49">
        <v>0</v>
      </c>
      <c r="S465" s="49">
        <v>1</v>
      </c>
      <c r="T465" s="49">
        <v>0</v>
      </c>
      <c r="U465" s="49">
        <v>0</v>
      </c>
      <c r="V465" s="49">
        <v>0</v>
      </c>
      <c r="W465" s="49">
        <v>0</v>
      </c>
      <c r="X465" s="49">
        <v>0</v>
      </c>
      <c r="Y465" s="49">
        <v>0</v>
      </c>
      <c r="Z465" s="50" t="s">
        <v>22</v>
      </c>
      <c r="AA465" s="45" t="s">
        <v>419</v>
      </c>
      <c r="AB465" s="30"/>
    </row>
    <row r="466" spans="1:28" ht="11.25" customHeight="1" x14ac:dyDescent="0.25">
      <c r="A466" s="35">
        <v>464</v>
      </c>
      <c r="B466" s="35" t="s">
        <v>42</v>
      </c>
      <c r="C466" s="35">
        <v>2028</v>
      </c>
      <c r="D466" s="39">
        <v>17</v>
      </c>
      <c r="E466" s="37">
        <v>51595887</v>
      </c>
      <c r="F466" s="44" t="s">
        <v>557</v>
      </c>
      <c r="G466" s="35" t="s">
        <v>20</v>
      </c>
      <c r="H466" s="45" t="s">
        <v>214</v>
      </c>
      <c r="I466" s="45" t="s">
        <v>419</v>
      </c>
      <c r="J466" s="46">
        <v>51595887</v>
      </c>
      <c r="K466" s="47">
        <v>0</v>
      </c>
      <c r="L466" s="47" t="s">
        <v>619</v>
      </c>
      <c r="M466" s="48">
        <v>44719</v>
      </c>
      <c r="N466" s="48" t="s">
        <v>615</v>
      </c>
      <c r="O466" s="49">
        <v>1</v>
      </c>
      <c r="P466" s="49">
        <v>1</v>
      </c>
      <c r="Q466" s="49">
        <v>1</v>
      </c>
      <c r="R466" s="49">
        <v>0</v>
      </c>
      <c r="S466" s="49">
        <v>1</v>
      </c>
      <c r="T466" s="49">
        <v>0</v>
      </c>
      <c r="U466" s="49">
        <v>0</v>
      </c>
      <c r="V466" s="49">
        <v>0</v>
      </c>
      <c r="W466" s="49">
        <v>0</v>
      </c>
      <c r="X466" s="49">
        <v>0</v>
      </c>
      <c r="Y466" s="49">
        <v>0</v>
      </c>
      <c r="Z466" s="50" t="s">
        <v>22</v>
      </c>
      <c r="AA466" s="45" t="s">
        <v>419</v>
      </c>
      <c r="AB466" s="30"/>
    </row>
    <row r="467" spans="1:28" ht="11.25" customHeight="1" x14ac:dyDescent="0.25">
      <c r="A467" s="35">
        <v>465</v>
      </c>
      <c r="B467" s="35" t="s">
        <v>42</v>
      </c>
      <c r="C467" s="35">
        <v>2028</v>
      </c>
      <c r="D467" s="39">
        <v>15</v>
      </c>
      <c r="E467" s="37" t="s">
        <v>18</v>
      </c>
      <c r="F467" s="44" t="s">
        <v>45</v>
      </c>
      <c r="G467" s="35" t="s">
        <v>20</v>
      </c>
      <c r="H467" s="38" t="s">
        <v>55</v>
      </c>
      <c r="I467" s="38" t="s">
        <v>626</v>
      </c>
      <c r="J467" s="46" t="s">
        <v>18</v>
      </c>
      <c r="K467" s="37" t="s">
        <v>18</v>
      </c>
      <c r="L467" s="47" t="s">
        <v>28</v>
      </c>
      <c r="M467" s="48" t="s">
        <v>28</v>
      </c>
      <c r="N467" s="48" t="s">
        <v>28</v>
      </c>
      <c r="O467" s="49">
        <v>1</v>
      </c>
      <c r="P467" s="49">
        <v>1</v>
      </c>
      <c r="Q467" s="49">
        <v>1</v>
      </c>
      <c r="R467" s="49">
        <v>0</v>
      </c>
      <c r="S467" s="49">
        <v>1</v>
      </c>
      <c r="T467" s="49">
        <v>0</v>
      </c>
      <c r="U467" s="49">
        <v>0</v>
      </c>
      <c r="V467" s="49">
        <v>0</v>
      </c>
      <c r="W467" s="49">
        <v>0</v>
      </c>
      <c r="X467" s="49">
        <v>0</v>
      </c>
      <c r="Y467" s="49">
        <v>0</v>
      </c>
      <c r="Z467" s="50" t="s">
        <v>22</v>
      </c>
      <c r="AA467" s="38" t="s">
        <v>626</v>
      </c>
      <c r="AB467" s="30"/>
    </row>
    <row r="468" spans="1:28" ht="11.25" customHeight="1" x14ac:dyDescent="0.25">
      <c r="A468" s="35">
        <v>466</v>
      </c>
      <c r="B468" s="35" t="s">
        <v>42</v>
      </c>
      <c r="C468" s="35">
        <v>2028</v>
      </c>
      <c r="D468" s="39">
        <v>13</v>
      </c>
      <c r="E468" s="37">
        <v>1024496182</v>
      </c>
      <c r="F468" s="44" t="s">
        <v>558</v>
      </c>
      <c r="G468" s="35" t="s">
        <v>20</v>
      </c>
      <c r="H468" s="45" t="s">
        <v>214</v>
      </c>
      <c r="I468" s="45" t="s">
        <v>220</v>
      </c>
      <c r="J468" s="46">
        <v>1024496182</v>
      </c>
      <c r="K468" s="47">
        <v>0</v>
      </c>
      <c r="L468" s="47" t="s">
        <v>619</v>
      </c>
      <c r="M468" s="48">
        <v>45107</v>
      </c>
      <c r="N468" s="48">
        <f t="shared" ref="N468:N470" si="67">+M468+$N$1</f>
        <v>45112</v>
      </c>
      <c r="O468" s="49">
        <v>1</v>
      </c>
      <c r="P468" s="49">
        <v>1</v>
      </c>
      <c r="Q468" s="49">
        <v>1</v>
      </c>
      <c r="R468" s="49">
        <v>0</v>
      </c>
      <c r="S468" s="49">
        <v>1</v>
      </c>
      <c r="T468" s="49">
        <v>0</v>
      </c>
      <c r="U468" s="49">
        <v>0</v>
      </c>
      <c r="V468" s="49">
        <v>0</v>
      </c>
      <c r="W468" s="49">
        <v>0</v>
      </c>
      <c r="X468" s="49">
        <v>0</v>
      </c>
      <c r="Y468" s="49">
        <v>0</v>
      </c>
      <c r="Z468" s="50" t="s">
        <v>22</v>
      </c>
      <c r="AA468" s="45" t="s">
        <v>220</v>
      </c>
      <c r="AB468" s="30"/>
    </row>
    <row r="469" spans="1:28" ht="11.25" customHeight="1" x14ac:dyDescent="0.25">
      <c r="A469" s="35">
        <v>467</v>
      </c>
      <c r="B469" s="35" t="s">
        <v>99</v>
      </c>
      <c r="C469" s="35">
        <v>3132</v>
      </c>
      <c r="D469" s="39">
        <v>12</v>
      </c>
      <c r="E469" s="37">
        <v>1103117274</v>
      </c>
      <c r="F469" s="44" t="s">
        <v>559</v>
      </c>
      <c r="G469" s="35" t="s">
        <v>20</v>
      </c>
      <c r="H469" s="45" t="s">
        <v>84</v>
      </c>
      <c r="I469" s="45" t="s">
        <v>87</v>
      </c>
      <c r="J469" s="46">
        <v>1103117274</v>
      </c>
      <c r="K469" s="47">
        <v>0</v>
      </c>
      <c r="L469" s="47" t="s">
        <v>607</v>
      </c>
      <c r="M469" s="48">
        <v>45075</v>
      </c>
      <c r="N469" s="48">
        <f t="shared" si="67"/>
        <v>45080</v>
      </c>
      <c r="O469" s="49">
        <v>1</v>
      </c>
      <c r="P469" s="49">
        <v>1</v>
      </c>
      <c r="Q469" s="49">
        <v>1</v>
      </c>
      <c r="R469" s="49">
        <v>0</v>
      </c>
      <c r="S469" s="49">
        <v>1</v>
      </c>
      <c r="T469" s="49">
        <v>0</v>
      </c>
      <c r="U469" s="49">
        <v>0</v>
      </c>
      <c r="V469" s="49">
        <v>0</v>
      </c>
      <c r="W469" s="49">
        <v>0</v>
      </c>
      <c r="X469" s="49">
        <v>0</v>
      </c>
      <c r="Y469" s="49">
        <v>0</v>
      </c>
      <c r="Z469" s="50" t="s">
        <v>22</v>
      </c>
      <c r="AA469" s="45" t="s">
        <v>87</v>
      </c>
      <c r="AB469" s="30"/>
    </row>
    <row r="470" spans="1:28" ht="11.25" customHeight="1" x14ac:dyDescent="0.25">
      <c r="A470" s="35">
        <v>468</v>
      </c>
      <c r="B470" s="35" t="s">
        <v>35</v>
      </c>
      <c r="C470" s="35">
        <v>4103</v>
      </c>
      <c r="D470" s="35">
        <v>15</v>
      </c>
      <c r="E470" s="37">
        <v>19481122</v>
      </c>
      <c r="F470" s="44" t="s">
        <v>560</v>
      </c>
      <c r="G470" s="35" t="s">
        <v>20</v>
      </c>
      <c r="H470" s="45" t="s">
        <v>64</v>
      </c>
      <c r="I470" s="45" t="s">
        <v>64</v>
      </c>
      <c r="J470" s="46">
        <v>19481122</v>
      </c>
      <c r="K470" s="47">
        <v>0</v>
      </c>
      <c r="L470" s="47" t="s">
        <v>633</v>
      </c>
      <c r="M470" s="48">
        <v>44945</v>
      </c>
      <c r="N470" s="48">
        <f t="shared" si="67"/>
        <v>44950</v>
      </c>
      <c r="O470" s="49">
        <v>1</v>
      </c>
      <c r="P470" s="49">
        <v>1</v>
      </c>
      <c r="Q470" s="49">
        <v>1</v>
      </c>
      <c r="R470" s="49">
        <v>1</v>
      </c>
      <c r="S470" s="49">
        <v>1</v>
      </c>
      <c r="T470" s="49">
        <v>1</v>
      </c>
      <c r="U470" s="49">
        <v>1</v>
      </c>
      <c r="V470" s="49">
        <v>0</v>
      </c>
      <c r="W470" s="49">
        <v>0</v>
      </c>
      <c r="X470" s="49">
        <v>0</v>
      </c>
      <c r="Y470" s="49">
        <v>0</v>
      </c>
      <c r="Z470" s="50" t="s">
        <v>37</v>
      </c>
      <c r="AA470" s="45" t="s">
        <v>64</v>
      </c>
      <c r="AB470" s="30"/>
    </row>
    <row r="471" spans="1:28" ht="11.25" customHeight="1" x14ac:dyDescent="0.25">
      <c r="A471" s="35">
        <v>469</v>
      </c>
      <c r="B471" s="35" t="s">
        <v>301</v>
      </c>
      <c r="C471" s="35">
        <v>3105</v>
      </c>
      <c r="D471" s="39">
        <v>6</v>
      </c>
      <c r="E471" s="37">
        <v>1091674912</v>
      </c>
      <c r="F471" s="38" t="s">
        <v>561</v>
      </c>
      <c r="G471" s="35" t="s">
        <v>303</v>
      </c>
      <c r="H471" s="38" t="s">
        <v>50</v>
      </c>
      <c r="I471" s="38" t="s">
        <v>289</v>
      </c>
      <c r="J471" s="51">
        <v>1091674912</v>
      </c>
      <c r="K471" s="46">
        <f>+E471-J471</f>
        <v>0</v>
      </c>
      <c r="L471" s="47" t="s">
        <v>607</v>
      </c>
      <c r="M471" s="48">
        <v>45122</v>
      </c>
      <c r="N471" s="48" t="s">
        <v>28</v>
      </c>
      <c r="O471" s="49">
        <v>1</v>
      </c>
      <c r="P471" s="49">
        <v>1</v>
      </c>
      <c r="Q471" s="49">
        <v>1</v>
      </c>
      <c r="R471" s="49">
        <v>1</v>
      </c>
      <c r="S471" s="49">
        <v>1</v>
      </c>
      <c r="T471" s="49">
        <v>0</v>
      </c>
      <c r="U471" s="49">
        <v>0</v>
      </c>
      <c r="V471" s="49">
        <v>0</v>
      </c>
      <c r="W471" s="49">
        <v>0</v>
      </c>
      <c r="X471" s="49">
        <v>0</v>
      </c>
      <c r="Y471" s="49">
        <v>0</v>
      </c>
      <c r="Z471" s="50" t="s">
        <v>52</v>
      </c>
      <c r="AA471" s="38" t="s">
        <v>289</v>
      </c>
      <c r="AB471" s="30"/>
    </row>
    <row r="472" spans="1:28" ht="11.25" customHeight="1" x14ac:dyDescent="0.25">
      <c r="A472" s="35">
        <v>470</v>
      </c>
      <c r="B472" s="35" t="s">
        <v>301</v>
      </c>
      <c r="C472" s="35">
        <v>3105</v>
      </c>
      <c r="D472" s="35">
        <v>9</v>
      </c>
      <c r="E472" s="37">
        <v>11790227</v>
      </c>
      <c r="F472" s="44" t="s">
        <v>562</v>
      </c>
      <c r="G472" s="35" t="s">
        <v>643</v>
      </c>
      <c r="H472" s="38" t="s">
        <v>50</v>
      </c>
      <c r="I472" s="38" t="s">
        <v>51</v>
      </c>
      <c r="J472" s="46">
        <v>11790227</v>
      </c>
      <c r="K472" s="47">
        <v>0</v>
      </c>
      <c r="L472" s="47" t="s">
        <v>612</v>
      </c>
      <c r="M472" s="48">
        <v>44855.350694444445</v>
      </c>
      <c r="N472" s="48">
        <f t="shared" ref="N472:N476" si="68">+M472+$N$1</f>
        <v>44860.350694444445</v>
      </c>
      <c r="O472" s="49">
        <v>1</v>
      </c>
      <c r="P472" s="49">
        <v>1</v>
      </c>
      <c r="Q472" s="49">
        <v>1</v>
      </c>
      <c r="R472" s="49">
        <v>1</v>
      </c>
      <c r="S472" s="49">
        <v>1</v>
      </c>
      <c r="T472" s="49">
        <v>0</v>
      </c>
      <c r="U472" s="49">
        <v>0</v>
      </c>
      <c r="V472" s="49">
        <v>0</v>
      </c>
      <c r="W472" s="49">
        <v>0</v>
      </c>
      <c r="X472" s="49">
        <v>0</v>
      </c>
      <c r="Y472" s="49">
        <v>0</v>
      </c>
      <c r="Z472" s="50" t="s">
        <v>52</v>
      </c>
      <c r="AA472" s="38" t="s">
        <v>51</v>
      </c>
      <c r="AB472" s="30"/>
    </row>
    <row r="473" spans="1:28" ht="11.25" customHeight="1" x14ac:dyDescent="0.25">
      <c r="A473" s="35">
        <v>471</v>
      </c>
      <c r="B473" s="35" t="s">
        <v>287</v>
      </c>
      <c r="C473" s="35">
        <v>3046</v>
      </c>
      <c r="D473" s="35">
        <v>16</v>
      </c>
      <c r="E473" s="37">
        <v>79688128</v>
      </c>
      <c r="F473" s="44" t="s">
        <v>402</v>
      </c>
      <c r="G473" s="35" t="s">
        <v>20</v>
      </c>
      <c r="H473" s="38" t="s">
        <v>50</v>
      </c>
      <c r="I473" s="38" t="s">
        <v>289</v>
      </c>
      <c r="J473" s="46">
        <v>79688128</v>
      </c>
      <c r="K473" s="47">
        <v>0</v>
      </c>
      <c r="L473" s="47" t="s">
        <v>664</v>
      </c>
      <c r="M473" s="48">
        <v>45075</v>
      </c>
      <c r="N473" s="48">
        <f t="shared" si="68"/>
        <v>45080</v>
      </c>
      <c r="O473" s="49">
        <v>1</v>
      </c>
      <c r="P473" s="49">
        <v>1</v>
      </c>
      <c r="Q473" s="49">
        <v>1</v>
      </c>
      <c r="R473" s="49">
        <v>1</v>
      </c>
      <c r="S473" s="49">
        <v>1</v>
      </c>
      <c r="T473" s="49">
        <v>0</v>
      </c>
      <c r="U473" s="49">
        <v>0</v>
      </c>
      <c r="V473" s="49">
        <v>0</v>
      </c>
      <c r="W473" s="49">
        <v>0</v>
      </c>
      <c r="X473" s="49">
        <v>0</v>
      </c>
      <c r="Y473" s="49">
        <v>0</v>
      </c>
      <c r="Z473" s="50" t="s">
        <v>52</v>
      </c>
      <c r="AA473" s="38" t="s">
        <v>289</v>
      </c>
      <c r="AB473" s="30"/>
    </row>
    <row r="474" spans="1:28" ht="11.25" customHeight="1" x14ac:dyDescent="0.25">
      <c r="A474" s="35">
        <v>472</v>
      </c>
      <c r="B474" s="35" t="s">
        <v>287</v>
      </c>
      <c r="C474" s="35">
        <v>3046</v>
      </c>
      <c r="D474" s="35">
        <v>16</v>
      </c>
      <c r="E474" s="37">
        <v>92511279</v>
      </c>
      <c r="F474" s="44" t="s">
        <v>391</v>
      </c>
      <c r="G474" s="35" t="s">
        <v>273</v>
      </c>
      <c r="H474" s="38" t="s">
        <v>50</v>
      </c>
      <c r="I474" s="38" t="s">
        <v>274</v>
      </c>
      <c r="J474" s="46">
        <v>92511279</v>
      </c>
      <c r="K474" s="47">
        <v>0</v>
      </c>
      <c r="L474" s="47" t="s">
        <v>612</v>
      </c>
      <c r="M474" s="48">
        <v>44834.28125</v>
      </c>
      <c r="N474" s="48">
        <f t="shared" si="68"/>
        <v>44839.28125</v>
      </c>
      <c r="O474" s="49">
        <v>1</v>
      </c>
      <c r="P474" s="49">
        <v>1</v>
      </c>
      <c r="Q474" s="49">
        <v>1</v>
      </c>
      <c r="R474" s="49">
        <v>1</v>
      </c>
      <c r="S474" s="49">
        <v>1</v>
      </c>
      <c r="T474" s="49">
        <v>0</v>
      </c>
      <c r="U474" s="49">
        <v>0</v>
      </c>
      <c r="V474" s="49">
        <v>0</v>
      </c>
      <c r="W474" s="49">
        <v>0</v>
      </c>
      <c r="X474" s="49">
        <v>0</v>
      </c>
      <c r="Y474" s="49">
        <v>0</v>
      </c>
      <c r="Z474" s="50" t="s">
        <v>52</v>
      </c>
      <c r="AA474" s="38" t="s">
        <v>274</v>
      </c>
      <c r="AB474" s="30"/>
    </row>
    <row r="475" spans="1:28" ht="11.25" customHeight="1" x14ac:dyDescent="0.25">
      <c r="A475" s="35">
        <v>473</v>
      </c>
      <c r="B475" s="35" t="s">
        <v>287</v>
      </c>
      <c r="C475" s="35">
        <v>3046</v>
      </c>
      <c r="D475" s="35">
        <v>16</v>
      </c>
      <c r="E475" s="37">
        <v>79299709</v>
      </c>
      <c r="F475" s="44" t="s">
        <v>331</v>
      </c>
      <c r="G475" s="35" t="s">
        <v>48</v>
      </c>
      <c r="H475" s="38" t="s">
        <v>50</v>
      </c>
      <c r="I475" s="38" t="s">
        <v>51</v>
      </c>
      <c r="J475" s="46">
        <v>79299709</v>
      </c>
      <c r="K475" s="47">
        <v>0</v>
      </c>
      <c r="L475" s="47" t="s">
        <v>612</v>
      </c>
      <c r="M475" s="48">
        <v>44837.34375</v>
      </c>
      <c r="N475" s="48">
        <f t="shared" si="68"/>
        <v>44842.34375</v>
      </c>
      <c r="O475" s="49">
        <v>1</v>
      </c>
      <c r="P475" s="49">
        <v>1</v>
      </c>
      <c r="Q475" s="49">
        <v>1</v>
      </c>
      <c r="R475" s="49">
        <v>1</v>
      </c>
      <c r="S475" s="49">
        <v>1</v>
      </c>
      <c r="T475" s="49">
        <v>0</v>
      </c>
      <c r="U475" s="49">
        <v>0</v>
      </c>
      <c r="V475" s="49">
        <v>0</v>
      </c>
      <c r="W475" s="49">
        <v>0</v>
      </c>
      <c r="X475" s="49">
        <v>0</v>
      </c>
      <c r="Y475" s="49">
        <v>0</v>
      </c>
      <c r="Z475" s="50" t="s">
        <v>52</v>
      </c>
      <c r="AA475" s="38" t="s">
        <v>51</v>
      </c>
      <c r="AB475" s="30"/>
    </row>
    <row r="476" spans="1:28" ht="11.25" customHeight="1" x14ac:dyDescent="0.25">
      <c r="A476" s="35">
        <v>474</v>
      </c>
      <c r="B476" s="35" t="s">
        <v>287</v>
      </c>
      <c r="C476" s="35">
        <v>3046</v>
      </c>
      <c r="D476" s="35">
        <v>16</v>
      </c>
      <c r="E476" s="37">
        <v>11381795</v>
      </c>
      <c r="F476" s="44" t="s">
        <v>326</v>
      </c>
      <c r="G476" s="35" t="s">
        <v>54</v>
      </c>
      <c r="H476" s="38" t="s">
        <v>50</v>
      </c>
      <c r="I476" s="38" t="s">
        <v>315</v>
      </c>
      <c r="J476" s="46">
        <v>11381795</v>
      </c>
      <c r="K476" s="47">
        <v>0</v>
      </c>
      <c r="L476" s="47" t="s">
        <v>619</v>
      </c>
      <c r="M476" s="48">
        <v>45063</v>
      </c>
      <c r="N476" s="48">
        <f t="shared" si="68"/>
        <v>45068</v>
      </c>
      <c r="O476" s="49">
        <v>1</v>
      </c>
      <c r="P476" s="49">
        <v>1</v>
      </c>
      <c r="Q476" s="49">
        <v>1</v>
      </c>
      <c r="R476" s="49">
        <v>1</v>
      </c>
      <c r="S476" s="49">
        <v>1</v>
      </c>
      <c r="T476" s="49">
        <v>0</v>
      </c>
      <c r="U476" s="49">
        <v>0</v>
      </c>
      <c r="V476" s="49">
        <v>0</v>
      </c>
      <c r="W476" s="49">
        <v>0</v>
      </c>
      <c r="X476" s="49">
        <v>0</v>
      </c>
      <c r="Y476" s="49">
        <v>0</v>
      </c>
      <c r="Z476" s="50" t="s">
        <v>52</v>
      </c>
      <c r="AA476" s="38" t="s">
        <v>315</v>
      </c>
      <c r="AB476" s="30"/>
    </row>
    <row r="477" spans="1:28" ht="11.25" customHeight="1" x14ac:dyDescent="0.25">
      <c r="A477" s="35">
        <v>475</v>
      </c>
      <c r="B477" s="35" t="s">
        <v>287</v>
      </c>
      <c r="C477" s="35">
        <v>3046</v>
      </c>
      <c r="D477" s="35">
        <v>16</v>
      </c>
      <c r="E477" s="37" t="s">
        <v>18</v>
      </c>
      <c r="F477" s="44" t="s">
        <v>27</v>
      </c>
      <c r="G477" s="35" t="s">
        <v>644</v>
      </c>
      <c r="H477" s="38" t="s">
        <v>50</v>
      </c>
      <c r="I477" s="38" t="s">
        <v>342</v>
      </c>
      <c r="J477" s="46" t="s">
        <v>18</v>
      </c>
      <c r="K477" s="37" t="s">
        <v>18</v>
      </c>
      <c r="L477" s="47" t="s">
        <v>28</v>
      </c>
      <c r="M477" s="48" t="s">
        <v>28</v>
      </c>
      <c r="N477" s="48" t="s">
        <v>28</v>
      </c>
      <c r="O477" s="49">
        <v>1</v>
      </c>
      <c r="P477" s="49">
        <v>1</v>
      </c>
      <c r="Q477" s="49">
        <v>1</v>
      </c>
      <c r="R477" s="49">
        <v>0</v>
      </c>
      <c r="S477" s="49">
        <v>1</v>
      </c>
      <c r="T477" s="49">
        <v>0</v>
      </c>
      <c r="U477" s="49">
        <v>0</v>
      </c>
      <c r="V477" s="49">
        <v>0</v>
      </c>
      <c r="W477" s="49">
        <v>0</v>
      </c>
      <c r="X477" s="49">
        <v>0</v>
      </c>
      <c r="Y477" s="49">
        <v>0</v>
      </c>
      <c r="Z477" s="50" t="s">
        <v>22</v>
      </c>
      <c r="AA477" s="38" t="s">
        <v>342</v>
      </c>
      <c r="AB477" s="30"/>
    </row>
    <row r="478" spans="1:28" ht="11.25" customHeight="1" x14ac:dyDescent="0.25">
      <c r="A478" s="35">
        <v>476</v>
      </c>
      <c r="B478" s="35" t="s">
        <v>287</v>
      </c>
      <c r="C478" s="35">
        <v>3046</v>
      </c>
      <c r="D478" s="35">
        <v>16</v>
      </c>
      <c r="E478" s="37">
        <v>11365791</v>
      </c>
      <c r="F478" s="44" t="s">
        <v>409</v>
      </c>
      <c r="G478" s="35" t="s">
        <v>318</v>
      </c>
      <c r="H478" s="38" t="s">
        <v>50</v>
      </c>
      <c r="I478" s="38" t="s">
        <v>307</v>
      </c>
      <c r="J478" s="46">
        <v>11365791</v>
      </c>
      <c r="K478" s="47">
        <v>0</v>
      </c>
      <c r="L478" s="47" t="s">
        <v>619</v>
      </c>
      <c r="M478" s="48">
        <v>44849.309027777781</v>
      </c>
      <c r="N478" s="48">
        <f t="shared" ref="N478:N485" si="69">+M478+$N$1</f>
        <v>44854.309027777781</v>
      </c>
      <c r="O478" s="49">
        <v>1</v>
      </c>
      <c r="P478" s="49">
        <v>1</v>
      </c>
      <c r="Q478" s="49">
        <v>1</v>
      </c>
      <c r="R478" s="49">
        <v>1</v>
      </c>
      <c r="S478" s="49">
        <v>1</v>
      </c>
      <c r="T478" s="49">
        <v>0</v>
      </c>
      <c r="U478" s="49">
        <v>0</v>
      </c>
      <c r="V478" s="49">
        <v>0</v>
      </c>
      <c r="W478" s="49">
        <v>0</v>
      </c>
      <c r="X478" s="49">
        <v>0</v>
      </c>
      <c r="Y478" s="49">
        <v>0</v>
      </c>
      <c r="Z478" s="50" t="s">
        <v>52</v>
      </c>
      <c r="AA478" s="38" t="s">
        <v>307</v>
      </c>
      <c r="AB478" s="30"/>
    </row>
    <row r="479" spans="1:28" ht="11.25" customHeight="1" x14ac:dyDescent="0.25">
      <c r="A479" s="35">
        <v>477</v>
      </c>
      <c r="B479" s="35" t="s">
        <v>42</v>
      </c>
      <c r="C479" s="35">
        <v>2028</v>
      </c>
      <c r="D479" s="35">
        <v>17</v>
      </c>
      <c r="E479" s="37">
        <v>30314012</v>
      </c>
      <c r="F479" s="44" t="s">
        <v>424</v>
      </c>
      <c r="G479" s="35" t="s">
        <v>20</v>
      </c>
      <c r="H479" s="38" t="s">
        <v>214</v>
      </c>
      <c r="I479" s="45" t="s">
        <v>243</v>
      </c>
      <c r="J479" s="46">
        <v>30314012</v>
      </c>
      <c r="K479" s="47">
        <v>0</v>
      </c>
      <c r="L479" s="47" t="s">
        <v>612</v>
      </c>
      <c r="M479" s="48">
        <v>44834.270833333336</v>
      </c>
      <c r="N479" s="48">
        <f t="shared" si="69"/>
        <v>44839.270833333336</v>
      </c>
      <c r="O479" s="49">
        <v>1</v>
      </c>
      <c r="P479" s="49">
        <v>1</v>
      </c>
      <c r="Q479" s="49">
        <v>1</v>
      </c>
      <c r="R479" s="49">
        <v>0</v>
      </c>
      <c r="S479" s="49">
        <v>1</v>
      </c>
      <c r="T479" s="49">
        <v>0</v>
      </c>
      <c r="U479" s="49">
        <v>0</v>
      </c>
      <c r="V479" s="49">
        <v>0</v>
      </c>
      <c r="W479" s="49">
        <v>0</v>
      </c>
      <c r="X479" s="49">
        <v>0</v>
      </c>
      <c r="Y479" s="49">
        <v>0</v>
      </c>
      <c r="Z479" s="50" t="s">
        <v>22</v>
      </c>
      <c r="AA479" s="45" t="s">
        <v>243</v>
      </c>
      <c r="AB479" s="30"/>
    </row>
    <row r="480" spans="1:28" ht="11.25" customHeight="1" x14ac:dyDescent="0.25">
      <c r="A480" s="35">
        <v>478</v>
      </c>
      <c r="B480" s="35" t="s">
        <v>42</v>
      </c>
      <c r="C480" s="35">
        <v>2028</v>
      </c>
      <c r="D480" s="35">
        <v>13</v>
      </c>
      <c r="E480" s="37">
        <v>27603498</v>
      </c>
      <c r="F480" s="44" t="s">
        <v>269</v>
      </c>
      <c r="G480" s="35" t="s">
        <v>20</v>
      </c>
      <c r="H480" s="38" t="s">
        <v>214</v>
      </c>
      <c r="I480" s="45" t="s">
        <v>243</v>
      </c>
      <c r="J480" s="46">
        <v>27603498</v>
      </c>
      <c r="K480" s="47">
        <v>0</v>
      </c>
      <c r="L480" s="47" t="s">
        <v>619</v>
      </c>
      <c r="M480" s="48">
        <v>45101</v>
      </c>
      <c r="N480" s="48">
        <f t="shared" si="69"/>
        <v>45106</v>
      </c>
      <c r="O480" s="49">
        <v>1</v>
      </c>
      <c r="P480" s="49">
        <v>1</v>
      </c>
      <c r="Q480" s="49">
        <v>1</v>
      </c>
      <c r="R480" s="49">
        <v>0</v>
      </c>
      <c r="S480" s="49">
        <v>1</v>
      </c>
      <c r="T480" s="49">
        <v>0</v>
      </c>
      <c r="U480" s="49">
        <v>0</v>
      </c>
      <c r="V480" s="49">
        <v>0</v>
      </c>
      <c r="W480" s="49">
        <v>0</v>
      </c>
      <c r="X480" s="49">
        <v>0</v>
      </c>
      <c r="Y480" s="49">
        <v>0</v>
      </c>
      <c r="Z480" s="50" t="s">
        <v>22</v>
      </c>
      <c r="AA480" s="45" t="s">
        <v>243</v>
      </c>
      <c r="AB480" s="30"/>
    </row>
    <row r="481" spans="1:28" ht="11.25" customHeight="1" x14ac:dyDescent="0.25">
      <c r="A481" s="35">
        <v>479</v>
      </c>
      <c r="B481" s="35" t="s">
        <v>30</v>
      </c>
      <c r="C481" s="35">
        <v>2044</v>
      </c>
      <c r="D481" s="35">
        <v>9</v>
      </c>
      <c r="E481" s="37">
        <v>1054547515</v>
      </c>
      <c r="F481" s="44" t="s">
        <v>564</v>
      </c>
      <c r="G481" s="35" t="s">
        <v>20</v>
      </c>
      <c r="H481" s="38" t="s">
        <v>214</v>
      </c>
      <c r="I481" s="45" t="s">
        <v>243</v>
      </c>
      <c r="J481" s="46">
        <v>1054547515</v>
      </c>
      <c r="K481" s="47">
        <v>0</v>
      </c>
      <c r="L481" s="47" t="s">
        <v>612</v>
      </c>
      <c r="M481" s="48">
        <v>44827.399305555555</v>
      </c>
      <c r="N481" s="48">
        <f t="shared" si="69"/>
        <v>44832.399305555555</v>
      </c>
      <c r="O481" s="49">
        <v>1</v>
      </c>
      <c r="P481" s="49">
        <v>1</v>
      </c>
      <c r="Q481" s="49">
        <v>1</v>
      </c>
      <c r="R481" s="49">
        <v>0</v>
      </c>
      <c r="S481" s="49">
        <v>1</v>
      </c>
      <c r="T481" s="49">
        <v>0</v>
      </c>
      <c r="U481" s="49">
        <v>0</v>
      </c>
      <c r="V481" s="49">
        <v>0</v>
      </c>
      <c r="W481" s="49">
        <v>0</v>
      </c>
      <c r="X481" s="49">
        <v>0</v>
      </c>
      <c r="Y481" s="49">
        <v>0</v>
      </c>
      <c r="Z481" s="50" t="s">
        <v>22</v>
      </c>
      <c r="AA481" s="45" t="s">
        <v>243</v>
      </c>
      <c r="AB481" s="30"/>
    </row>
    <row r="482" spans="1:28" ht="11.25" customHeight="1" x14ac:dyDescent="0.25">
      <c r="A482" s="35">
        <v>480</v>
      </c>
      <c r="B482" s="35" t="s">
        <v>30</v>
      </c>
      <c r="C482" s="35">
        <v>2044</v>
      </c>
      <c r="D482" s="35">
        <v>9</v>
      </c>
      <c r="E482" s="37">
        <v>1032424438</v>
      </c>
      <c r="F482" s="44" t="s">
        <v>565</v>
      </c>
      <c r="G482" s="35" t="s">
        <v>20</v>
      </c>
      <c r="H482" s="38" t="s">
        <v>214</v>
      </c>
      <c r="I482" s="38" t="s">
        <v>217</v>
      </c>
      <c r="J482" s="51">
        <v>1032424438</v>
      </c>
      <c r="K482" s="46">
        <f>+E482-J482</f>
        <v>0</v>
      </c>
      <c r="L482" s="47" t="s">
        <v>607</v>
      </c>
      <c r="M482" s="48">
        <v>45133</v>
      </c>
      <c r="N482" s="48">
        <f t="shared" si="69"/>
        <v>45138</v>
      </c>
      <c r="O482" s="49">
        <v>1</v>
      </c>
      <c r="P482" s="49">
        <v>1</v>
      </c>
      <c r="Q482" s="49">
        <v>1</v>
      </c>
      <c r="R482" s="49">
        <v>0</v>
      </c>
      <c r="S482" s="49">
        <v>1</v>
      </c>
      <c r="T482" s="49">
        <v>0</v>
      </c>
      <c r="U482" s="49">
        <v>0</v>
      </c>
      <c r="V482" s="49">
        <v>0</v>
      </c>
      <c r="W482" s="49">
        <v>0</v>
      </c>
      <c r="X482" s="49">
        <v>0</v>
      </c>
      <c r="Y482" s="49">
        <v>0</v>
      </c>
      <c r="Z482" s="50" t="s">
        <v>22</v>
      </c>
      <c r="AA482" s="38" t="s">
        <v>217</v>
      </c>
      <c r="AB482" s="30"/>
    </row>
    <row r="483" spans="1:28" ht="11.25" customHeight="1" x14ac:dyDescent="0.25">
      <c r="A483" s="35">
        <v>481</v>
      </c>
      <c r="B483" s="35" t="s">
        <v>42</v>
      </c>
      <c r="C483" s="35">
        <v>2028</v>
      </c>
      <c r="D483" s="35">
        <v>17</v>
      </c>
      <c r="E483" s="37">
        <v>1023871956</v>
      </c>
      <c r="F483" s="44" t="s">
        <v>546</v>
      </c>
      <c r="G483" s="35" t="s">
        <v>20</v>
      </c>
      <c r="H483" s="38" t="s">
        <v>214</v>
      </c>
      <c r="I483" s="38" t="s">
        <v>419</v>
      </c>
      <c r="J483" s="46">
        <v>1023871956</v>
      </c>
      <c r="K483" s="47">
        <v>0</v>
      </c>
      <c r="L483" s="47" t="s">
        <v>612</v>
      </c>
      <c r="M483" s="48">
        <v>44828.347222222219</v>
      </c>
      <c r="N483" s="48">
        <f t="shared" si="69"/>
        <v>44833.347222222219</v>
      </c>
      <c r="O483" s="49">
        <v>1</v>
      </c>
      <c r="P483" s="49">
        <v>1</v>
      </c>
      <c r="Q483" s="49">
        <v>1</v>
      </c>
      <c r="R483" s="49">
        <v>0</v>
      </c>
      <c r="S483" s="49">
        <v>1</v>
      </c>
      <c r="T483" s="49">
        <v>0</v>
      </c>
      <c r="U483" s="49">
        <v>0</v>
      </c>
      <c r="V483" s="49">
        <v>0</v>
      </c>
      <c r="W483" s="49">
        <v>0</v>
      </c>
      <c r="X483" s="49">
        <v>0</v>
      </c>
      <c r="Y483" s="49">
        <v>0</v>
      </c>
      <c r="Z483" s="50" t="s">
        <v>22</v>
      </c>
      <c r="AA483" s="38" t="s">
        <v>419</v>
      </c>
      <c r="AB483" s="30"/>
    </row>
    <row r="484" spans="1:28" ht="11.25" customHeight="1" x14ac:dyDescent="0.25">
      <c r="A484" s="35">
        <v>482</v>
      </c>
      <c r="B484" s="35" t="s">
        <v>42</v>
      </c>
      <c r="C484" s="35">
        <v>2028</v>
      </c>
      <c r="D484" s="35">
        <v>17</v>
      </c>
      <c r="E484" s="37">
        <v>79323773</v>
      </c>
      <c r="F484" s="44" t="s">
        <v>532</v>
      </c>
      <c r="G484" s="35" t="s">
        <v>20</v>
      </c>
      <c r="H484" s="38" t="s">
        <v>112</v>
      </c>
      <c r="I484" s="38" t="s">
        <v>422</v>
      </c>
      <c r="J484" s="46">
        <v>79323773</v>
      </c>
      <c r="K484" s="47">
        <v>0</v>
      </c>
      <c r="L484" s="47" t="s">
        <v>619</v>
      </c>
      <c r="M484" s="48">
        <v>45106</v>
      </c>
      <c r="N484" s="48">
        <f t="shared" si="69"/>
        <v>45111</v>
      </c>
      <c r="O484" s="49">
        <v>1</v>
      </c>
      <c r="P484" s="49">
        <v>1</v>
      </c>
      <c r="Q484" s="49">
        <v>1</v>
      </c>
      <c r="R484" s="49">
        <v>0</v>
      </c>
      <c r="S484" s="49">
        <v>1</v>
      </c>
      <c r="T484" s="49">
        <v>0</v>
      </c>
      <c r="U484" s="49">
        <v>0</v>
      </c>
      <c r="V484" s="49">
        <v>0</v>
      </c>
      <c r="W484" s="49">
        <v>0</v>
      </c>
      <c r="X484" s="49">
        <v>0</v>
      </c>
      <c r="Y484" s="49">
        <v>0</v>
      </c>
      <c r="Z484" s="50" t="s">
        <v>22</v>
      </c>
      <c r="AA484" s="38" t="s">
        <v>422</v>
      </c>
      <c r="AB484" s="30"/>
    </row>
    <row r="485" spans="1:28" ht="11.25" customHeight="1" x14ac:dyDescent="0.25">
      <c r="A485" s="35">
        <v>483</v>
      </c>
      <c r="B485" s="35" t="s">
        <v>160</v>
      </c>
      <c r="C485" s="35">
        <v>4044</v>
      </c>
      <c r="D485" s="35">
        <v>14</v>
      </c>
      <c r="E485" s="37">
        <v>79789742</v>
      </c>
      <c r="F485" s="44" t="s">
        <v>566</v>
      </c>
      <c r="G485" s="35" t="s">
        <v>20</v>
      </c>
      <c r="H485" s="38" t="s">
        <v>55</v>
      </c>
      <c r="I485" s="38" t="s">
        <v>55</v>
      </c>
      <c r="J485" s="46">
        <v>79789742</v>
      </c>
      <c r="K485" s="47">
        <v>0</v>
      </c>
      <c r="L485" s="47" t="s">
        <v>609</v>
      </c>
      <c r="M485" s="48">
        <v>44882</v>
      </c>
      <c r="N485" s="48">
        <f t="shared" si="69"/>
        <v>44887</v>
      </c>
      <c r="O485" s="49">
        <v>1</v>
      </c>
      <c r="P485" s="49">
        <v>1</v>
      </c>
      <c r="Q485" s="49">
        <v>1</v>
      </c>
      <c r="R485" s="49">
        <v>0</v>
      </c>
      <c r="S485" s="49">
        <v>1</v>
      </c>
      <c r="T485" s="49">
        <v>0</v>
      </c>
      <c r="U485" s="49">
        <v>0</v>
      </c>
      <c r="V485" s="49">
        <v>0</v>
      </c>
      <c r="W485" s="49">
        <v>0</v>
      </c>
      <c r="X485" s="49">
        <v>0</v>
      </c>
      <c r="Y485" s="49">
        <v>0</v>
      </c>
      <c r="Z485" s="50" t="s">
        <v>22</v>
      </c>
      <c r="AA485" s="38" t="s">
        <v>55</v>
      </c>
      <c r="AB485" s="30"/>
    </row>
    <row r="486" spans="1:28" ht="11.25" customHeight="1" x14ac:dyDescent="0.25">
      <c r="A486" s="35">
        <v>484</v>
      </c>
      <c r="B486" s="35" t="s">
        <v>42</v>
      </c>
      <c r="C486" s="35">
        <v>2028</v>
      </c>
      <c r="D486" s="35">
        <v>13</v>
      </c>
      <c r="E486" s="37" t="s">
        <v>18</v>
      </c>
      <c r="F486" s="44" t="s">
        <v>27</v>
      </c>
      <c r="G486" s="35" t="s">
        <v>20</v>
      </c>
      <c r="H486" s="38" t="s">
        <v>60</v>
      </c>
      <c r="I486" s="38" t="s">
        <v>60</v>
      </c>
      <c r="J486" s="46" t="s">
        <v>18</v>
      </c>
      <c r="K486" s="37" t="s">
        <v>18</v>
      </c>
      <c r="L486" s="47" t="s">
        <v>28</v>
      </c>
      <c r="M486" s="48" t="s">
        <v>28</v>
      </c>
      <c r="N486" s="48" t="s">
        <v>28</v>
      </c>
      <c r="O486" s="49">
        <v>1</v>
      </c>
      <c r="P486" s="49">
        <v>1</v>
      </c>
      <c r="Q486" s="49">
        <v>1</v>
      </c>
      <c r="R486" s="49">
        <v>0</v>
      </c>
      <c r="S486" s="49">
        <v>1</v>
      </c>
      <c r="T486" s="49">
        <v>0</v>
      </c>
      <c r="U486" s="49">
        <v>0</v>
      </c>
      <c r="V486" s="49">
        <v>0</v>
      </c>
      <c r="W486" s="49">
        <v>0</v>
      </c>
      <c r="X486" s="49">
        <v>0</v>
      </c>
      <c r="Y486" s="49">
        <v>0</v>
      </c>
      <c r="Z486" s="50" t="s">
        <v>22</v>
      </c>
      <c r="AA486" s="38" t="s">
        <v>60</v>
      </c>
      <c r="AB486" s="30"/>
    </row>
    <row r="487" spans="1:28" ht="11.25" customHeight="1" x14ac:dyDescent="0.25">
      <c r="A487" s="35">
        <v>485</v>
      </c>
      <c r="B487" s="35" t="s">
        <v>42</v>
      </c>
      <c r="C487" s="35">
        <v>2028</v>
      </c>
      <c r="D487" s="35">
        <v>13</v>
      </c>
      <c r="E487" s="37" t="s">
        <v>18</v>
      </c>
      <c r="F487" s="44" t="s">
        <v>27</v>
      </c>
      <c r="G487" s="35" t="s">
        <v>20</v>
      </c>
      <c r="H487" s="38" t="s">
        <v>64</v>
      </c>
      <c r="I487" s="38" t="s">
        <v>616</v>
      </c>
      <c r="J487" s="46" t="s">
        <v>18</v>
      </c>
      <c r="K487" s="37" t="s">
        <v>18</v>
      </c>
      <c r="L487" s="47" t="s">
        <v>28</v>
      </c>
      <c r="M487" s="48" t="s">
        <v>28</v>
      </c>
      <c r="N487" s="48" t="s">
        <v>28</v>
      </c>
      <c r="O487" s="49">
        <v>1</v>
      </c>
      <c r="P487" s="49">
        <v>1</v>
      </c>
      <c r="Q487" s="49">
        <v>1</v>
      </c>
      <c r="R487" s="49">
        <v>0</v>
      </c>
      <c r="S487" s="49">
        <v>1</v>
      </c>
      <c r="T487" s="49">
        <v>0</v>
      </c>
      <c r="U487" s="49">
        <v>0</v>
      </c>
      <c r="V487" s="49">
        <v>0</v>
      </c>
      <c r="W487" s="49">
        <v>0</v>
      </c>
      <c r="X487" s="49">
        <v>0</v>
      </c>
      <c r="Y487" s="49">
        <v>0</v>
      </c>
      <c r="Z487" s="50" t="s">
        <v>22</v>
      </c>
      <c r="AA487" s="38" t="s">
        <v>616</v>
      </c>
      <c r="AB487" s="30"/>
    </row>
    <row r="488" spans="1:28" ht="11.25" customHeight="1" x14ac:dyDescent="0.25">
      <c r="A488" s="35">
        <v>486</v>
      </c>
      <c r="B488" s="35" t="s">
        <v>30</v>
      </c>
      <c r="C488" s="35">
        <v>2044</v>
      </c>
      <c r="D488" s="35">
        <v>6</v>
      </c>
      <c r="E488" s="37">
        <v>1076648913</v>
      </c>
      <c r="F488" s="44" t="s">
        <v>567</v>
      </c>
      <c r="G488" s="35" t="s">
        <v>20</v>
      </c>
      <c r="H488" s="38" t="s">
        <v>64</v>
      </c>
      <c r="I488" s="45" t="s">
        <v>66</v>
      </c>
      <c r="J488" s="46">
        <v>1076648913</v>
      </c>
      <c r="K488" s="47">
        <v>0</v>
      </c>
      <c r="L488" s="47" t="s">
        <v>609</v>
      </c>
      <c r="M488" s="48">
        <v>44882</v>
      </c>
      <c r="N488" s="48" t="s">
        <v>28</v>
      </c>
      <c r="O488" s="49">
        <v>1</v>
      </c>
      <c r="P488" s="49">
        <v>1</v>
      </c>
      <c r="Q488" s="49">
        <v>1</v>
      </c>
      <c r="R488" s="49">
        <v>0</v>
      </c>
      <c r="S488" s="49">
        <v>1</v>
      </c>
      <c r="T488" s="49">
        <v>0</v>
      </c>
      <c r="U488" s="49">
        <v>0</v>
      </c>
      <c r="V488" s="49">
        <v>0</v>
      </c>
      <c r="W488" s="49">
        <v>0</v>
      </c>
      <c r="X488" s="49">
        <v>0</v>
      </c>
      <c r="Y488" s="49">
        <v>0</v>
      </c>
      <c r="Z488" s="50" t="s">
        <v>22</v>
      </c>
      <c r="AA488" s="45" t="s">
        <v>66</v>
      </c>
      <c r="AB488" s="30"/>
    </row>
    <row r="489" spans="1:28" ht="11.25" customHeight="1" x14ac:dyDescent="0.25">
      <c r="A489" s="35">
        <v>487</v>
      </c>
      <c r="B489" s="35" t="s">
        <v>46</v>
      </c>
      <c r="C489" s="35">
        <v>3124</v>
      </c>
      <c r="D489" s="35">
        <v>12</v>
      </c>
      <c r="E489" s="37">
        <v>1013655509</v>
      </c>
      <c r="F489" s="44" t="s">
        <v>568</v>
      </c>
      <c r="G489" s="35" t="s">
        <v>20</v>
      </c>
      <c r="H489" s="38" t="s">
        <v>64</v>
      </c>
      <c r="I489" s="38" t="s">
        <v>616</v>
      </c>
      <c r="J489" s="46">
        <v>1013655509</v>
      </c>
      <c r="K489" s="47">
        <v>0</v>
      </c>
      <c r="L489" s="47" t="s">
        <v>620</v>
      </c>
      <c r="M489" s="48">
        <v>44887</v>
      </c>
      <c r="N489" s="48">
        <f>+M489+$N$1</f>
        <v>44892</v>
      </c>
      <c r="O489" s="49">
        <v>1</v>
      </c>
      <c r="P489" s="49">
        <v>1</v>
      </c>
      <c r="Q489" s="49">
        <v>1</v>
      </c>
      <c r="R489" s="49">
        <v>0</v>
      </c>
      <c r="S489" s="49">
        <v>1</v>
      </c>
      <c r="T489" s="49">
        <v>0</v>
      </c>
      <c r="U489" s="49">
        <v>0</v>
      </c>
      <c r="V489" s="49">
        <v>0</v>
      </c>
      <c r="W489" s="49">
        <v>0</v>
      </c>
      <c r="X489" s="49">
        <v>0</v>
      </c>
      <c r="Y489" s="49">
        <v>0</v>
      </c>
      <c r="Z489" s="50" t="s">
        <v>22</v>
      </c>
      <c r="AA489" s="38" t="s">
        <v>616</v>
      </c>
      <c r="AB489" s="30"/>
    </row>
    <row r="490" spans="1:28" ht="11.25" customHeight="1" x14ac:dyDescent="0.25">
      <c r="A490" s="35">
        <v>488</v>
      </c>
      <c r="B490" s="35" t="s">
        <v>42</v>
      </c>
      <c r="C490" s="35">
        <v>2028</v>
      </c>
      <c r="D490" s="35">
        <v>13</v>
      </c>
      <c r="E490" s="37">
        <v>1026260845</v>
      </c>
      <c r="F490" s="44" t="s">
        <v>569</v>
      </c>
      <c r="G490" s="35" t="s">
        <v>20</v>
      </c>
      <c r="H490" s="38" t="s">
        <v>59</v>
      </c>
      <c r="I490" s="38" t="s">
        <v>59</v>
      </c>
      <c r="J490" s="51">
        <v>1026260845</v>
      </c>
      <c r="K490" s="46">
        <f>+E490-J490</f>
        <v>0</v>
      </c>
      <c r="L490" s="47" t="s">
        <v>607</v>
      </c>
      <c r="M490" s="48">
        <v>45105</v>
      </c>
      <c r="N490" s="48" t="s">
        <v>28</v>
      </c>
      <c r="O490" s="49">
        <v>1</v>
      </c>
      <c r="P490" s="49">
        <v>1</v>
      </c>
      <c r="Q490" s="49">
        <v>1</v>
      </c>
      <c r="R490" s="49">
        <v>0</v>
      </c>
      <c r="S490" s="49">
        <v>1</v>
      </c>
      <c r="T490" s="49">
        <v>0</v>
      </c>
      <c r="U490" s="49">
        <v>0</v>
      </c>
      <c r="V490" s="49">
        <v>0</v>
      </c>
      <c r="W490" s="49">
        <v>0</v>
      </c>
      <c r="X490" s="49">
        <v>0</v>
      </c>
      <c r="Y490" s="49">
        <v>0</v>
      </c>
      <c r="Z490" s="50" t="s">
        <v>22</v>
      </c>
      <c r="AA490" s="38" t="s">
        <v>59</v>
      </c>
      <c r="AB490" s="30"/>
    </row>
    <row r="491" spans="1:28" ht="11.25" customHeight="1" x14ac:dyDescent="0.25">
      <c r="A491" s="64"/>
      <c r="B491" s="65"/>
      <c r="C491" s="66"/>
      <c r="D491" s="66"/>
      <c r="E491" s="67"/>
      <c r="F491" s="68"/>
      <c r="G491" s="65"/>
      <c r="H491" s="69"/>
      <c r="I491" s="69"/>
      <c r="J491" s="70"/>
      <c r="K491" s="30"/>
      <c r="L491" s="30"/>
      <c r="M491" s="71"/>
      <c r="N491" s="71"/>
      <c r="O491" s="30"/>
      <c r="P491" s="30"/>
      <c r="Q491" s="30"/>
      <c r="R491" s="30"/>
      <c r="S491" s="30"/>
      <c r="T491" s="30"/>
      <c r="U491" s="30"/>
      <c r="V491" s="30"/>
      <c r="W491" s="30"/>
      <c r="X491" s="30"/>
      <c r="Y491" s="30"/>
      <c r="Z491" s="30"/>
      <c r="AA491" s="69"/>
      <c r="AB491" s="30"/>
    </row>
    <row r="492" spans="1:28" ht="11.25" customHeight="1" x14ac:dyDescent="0.25">
      <c r="A492" s="64"/>
      <c r="B492" s="38" t="s">
        <v>570</v>
      </c>
      <c r="C492" s="36">
        <v>19</v>
      </c>
      <c r="D492" s="72">
        <v>3.8934426229508198E-2</v>
      </c>
      <c r="E492" s="67"/>
      <c r="F492" s="30"/>
      <c r="G492" s="65"/>
      <c r="H492" s="69"/>
      <c r="I492" s="69"/>
      <c r="J492" s="70"/>
      <c r="K492" s="30"/>
      <c r="L492" s="30"/>
      <c r="M492" s="71"/>
      <c r="N492" s="73">
        <v>488</v>
      </c>
      <c r="O492" s="30"/>
      <c r="P492" s="30"/>
      <c r="Q492" s="30"/>
      <c r="R492" s="30"/>
      <c r="S492" s="30"/>
      <c r="T492" s="30"/>
      <c r="U492" s="30"/>
      <c r="V492" s="30"/>
      <c r="W492" s="30"/>
      <c r="X492" s="30"/>
      <c r="Y492" s="30"/>
      <c r="Z492" s="30"/>
      <c r="AA492" s="69"/>
      <c r="AB492" s="30"/>
    </row>
    <row r="493" spans="1:28" ht="11.25" customHeight="1" x14ac:dyDescent="0.25">
      <c r="A493" s="64"/>
      <c r="B493" s="38" t="s">
        <v>571</v>
      </c>
      <c r="C493" s="36">
        <v>469</v>
      </c>
      <c r="D493" s="72">
        <v>0.96106557377049184</v>
      </c>
      <c r="E493" s="67"/>
      <c r="F493" s="68"/>
      <c r="G493" s="65"/>
      <c r="H493" s="69"/>
      <c r="I493" s="69"/>
      <c r="J493" s="70"/>
      <c r="K493" s="30"/>
      <c r="L493" s="30"/>
      <c r="M493" s="71"/>
      <c r="N493" s="71"/>
      <c r="O493" s="30"/>
      <c r="P493" s="30"/>
      <c r="Q493" s="30"/>
      <c r="R493" s="30"/>
      <c r="S493" s="30"/>
      <c r="T493" s="30"/>
      <c r="U493" s="30"/>
      <c r="V493" s="30"/>
      <c r="W493" s="30"/>
      <c r="X493" s="30"/>
      <c r="Y493" s="30"/>
      <c r="Z493" s="30"/>
      <c r="AA493" s="69"/>
      <c r="AB493" s="30"/>
    </row>
    <row r="494" spans="1:28" ht="11.25" customHeight="1" x14ac:dyDescent="0.25">
      <c r="A494" s="64"/>
      <c r="B494" s="38" t="s">
        <v>572</v>
      </c>
      <c r="C494" s="36">
        <v>488</v>
      </c>
      <c r="D494" s="72">
        <v>1</v>
      </c>
      <c r="E494" s="67"/>
      <c r="F494" s="68"/>
      <c r="G494" s="65"/>
      <c r="H494" s="69"/>
      <c r="I494" s="69"/>
      <c r="J494" s="70"/>
      <c r="K494" s="30"/>
      <c r="L494" s="30"/>
      <c r="M494" s="71"/>
      <c r="N494" s="71"/>
      <c r="O494" s="30"/>
      <c r="P494" s="30"/>
      <c r="Q494" s="30"/>
      <c r="R494" s="30"/>
      <c r="S494" s="30"/>
      <c r="T494" s="30"/>
      <c r="U494" s="30"/>
      <c r="V494" s="30"/>
      <c r="W494" s="30"/>
      <c r="X494" s="30"/>
      <c r="Y494" s="30"/>
      <c r="Z494" s="30"/>
      <c r="AA494" s="69"/>
      <c r="AB494" s="30"/>
    </row>
    <row r="495" spans="1:28" ht="11.25" customHeight="1" x14ac:dyDescent="0.25">
      <c r="A495" s="64"/>
      <c r="B495" s="65"/>
      <c r="C495" s="66"/>
      <c r="D495" s="66"/>
      <c r="E495" s="67"/>
      <c r="F495" s="68"/>
      <c r="G495" s="65"/>
      <c r="H495" s="69"/>
      <c r="I495" s="69"/>
      <c r="J495" s="70"/>
      <c r="K495" s="30"/>
      <c r="L495" s="30"/>
      <c r="M495" s="71"/>
      <c r="N495" s="71"/>
      <c r="O495" s="30"/>
      <c r="P495" s="30"/>
      <c r="Q495" s="30"/>
      <c r="R495" s="30"/>
      <c r="S495" s="30"/>
      <c r="T495" s="30"/>
      <c r="U495" s="30"/>
      <c r="V495" s="30"/>
      <c r="W495" s="30"/>
      <c r="X495" s="30"/>
      <c r="Y495" s="30"/>
      <c r="Z495" s="30"/>
      <c r="AA495" s="69"/>
      <c r="AB495" s="30"/>
    </row>
    <row r="496" spans="1:28" ht="11.25" customHeight="1" x14ac:dyDescent="0.25">
      <c r="A496" s="64"/>
      <c r="B496" s="47" t="s">
        <v>573</v>
      </c>
      <c r="C496" s="49">
        <v>423</v>
      </c>
      <c r="D496" s="74">
        <v>0.86680327868852458</v>
      </c>
      <c r="E496" s="67"/>
      <c r="F496" s="68"/>
      <c r="G496" s="65"/>
      <c r="H496" s="69"/>
      <c r="I496" s="69"/>
      <c r="J496" s="70"/>
      <c r="K496" s="30"/>
      <c r="L496" s="30"/>
      <c r="M496" s="71"/>
      <c r="N496" s="71"/>
      <c r="O496" s="30"/>
      <c r="P496" s="30"/>
      <c r="Q496" s="30"/>
      <c r="R496" s="30"/>
      <c r="S496" s="30"/>
      <c r="T496" s="30"/>
      <c r="U496" s="30"/>
      <c r="V496" s="30"/>
      <c r="W496" s="30"/>
      <c r="X496" s="30"/>
      <c r="Y496" s="30"/>
      <c r="Z496" s="30"/>
      <c r="AA496" s="69"/>
      <c r="AB496" s="30"/>
    </row>
    <row r="497" spans="1:28" ht="11.25" customHeight="1" x14ac:dyDescent="0.25">
      <c r="A497" s="64"/>
      <c r="B497" s="47" t="s">
        <v>574</v>
      </c>
      <c r="C497" s="49">
        <v>65</v>
      </c>
      <c r="D497" s="74">
        <v>0.13319672131147542</v>
      </c>
      <c r="E497" s="67"/>
      <c r="F497" s="68"/>
      <c r="G497" s="65"/>
      <c r="H497" s="69"/>
      <c r="I497" s="69"/>
      <c r="J497" s="70"/>
      <c r="K497" s="30"/>
      <c r="L497" s="30"/>
      <c r="M497" s="71"/>
      <c r="N497" s="71"/>
      <c r="O497" s="30"/>
      <c r="P497" s="30"/>
      <c r="Q497" s="30"/>
      <c r="R497" s="30"/>
      <c r="S497" s="30"/>
      <c r="T497" s="30"/>
      <c r="U497" s="30"/>
      <c r="V497" s="30"/>
      <c r="W497" s="30"/>
      <c r="X497" s="30"/>
      <c r="Y497" s="30"/>
      <c r="Z497" s="30"/>
      <c r="AA497" s="69"/>
      <c r="AB497" s="30"/>
    </row>
    <row r="498" spans="1:28" ht="11.25" customHeight="1" x14ac:dyDescent="0.25">
      <c r="A498" s="64"/>
      <c r="B498" s="35" t="s">
        <v>575</v>
      </c>
      <c r="C498" s="36">
        <v>488</v>
      </c>
      <c r="D498" s="72">
        <v>1</v>
      </c>
      <c r="E498" s="67"/>
      <c r="F498" s="68"/>
      <c r="G498" s="65"/>
      <c r="H498" s="69"/>
      <c r="I498" s="69"/>
      <c r="J498" s="70"/>
      <c r="K498" s="30"/>
      <c r="L498" s="30"/>
      <c r="M498" s="71"/>
      <c r="N498" s="71"/>
      <c r="O498" s="30"/>
      <c r="P498" s="30"/>
      <c r="Q498" s="30"/>
      <c r="R498" s="30"/>
      <c r="S498" s="30"/>
      <c r="T498" s="30"/>
      <c r="U498" s="30"/>
      <c r="V498" s="30"/>
      <c r="W498" s="30"/>
      <c r="X498" s="30"/>
      <c r="Y498" s="30"/>
      <c r="Z498" s="30"/>
      <c r="AA498" s="69"/>
      <c r="AB498" s="30"/>
    </row>
    <row r="499" spans="1:28" ht="11.25" customHeight="1" x14ac:dyDescent="0.25">
      <c r="A499" s="64"/>
      <c r="B499" s="65"/>
      <c r="C499" s="66"/>
      <c r="D499" s="66"/>
      <c r="E499" s="67"/>
      <c r="F499" s="68"/>
      <c r="G499" s="65"/>
      <c r="H499" s="69"/>
      <c r="I499" s="69"/>
      <c r="J499" s="70"/>
      <c r="K499" s="30"/>
      <c r="L499" s="30"/>
      <c r="M499" s="71"/>
      <c r="N499" s="71"/>
      <c r="O499" s="30"/>
      <c r="P499" s="30"/>
      <c r="Q499" s="30"/>
      <c r="R499" s="30"/>
      <c r="S499" s="30"/>
      <c r="T499" s="30"/>
      <c r="U499" s="30"/>
      <c r="V499" s="30"/>
      <c r="W499" s="30"/>
      <c r="X499" s="30"/>
      <c r="Y499" s="30"/>
      <c r="Z499" s="30"/>
      <c r="AA499" s="69"/>
      <c r="AB499" s="30"/>
    </row>
    <row r="500" spans="1:28" ht="11.25" customHeight="1" x14ac:dyDescent="0.25">
      <c r="A500" s="30"/>
      <c r="B500" s="47" t="s">
        <v>576</v>
      </c>
      <c r="C500" s="49">
        <v>19</v>
      </c>
      <c r="D500" s="74">
        <v>3.8934426229508198E-2</v>
      </c>
      <c r="E500" s="32"/>
      <c r="F500" s="33"/>
      <c r="G500" s="30"/>
      <c r="H500" s="33"/>
      <c r="I500" s="33"/>
      <c r="J500" s="75"/>
      <c r="K500" s="30"/>
      <c r="L500" s="30"/>
      <c r="M500" s="71"/>
      <c r="N500" s="71"/>
      <c r="O500" s="30"/>
      <c r="P500" s="30"/>
      <c r="Q500" s="30"/>
      <c r="R500" s="30"/>
      <c r="S500" s="30"/>
      <c r="T500" s="30"/>
      <c r="U500" s="30"/>
      <c r="V500" s="30"/>
      <c r="W500" s="30"/>
      <c r="X500" s="30"/>
      <c r="Y500" s="30"/>
      <c r="Z500" s="30"/>
      <c r="AA500" s="33"/>
      <c r="AB500" s="30"/>
    </row>
    <row r="501" spans="1:28" ht="11.25" customHeight="1" x14ac:dyDescent="0.25">
      <c r="A501" s="30"/>
      <c r="B501" s="47" t="s">
        <v>577</v>
      </c>
      <c r="C501" s="49">
        <v>0</v>
      </c>
      <c r="D501" s="74">
        <v>0</v>
      </c>
      <c r="E501" s="32"/>
      <c r="F501" s="33"/>
      <c r="G501" s="30"/>
      <c r="H501" s="33"/>
      <c r="I501" s="33"/>
      <c r="J501" s="75"/>
      <c r="K501" s="30"/>
      <c r="L501" s="30"/>
      <c r="M501" s="71"/>
      <c r="N501" s="71"/>
      <c r="O501" s="30"/>
      <c r="P501" s="30"/>
      <c r="Q501" s="30"/>
      <c r="R501" s="30"/>
      <c r="S501" s="30"/>
      <c r="T501" s="30"/>
      <c r="U501" s="30"/>
      <c r="V501" s="30"/>
      <c r="W501" s="30"/>
      <c r="X501" s="30"/>
      <c r="Y501" s="30"/>
      <c r="Z501" s="30"/>
      <c r="AA501" s="33"/>
      <c r="AB501" s="30"/>
    </row>
    <row r="502" spans="1:28" ht="11.25" customHeight="1" x14ac:dyDescent="0.25">
      <c r="A502" s="30"/>
      <c r="B502" s="47" t="s">
        <v>578</v>
      </c>
      <c r="C502" s="49">
        <v>119</v>
      </c>
      <c r="D502" s="74">
        <v>0.24385245901639344</v>
      </c>
      <c r="E502" s="32"/>
      <c r="F502" s="33"/>
      <c r="G502" s="30"/>
      <c r="H502" s="33"/>
      <c r="I502" s="33"/>
      <c r="J502" s="75"/>
      <c r="K502" s="30"/>
      <c r="L502" s="30"/>
      <c r="M502" s="71"/>
      <c r="N502" s="71"/>
      <c r="O502" s="30"/>
      <c r="P502" s="30"/>
      <c r="Q502" s="30"/>
      <c r="R502" s="30"/>
      <c r="S502" s="30"/>
      <c r="T502" s="30"/>
      <c r="U502" s="30"/>
      <c r="V502" s="30"/>
      <c r="W502" s="30"/>
      <c r="X502" s="30"/>
      <c r="Y502" s="30"/>
      <c r="Z502" s="30"/>
      <c r="AA502" s="33"/>
      <c r="AB502" s="30"/>
    </row>
    <row r="503" spans="1:28" ht="11.25" customHeight="1" x14ac:dyDescent="0.25">
      <c r="A503" s="30"/>
      <c r="B503" s="47" t="s">
        <v>579</v>
      </c>
      <c r="C503" s="49">
        <v>108</v>
      </c>
      <c r="D503" s="74">
        <v>0.22131147540983606</v>
      </c>
      <c r="E503" s="32"/>
      <c r="F503" s="33"/>
      <c r="G503" s="30"/>
      <c r="H503" s="33"/>
      <c r="I503" s="33"/>
      <c r="J503" s="75"/>
      <c r="K503" s="30"/>
      <c r="L503" s="30"/>
      <c r="M503" s="71"/>
      <c r="N503" s="71"/>
      <c r="O503" s="30"/>
      <c r="P503" s="30"/>
      <c r="Q503" s="30"/>
      <c r="R503" s="30"/>
      <c r="S503" s="30"/>
      <c r="T503" s="30"/>
      <c r="U503" s="30"/>
      <c r="V503" s="30"/>
      <c r="W503" s="30"/>
      <c r="X503" s="30"/>
      <c r="Y503" s="30"/>
      <c r="Z503" s="30"/>
      <c r="AA503" s="33"/>
      <c r="AB503" s="30"/>
    </row>
    <row r="504" spans="1:28" ht="11.25" customHeight="1" x14ac:dyDescent="0.25">
      <c r="A504" s="30"/>
      <c r="B504" s="47" t="s">
        <v>580</v>
      </c>
      <c r="C504" s="49">
        <v>44</v>
      </c>
      <c r="D504" s="74">
        <v>9.0163934426229511E-2</v>
      </c>
      <c r="E504" s="32"/>
      <c r="F504" s="33"/>
      <c r="G504" s="30"/>
      <c r="H504" s="33"/>
      <c r="I504" s="33"/>
      <c r="J504" s="75"/>
      <c r="K504" s="30"/>
      <c r="L504" s="30"/>
      <c r="M504" s="71"/>
      <c r="N504" s="71"/>
      <c r="O504" s="30"/>
      <c r="P504" s="30"/>
      <c r="Q504" s="30"/>
      <c r="R504" s="30"/>
      <c r="S504" s="30"/>
      <c r="T504" s="30"/>
      <c r="U504" s="30"/>
      <c r="V504" s="30"/>
      <c r="W504" s="30"/>
      <c r="X504" s="30"/>
      <c r="Y504" s="30"/>
      <c r="Z504" s="30"/>
      <c r="AA504" s="33"/>
      <c r="AB504" s="30"/>
    </row>
    <row r="505" spans="1:28" ht="11.25" customHeight="1" x14ac:dyDescent="0.25">
      <c r="A505" s="30"/>
      <c r="B505" s="47" t="s">
        <v>581</v>
      </c>
      <c r="C505" s="49">
        <v>33</v>
      </c>
      <c r="D505" s="74">
        <v>6.7622950819672137E-2</v>
      </c>
      <c r="E505" s="32"/>
      <c r="F505" s="33"/>
      <c r="G505" s="30"/>
      <c r="H505" s="33"/>
      <c r="I505" s="33"/>
      <c r="J505" s="75"/>
      <c r="K505" s="30"/>
      <c r="L505" s="30"/>
      <c r="M505" s="71"/>
      <c r="N505" s="71"/>
      <c r="O505" s="30"/>
      <c r="P505" s="30"/>
      <c r="Q505" s="30"/>
      <c r="R505" s="30"/>
      <c r="S505" s="30"/>
      <c r="T505" s="30"/>
      <c r="U505" s="30"/>
      <c r="V505" s="30"/>
      <c r="W505" s="30"/>
      <c r="X505" s="30"/>
      <c r="Y505" s="30"/>
      <c r="Z505" s="30"/>
      <c r="AA505" s="33"/>
      <c r="AB505" s="30"/>
    </row>
    <row r="506" spans="1:28" ht="11.25" customHeight="1" x14ac:dyDescent="0.25">
      <c r="A506" s="30"/>
      <c r="B506" s="47" t="s">
        <v>582</v>
      </c>
      <c r="C506" s="49">
        <v>39</v>
      </c>
      <c r="D506" s="74">
        <v>7.9918032786885251E-2</v>
      </c>
      <c r="E506" s="32"/>
      <c r="F506" s="33"/>
      <c r="G506" s="30"/>
      <c r="H506" s="33"/>
      <c r="I506" s="33"/>
      <c r="J506" s="75"/>
      <c r="K506" s="30"/>
      <c r="L506" s="30"/>
      <c r="M506" s="71"/>
      <c r="N506" s="71"/>
      <c r="O506" s="30"/>
      <c r="P506" s="30"/>
      <c r="Q506" s="30"/>
      <c r="R506" s="30"/>
      <c r="S506" s="30"/>
      <c r="T506" s="30"/>
      <c r="U506" s="30"/>
      <c r="V506" s="30"/>
      <c r="W506" s="30"/>
      <c r="X506" s="30"/>
      <c r="Y506" s="30"/>
      <c r="Z506" s="30"/>
      <c r="AA506" s="33"/>
      <c r="AB506" s="30"/>
    </row>
    <row r="507" spans="1:28" ht="11.25" customHeight="1" x14ac:dyDescent="0.25">
      <c r="A507" s="30"/>
      <c r="B507" s="47" t="s">
        <v>583</v>
      </c>
      <c r="C507" s="49">
        <v>45</v>
      </c>
      <c r="D507" s="74">
        <v>9.2213114754098366E-2</v>
      </c>
      <c r="E507" s="32"/>
      <c r="F507" s="33"/>
      <c r="G507" s="30"/>
      <c r="H507" s="33"/>
      <c r="I507" s="33"/>
      <c r="J507" s="75"/>
      <c r="K507" s="30"/>
      <c r="L507" s="30"/>
      <c r="M507" s="71"/>
      <c r="N507" s="71"/>
      <c r="O507" s="30"/>
      <c r="P507" s="30"/>
      <c r="Q507" s="30"/>
      <c r="R507" s="30"/>
      <c r="S507" s="30"/>
      <c r="T507" s="30"/>
      <c r="U507" s="30"/>
      <c r="V507" s="30"/>
      <c r="W507" s="30"/>
      <c r="X507" s="30"/>
      <c r="Y507" s="30"/>
      <c r="Z507" s="30"/>
      <c r="AA507" s="33"/>
      <c r="AB507" s="30"/>
    </row>
    <row r="508" spans="1:28" ht="11.25" customHeight="1" x14ac:dyDescent="0.25">
      <c r="A508" s="30"/>
      <c r="B508" s="47" t="s">
        <v>584</v>
      </c>
      <c r="C508" s="49">
        <v>55</v>
      </c>
      <c r="D508" s="74">
        <v>0.11270491803278689</v>
      </c>
      <c r="E508" s="32"/>
      <c r="F508" s="33"/>
      <c r="G508" s="30"/>
      <c r="H508" s="33"/>
      <c r="I508" s="33"/>
      <c r="J508" s="75"/>
      <c r="K508" s="30"/>
      <c r="L508" s="30"/>
      <c r="M508" s="71"/>
      <c r="N508" s="71"/>
      <c r="O508" s="30"/>
      <c r="P508" s="30"/>
      <c r="Q508" s="30"/>
      <c r="R508" s="30"/>
      <c r="S508" s="30"/>
      <c r="T508" s="30"/>
      <c r="U508" s="30"/>
      <c r="V508" s="30"/>
      <c r="W508" s="30"/>
      <c r="X508" s="30"/>
      <c r="Y508" s="30"/>
      <c r="Z508" s="30"/>
      <c r="AA508" s="33"/>
      <c r="AB508" s="30"/>
    </row>
    <row r="509" spans="1:28" ht="11.25" customHeight="1" x14ac:dyDescent="0.25">
      <c r="A509" s="30"/>
      <c r="B509" s="47" t="s">
        <v>585</v>
      </c>
      <c r="C509" s="49">
        <v>26</v>
      </c>
      <c r="D509" s="74">
        <v>5.3278688524590161E-2</v>
      </c>
      <c r="E509" s="32"/>
      <c r="F509" s="33"/>
      <c r="G509" s="30"/>
      <c r="H509" s="33"/>
      <c r="I509" s="33"/>
      <c r="J509" s="75"/>
      <c r="K509" s="30"/>
      <c r="L509" s="30"/>
      <c r="M509" s="71"/>
      <c r="N509" s="71"/>
      <c r="O509" s="30"/>
      <c r="P509" s="30"/>
      <c r="Q509" s="30"/>
      <c r="R509" s="30"/>
      <c r="S509" s="30"/>
      <c r="T509" s="30"/>
      <c r="U509" s="30"/>
      <c r="V509" s="30"/>
      <c r="W509" s="30"/>
      <c r="X509" s="30"/>
      <c r="Y509" s="30"/>
      <c r="Z509" s="30"/>
      <c r="AA509" s="33"/>
      <c r="AB509" s="30"/>
    </row>
    <row r="510" spans="1:28" ht="11.25" customHeight="1" x14ac:dyDescent="0.25">
      <c r="A510" s="64"/>
      <c r="B510" s="35" t="s">
        <v>575</v>
      </c>
      <c r="C510" s="36">
        <v>488</v>
      </c>
      <c r="D510" s="72">
        <v>1</v>
      </c>
      <c r="E510" s="67"/>
      <c r="F510" s="68"/>
      <c r="G510" s="65"/>
      <c r="H510" s="69"/>
      <c r="I510" s="69"/>
      <c r="J510" s="70"/>
      <c r="K510" s="30"/>
      <c r="L510" s="30"/>
      <c r="M510" s="71"/>
      <c r="N510" s="71"/>
      <c r="O510" s="30"/>
      <c r="P510" s="30"/>
      <c r="Q510" s="30"/>
      <c r="R510" s="30"/>
      <c r="S510" s="30"/>
      <c r="T510" s="30"/>
      <c r="U510" s="30"/>
      <c r="V510" s="30"/>
      <c r="W510" s="30"/>
      <c r="X510" s="30"/>
      <c r="Y510" s="30"/>
      <c r="Z510" s="30"/>
      <c r="AA510" s="69"/>
      <c r="AB510" s="30"/>
    </row>
    <row r="511" spans="1:28" ht="11.25" customHeight="1" x14ac:dyDescent="0.25">
      <c r="A511" s="64"/>
      <c r="B511" s="65"/>
      <c r="C511" s="66"/>
      <c r="D511" s="66"/>
      <c r="E511" s="67"/>
      <c r="F511" s="68"/>
      <c r="G511" s="65"/>
      <c r="H511" s="69"/>
      <c r="I511" s="69"/>
      <c r="J511" s="70"/>
      <c r="K511" s="30"/>
      <c r="L511" s="30"/>
      <c r="M511" s="71"/>
      <c r="N511" s="71"/>
      <c r="O511" s="30"/>
      <c r="P511" s="30"/>
      <c r="Q511" s="30"/>
      <c r="R511" s="30"/>
      <c r="S511" s="30"/>
      <c r="T511" s="30"/>
      <c r="U511" s="30"/>
      <c r="V511" s="30"/>
      <c r="W511" s="30"/>
      <c r="X511" s="30"/>
      <c r="Y511" s="30"/>
      <c r="Z511" s="30"/>
      <c r="AA511" s="69"/>
      <c r="AB511" s="30"/>
    </row>
    <row r="512" spans="1:28" ht="11.25" customHeight="1" x14ac:dyDescent="0.25">
      <c r="A512" s="64"/>
      <c r="B512" s="65"/>
      <c r="C512" s="66"/>
      <c r="D512" s="66"/>
      <c r="E512" s="67"/>
      <c r="F512" s="68"/>
      <c r="G512" s="65"/>
      <c r="H512" s="69"/>
      <c r="I512" s="69"/>
      <c r="J512" s="70"/>
      <c r="K512" s="30"/>
      <c r="L512" s="30"/>
      <c r="M512" s="71"/>
      <c r="N512" s="71"/>
      <c r="O512" s="30"/>
      <c r="P512" s="30"/>
      <c r="Q512" s="30"/>
      <c r="R512" s="30"/>
      <c r="S512" s="30"/>
      <c r="T512" s="30"/>
      <c r="U512" s="30"/>
      <c r="V512" s="30"/>
      <c r="W512" s="30"/>
      <c r="X512" s="30"/>
      <c r="Y512" s="30"/>
      <c r="Z512" s="30"/>
      <c r="AA512" s="69"/>
      <c r="AB512" s="30"/>
    </row>
    <row r="513" spans="1:28" ht="11.25" customHeight="1" x14ac:dyDescent="0.25">
      <c r="A513" s="64"/>
      <c r="B513" s="65"/>
      <c r="C513" s="66"/>
      <c r="D513" s="66"/>
      <c r="E513" s="67"/>
      <c r="F513" s="68"/>
      <c r="G513" s="65"/>
      <c r="H513" s="69"/>
      <c r="I513" s="69"/>
      <c r="J513" s="70"/>
      <c r="K513" s="30"/>
      <c r="L513" s="30"/>
      <c r="M513" s="71"/>
      <c r="N513" s="71"/>
      <c r="O513" s="30"/>
      <c r="P513" s="30"/>
      <c r="Q513" s="30"/>
      <c r="R513" s="30"/>
      <c r="S513" s="30"/>
      <c r="T513" s="30"/>
      <c r="U513" s="30"/>
      <c r="V513" s="30"/>
      <c r="W513" s="30"/>
      <c r="X513" s="30"/>
      <c r="Y513" s="30"/>
      <c r="Z513" s="30"/>
      <c r="AA513" s="69"/>
      <c r="AB513" s="30"/>
    </row>
    <row r="514" spans="1:28" ht="11.25" customHeight="1" x14ac:dyDescent="0.25">
      <c r="A514" s="64"/>
      <c r="B514" s="65"/>
      <c r="C514" s="66"/>
      <c r="D514" s="66"/>
      <c r="E514" s="67"/>
      <c r="F514" s="68"/>
      <c r="G514" s="65"/>
      <c r="H514" s="69"/>
      <c r="I514" s="69"/>
      <c r="J514" s="70"/>
      <c r="K514" s="30"/>
      <c r="L514" s="30"/>
      <c r="M514" s="71"/>
      <c r="N514" s="71"/>
      <c r="O514" s="30"/>
      <c r="P514" s="30"/>
      <c r="Q514" s="30"/>
      <c r="R514" s="30"/>
      <c r="S514" s="30"/>
      <c r="T514" s="30"/>
      <c r="U514" s="30"/>
      <c r="V514" s="30"/>
      <c r="W514" s="30"/>
      <c r="X514" s="30"/>
      <c r="Y514" s="30"/>
      <c r="Z514" s="30"/>
      <c r="AA514" s="69"/>
      <c r="AB514" s="30"/>
    </row>
    <row r="515" spans="1:28" ht="11.25" customHeight="1" x14ac:dyDescent="0.25">
      <c r="A515" s="64"/>
      <c r="B515" s="65"/>
      <c r="C515" s="66"/>
      <c r="D515" s="66"/>
      <c r="E515" s="67"/>
      <c r="F515" s="68"/>
      <c r="G515" s="65"/>
      <c r="H515" s="69"/>
      <c r="I515" s="69"/>
      <c r="J515" s="70"/>
      <c r="K515" s="30"/>
      <c r="L515" s="30"/>
      <c r="M515" s="71"/>
      <c r="N515" s="71"/>
      <c r="O515" s="30"/>
      <c r="P515" s="30"/>
      <c r="Q515" s="30"/>
      <c r="R515" s="30"/>
      <c r="S515" s="30"/>
      <c r="T515" s="30"/>
      <c r="U515" s="30"/>
      <c r="V515" s="30"/>
      <c r="W515" s="30"/>
      <c r="X515" s="30"/>
      <c r="Y515" s="30"/>
      <c r="Z515" s="30"/>
      <c r="AA515" s="69"/>
      <c r="AB515" s="30"/>
    </row>
    <row r="516" spans="1:28" ht="11.25" customHeight="1" x14ac:dyDescent="0.25">
      <c r="A516" s="64"/>
      <c r="B516" s="65"/>
      <c r="C516" s="66"/>
      <c r="D516" s="66"/>
      <c r="E516" s="67"/>
      <c r="F516" s="68"/>
      <c r="G516" s="65"/>
      <c r="H516" s="69"/>
      <c r="I516" s="69"/>
      <c r="J516" s="70"/>
      <c r="K516" s="30"/>
      <c r="L516" s="30"/>
      <c r="M516" s="71"/>
      <c r="N516" s="71"/>
      <c r="O516" s="30"/>
      <c r="P516" s="30"/>
      <c r="Q516" s="30"/>
      <c r="R516" s="30"/>
      <c r="S516" s="30"/>
      <c r="T516" s="30"/>
      <c r="U516" s="30"/>
      <c r="V516" s="30"/>
      <c r="W516" s="30"/>
      <c r="X516" s="30"/>
      <c r="Y516" s="30"/>
      <c r="Z516" s="30"/>
      <c r="AA516" s="69"/>
      <c r="AB516" s="30"/>
    </row>
    <row r="517" spans="1:28" ht="11.25" customHeight="1" x14ac:dyDescent="0.25">
      <c r="A517" s="64"/>
      <c r="B517" s="65"/>
      <c r="C517" s="66"/>
      <c r="D517" s="66"/>
      <c r="E517" s="67"/>
      <c r="F517" s="68"/>
      <c r="G517" s="65"/>
      <c r="H517" s="69"/>
      <c r="I517" s="69"/>
      <c r="J517" s="70"/>
      <c r="K517" s="30"/>
      <c r="L517" s="30"/>
      <c r="M517" s="71"/>
      <c r="N517" s="71"/>
      <c r="O517" s="30"/>
      <c r="P517" s="30"/>
      <c r="Q517" s="30"/>
      <c r="R517" s="30"/>
      <c r="S517" s="30"/>
      <c r="T517" s="30"/>
      <c r="U517" s="30"/>
      <c r="V517" s="30"/>
      <c r="W517" s="30"/>
      <c r="X517" s="30"/>
      <c r="Y517" s="30"/>
      <c r="Z517" s="30"/>
      <c r="AA517" s="69"/>
      <c r="AB517" s="30"/>
    </row>
    <row r="518" spans="1:28" ht="11.25" customHeight="1" x14ac:dyDescent="0.25">
      <c r="A518" s="64"/>
      <c r="B518" s="65"/>
      <c r="C518" s="66"/>
      <c r="D518" s="66"/>
      <c r="E518" s="67"/>
      <c r="F518" s="68"/>
      <c r="G518" s="65"/>
      <c r="H518" s="69"/>
      <c r="I518" s="69"/>
      <c r="J518" s="70"/>
      <c r="K518" s="30"/>
      <c r="L518" s="30"/>
      <c r="M518" s="71"/>
      <c r="N518" s="71"/>
      <c r="O518" s="30"/>
      <c r="P518" s="30"/>
      <c r="Q518" s="30"/>
      <c r="R518" s="30"/>
      <c r="S518" s="30"/>
      <c r="T518" s="30"/>
      <c r="U518" s="30"/>
      <c r="V518" s="30"/>
      <c r="W518" s="30"/>
      <c r="X518" s="30"/>
      <c r="Y518" s="30"/>
      <c r="Z518" s="30"/>
      <c r="AA518" s="69"/>
      <c r="AB518" s="30"/>
    </row>
    <row r="519" spans="1:28" ht="11.25" customHeight="1" x14ac:dyDescent="0.25">
      <c r="A519" s="64"/>
      <c r="B519" s="65"/>
      <c r="C519" s="66"/>
      <c r="D519" s="66"/>
      <c r="E519" s="67"/>
      <c r="F519" s="68"/>
      <c r="G519" s="65"/>
      <c r="H519" s="69"/>
      <c r="I519" s="69"/>
      <c r="J519" s="70"/>
      <c r="K519" s="30"/>
      <c r="L519" s="30"/>
      <c r="M519" s="71"/>
      <c r="N519" s="71"/>
      <c r="O519" s="30"/>
      <c r="P519" s="30"/>
      <c r="Q519" s="30"/>
      <c r="R519" s="30"/>
      <c r="S519" s="30"/>
      <c r="T519" s="30"/>
      <c r="U519" s="30"/>
      <c r="V519" s="30"/>
      <c r="W519" s="30"/>
      <c r="X519" s="30"/>
      <c r="Y519" s="30"/>
      <c r="Z519" s="30"/>
      <c r="AA519" s="69"/>
      <c r="AB519" s="30"/>
    </row>
    <row r="520" spans="1:28" ht="11.25" customHeight="1" x14ac:dyDescent="0.25">
      <c r="A520" s="64"/>
      <c r="B520" s="65"/>
      <c r="C520" s="66"/>
      <c r="D520" s="66"/>
      <c r="E520" s="67"/>
      <c r="F520" s="68"/>
      <c r="G520" s="65"/>
      <c r="H520" s="69"/>
      <c r="I520" s="69"/>
      <c r="J520" s="70"/>
      <c r="K520" s="30"/>
      <c r="L520" s="30"/>
      <c r="M520" s="71"/>
      <c r="N520" s="71"/>
      <c r="O520" s="30"/>
      <c r="P520" s="30"/>
      <c r="Q520" s="30"/>
      <c r="R520" s="30"/>
      <c r="S520" s="30"/>
      <c r="T520" s="30"/>
      <c r="U520" s="30"/>
      <c r="V520" s="30"/>
      <c r="W520" s="30"/>
      <c r="X520" s="30"/>
      <c r="Y520" s="30"/>
      <c r="Z520" s="30"/>
      <c r="AA520" s="69"/>
      <c r="AB520" s="30"/>
    </row>
    <row r="521" spans="1:28" ht="11.25" customHeight="1" x14ac:dyDescent="0.25">
      <c r="A521" s="64"/>
      <c r="B521" s="65"/>
      <c r="C521" s="66"/>
      <c r="D521" s="66"/>
      <c r="E521" s="67"/>
      <c r="F521" s="68"/>
      <c r="G521" s="65"/>
      <c r="H521" s="69"/>
      <c r="I521" s="69"/>
      <c r="J521" s="70"/>
      <c r="K521" s="30"/>
      <c r="L521" s="30"/>
      <c r="M521" s="71"/>
      <c r="N521" s="71"/>
      <c r="O521" s="30"/>
      <c r="P521" s="30"/>
      <c r="Q521" s="30"/>
      <c r="R521" s="30"/>
      <c r="S521" s="30"/>
      <c r="T521" s="30"/>
      <c r="U521" s="30"/>
      <c r="V521" s="30"/>
      <c r="W521" s="30"/>
      <c r="X521" s="30"/>
      <c r="Y521" s="30"/>
      <c r="Z521" s="30"/>
      <c r="AA521" s="69"/>
      <c r="AB521" s="30"/>
    </row>
    <row r="522" spans="1:28" ht="11.25" customHeight="1" x14ac:dyDescent="0.25">
      <c r="A522" s="64"/>
      <c r="B522" s="65"/>
      <c r="C522" s="66"/>
      <c r="D522" s="66"/>
      <c r="E522" s="67"/>
      <c r="F522" s="68"/>
      <c r="G522" s="65"/>
      <c r="H522" s="69"/>
      <c r="I522" s="69"/>
      <c r="J522" s="70"/>
      <c r="K522" s="30"/>
      <c r="L522" s="30"/>
      <c r="M522" s="71"/>
      <c r="N522" s="71"/>
      <c r="O522" s="30"/>
      <c r="P522" s="30"/>
      <c r="Q522" s="30"/>
      <c r="R522" s="30"/>
      <c r="S522" s="30"/>
      <c r="T522" s="30"/>
      <c r="U522" s="30"/>
      <c r="V522" s="30"/>
      <c r="W522" s="30"/>
      <c r="X522" s="30"/>
      <c r="Y522" s="30"/>
      <c r="Z522" s="30"/>
      <c r="AA522" s="69"/>
      <c r="AB522" s="30"/>
    </row>
    <row r="523" spans="1:28" ht="11.25" customHeight="1" x14ac:dyDescent="0.25">
      <c r="A523" s="64"/>
      <c r="B523" s="65"/>
      <c r="C523" s="66"/>
      <c r="D523" s="66"/>
      <c r="E523" s="67"/>
      <c r="F523" s="68"/>
      <c r="G523" s="65"/>
      <c r="H523" s="69"/>
      <c r="I523" s="69"/>
      <c r="J523" s="70"/>
      <c r="K523" s="30"/>
      <c r="L523" s="30"/>
      <c r="M523" s="71"/>
      <c r="N523" s="71"/>
      <c r="O523" s="30"/>
      <c r="P523" s="30"/>
      <c r="Q523" s="30"/>
      <c r="R523" s="30"/>
      <c r="S523" s="30"/>
      <c r="T523" s="30"/>
      <c r="U523" s="30"/>
      <c r="V523" s="30"/>
      <c r="W523" s="30"/>
      <c r="X523" s="30"/>
      <c r="Y523" s="30"/>
      <c r="Z523" s="30"/>
      <c r="AA523" s="69"/>
      <c r="AB523" s="30"/>
    </row>
    <row r="524" spans="1:28" ht="11.25" customHeight="1" x14ac:dyDescent="0.25">
      <c r="A524" s="64"/>
      <c r="B524" s="65"/>
      <c r="C524" s="66"/>
      <c r="D524" s="66"/>
      <c r="E524" s="67"/>
      <c r="F524" s="68"/>
      <c r="G524" s="65"/>
      <c r="H524" s="69"/>
      <c r="I524" s="69"/>
      <c r="J524" s="70"/>
      <c r="K524" s="30"/>
      <c r="L524" s="30"/>
      <c r="M524" s="71"/>
      <c r="N524" s="71"/>
      <c r="O524" s="30"/>
      <c r="P524" s="30"/>
      <c r="Q524" s="30"/>
      <c r="R524" s="30"/>
      <c r="S524" s="30"/>
      <c r="T524" s="30"/>
      <c r="U524" s="30"/>
      <c r="V524" s="30"/>
      <c r="W524" s="30"/>
      <c r="X524" s="30"/>
      <c r="Y524" s="30"/>
      <c r="Z524" s="30"/>
      <c r="AA524" s="69"/>
      <c r="AB524" s="30"/>
    </row>
    <row r="525" spans="1:28" ht="11.25" customHeight="1" x14ac:dyDescent="0.25">
      <c r="A525" s="64"/>
      <c r="B525" s="65"/>
      <c r="C525" s="66"/>
      <c r="D525" s="66"/>
      <c r="E525" s="67"/>
      <c r="F525" s="68"/>
      <c r="G525" s="65"/>
      <c r="H525" s="69"/>
      <c r="I525" s="69"/>
      <c r="J525" s="70"/>
      <c r="K525" s="30"/>
      <c r="L525" s="30"/>
      <c r="M525" s="71"/>
      <c r="N525" s="71"/>
      <c r="O525" s="30"/>
      <c r="P525" s="30"/>
      <c r="Q525" s="30"/>
      <c r="R525" s="30"/>
      <c r="S525" s="30"/>
      <c r="T525" s="30"/>
      <c r="U525" s="30"/>
      <c r="V525" s="30"/>
      <c r="W525" s="30"/>
      <c r="X525" s="30"/>
      <c r="Y525" s="30"/>
      <c r="Z525" s="30"/>
      <c r="AA525" s="69"/>
      <c r="AB525" s="30"/>
    </row>
    <row r="526" spans="1:28" ht="11.25" customHeight="1" x14ac:dyDescent="0.25">
      <c r="A526" s="64"/>
      <c r="B526" s="65"/>
      <c r="C526" s="66"/>
      <c r="D526" s="66"/>
      <c r="E526" s="67"/>
      <c r="F526" s="68"/>
      <c r="G526" s="65"/>
      <c r="H526" s="69"/>
      <c r="I526" s="69"/>
      <c r="J526" s="70"/>
      <c r="K526" s="30"/>
      <c r="L526" s="30"/>
      <c r="M526" s="71"/>
      <c r="N526" s="71"/>
      <c r="O526" s="30"/>
      <c r="P526" s="30"/>
      <c r="Q526" s="30"/>
      <c r="R526" s="30"/>
      <c r="S526" s="30"/>
      <c r="T526" s="30"/>
      <c r="U526" s="30"/>
      <c r="V526" s="30"/>
      <c r="W526" s="30"/>
      <c r="X526" s="30"/>
      <c r="Y526" s="30"/>
      <c r="Z526" s="30"/>
      <c r="AA526" s="69"/>
      <c r="AB526" s="30"/>
    </row>
    <row r="527" spans="1:28" ht="11.25" customHeight="1" x14ac:dyDescent="0.25">
      <c r="A527" s="64"/>
      <c r="B527" s="65"/>
      <c r="C527" s="66"/>
      <c r="D527" s="66"/>
      <c r="E527" s="67"/>
      <c r="F527" s="68"/>
      <c r="G527" s="65"/>
      <c r="H527" s="69"/>
      <c r="I527" s="69"/>
      <c r="J527" s="70"/>
      <c r="K527" s="30"/>
      <c r="L527" s="30"/>
      <c r="M527" s="71"/>
      <c r="N527" s="71"/>
      <c r="O527" s="30"/>
      <c r="P527" s="30"/>
      <c r="Q527" s="30"/>
      <c r="R527" s="30"/>
      <c r="S527" s="30"/>
      <c r="T527" s="30"/>
      <c r="U527" s="30"/>
      <c r="V527" s="30"/>
      <c r="W527" s="30"/>
      <c r="X527" s="30"/>
      <c r="Y527" s="30"/>
      <c r="Z527" s="30"/>
      <c r="AA527" s="69"/>
      <c r="AB527" s="30"/>
    </row>
    <row r="528" spans="1:28" ht="11.25" customHeight="1" x14ac:dyDescent="0.25">
      <c r="A528" s="64"/>
      <c r="B528" s="65"/>
      <c r="C528" s="66"/>
      <c r="D528" s="66"/>
      <c r="E528" s="67"/>
      <c r="F528" s="68"/>
      <c r="G528" s="65"/>
      <c r="H528" s="69"/>
      <c r="I528" s="69"/>
      <c r="J528" s="70"/>
      <c r="K528" s="30"/>
      <c r="L528" s="30"/>
      <c r="M528" s="71"/>
      <c r="N528" s="71"/>
      <c r="O528" s="30"/>
      <c r="P528" s="30"/>
      <c r="Q528" s="30"/>
      <c r="R528" s="30"/>
      <c r="S528" s="30"/>
      <c r="T528" s="30"/>
      <c r="U528" s="30"/>
      <c r="V528" s="30"/>
      <c r="W528" s="30"/>
      <c r="X528" s="30"/>
      <c r="Y528" s="30"/>
      <c r="Z528" s="30"/>
      <c r="AA528" s="69"/>
      <c r="AB528" s="30"/>
    </row>
    <row r="529" spans="1:28" ht="11.25" customHeight="1" x14ac:dyDescent="0.25">
      <c r="A529" s="64"/>
      <c r="B529" s="65"/>
      <c r="C529" s="66"/>
      <c r="D529" s="66"/>
      <c r="E529" s="67"/>
      <c r="F529" s="68"/>
      <c r="G529" s="65"/>
      <c r="H529" s="69"/>
      <c r="I529" s="69"/>
      <c r="J529" s="70"/>
      <c r="K529" s="30"/>
      <c r="L529" s="30"/>
      <c r="M529" s="71"/>
      <c r="N529" s="71"/>
      <c r="O529" s="30"/>
      <c r="P529" s="30"/>
      <c r="Q529" s="30"/>
      <c r="R529" s="30"/>
      <c r="S529" s="30"/>
      <c r="T529" s="30"/>
      <c r="U529" s="30"/>
      <c r="V529" s="30"/>
      <c r="W529" s="30"/>
      <c r="X529" s="30"/>
      <c r="Y529" s="30"/>
      <c r="Z529" s="30"/>
      <c r="AA529" s="69"/>
      <c r="AB529" s="30"/>
    </row>
    <row r="530" spans="1:28" ht="11.25" customHeight="1" x14ac:dyDescent="0.25">
      <c r="A530" s="64"/>
      <c r="B530" s="65"/>
      <c r="C530" s="66"/>
      <c r="D530" s="66"/>
      <c r="E530" s="67"/>
      <c r="F530" s="68"/>
      <c r="G530" s="65"/>
      <c r="H530" s="69"/>
      <c r="I530" s="69"/>
      <c r="J530" s="70"/>
      <c r="K530" s="30"/>
      <c r="L530" s="30"/>
      <c r="M530" s="71"/>
      <c r="N530" s="71"/>
      <c r="O530" s="30"/>
      <c r="P530" s="30"/>
      <c r="Q530" s="30"/>
      <c r="R530" s="30"/>
      <c r="S530" s="30"/>
      <c r="T530" s="30"/>
      <c r="U530" s="30"/>
      <c r="V530" s="30"/>
      <c r="W530" s="30"/>
      <c r="X530" s="30"/>
      <c r="Y530" s="30"/>
      <c r="Z530" s="30"/>
      <c r="AA530" s="69"/>
      <c r="AB530" s="30"/>
    </row>
    <row r="531" spans="1:28" ht="11.25" customHeight="1" x14ac:dyDescent="0.25">
      <c r="A531" s="64"/>
      <c r="B531" s="65"/>
      <c r="C531" s="66"/>
      <c r="D531" s="66"/>
      <c r="E531" s="67"/>
      <c r="F531" s="68"/>
      <c r="G531" s="65"/>
      <c r="H531" s="69"/>
      <c r="I531" s="69"/>
      <c r="J531" s="70"/>
      <c r="K531" s="30"/>
      <c r="L531" s="30"/>
      <c r="M531" s="71"/>
      <c r="N531" s="71"/>
      <c r="O531" s="30"/>
      <c r="P531" s="30"/>
      <c r="Q531" s="30"/>
      <c r="R531" s="30"/>
      <c r="S531" s="30"/>
      <c r="T531" s="30"/>
      <c r="U531" s="30"/>
      <c r="V531" s="30"/>
      <c r="W531" s="30"/>
      <c r="X531" s="30"/>
      <c r="Y531" s="30"/>
      <c r="Z531" s="30"/>
      <c r="AA531" s="69"/>
      <c r="AB531" s="30"/>
    </row>
    <row r="532" spans="1:28" ht="11.25" customHeight="1" x14ac:dyDescent="0.25">
      <c r="A532" s="64"/>
      <c r="B532" s="65"/>
      <c r="C532" s="66"/>
      <c r="D532" s="66"/>
      <c r="E532" s="67"/>
      <c r="F532" s="68"/>
      <c r="G532" s="65"/>
      <c r="H532" s="69"/>
      <c r="I532" s="69"/>
      <c r="J532" s="70"/>
      <c r="K532" s="30"/>
      <c r="L532" s="30"/>
      <c r="M532" s="71"/>
      <c r="N532" s="71"/>
      <c r="O532" s="30"/>
      <c r="P532" s="30"/>
      <c r="Q532" s="30"/>
      <c r="R532" s="30"/>
      <c r="S532" s="30"/>
      <c r="T532" s="30"/>
      <c r="U532" s="30"/>
      <c r="V532" s="30"/>
      <c r="W532" s="30"/>
      <c r="X532" s="30"/>
      <c r="Y532" s="30"/>
      <c r="Z532" s="30"/>
      <c r="AA532" s="69"/>
      <c r="AB532" s="30"/>
    </row>
    <row r="533" spans="1:28" ht="11.25" customHeight="1" x14ac:dyDescent="0.25">
      <c r="A533" s="64"/>
      <c r="B533" s="65"/>
      <c r="C533" s="66"/>
      <c r="D533" s="66"/>
      <c r="E533" s="67"/>
      <c r="F533" s="68"/>
      <c r="G533" s="65"/>
      <c r="H533" s="69"/>
      <c r="I533" s="69"/>
      <c r="J533" s="70"/>
      <c r="K533" s="30"/>
      <c r="L533" s="30"/>
      <c r="M533" s="71"/>
      <c r="N533" s="71"/>
      <c r="O533" s="30"/>
      <c r="P533" s="30"/>
      <c r="Q533" s="30"/>
      <c r="R533" s="30"/>
      <c r="S533" s="30"/>
      <c r="T533" s="30"/>
      <c r="U533" s="30"/>
      <c r="V533" s="30"/>
      <c r="W533" s="30"/>
      <c r="X533" s="30"/>
      <c r="Y533" s="30"/>
      <c r="Z533" s="30"/>
      <c r="AA533" s="69"/>
      <c r="AB533" s="30"/>
    </row>
    <row r="534" spans="1:28" ht="11.25" customHeight="1" x14ac:dyDescent="0.25">
      <c r="A534" s="64"/>
      <c r="B534" s="65"/>
      <c r="C534" s="66"/>
      <c r="D534" s="66"/>
      <c r="E534" s="67"/>
      <c r="F534" s="68"/>
      <c r="G534" s="65"/>
      <c r="H534" s="69"/>
      <c r="I534" s="69"/>
      <c r="J534" s="70"/>
      <c r="K534" s="30"/>
      <c r="L534" s="30"/>
      <c r="M534" s="71"/>
      <c r="N534" s="71"/>
      <c r="O534" s="30"/>
      <c r="P534" s="30"/>
      <c r="Q534" s="30"/>
      <c r="R534" s="30"/>
      <c r="S534" s="30"/>
      <c r="T534" s="30"/>
      <c r="U534" s="30"/>
      <c r="V534" s="30"/>
      <c r="W534" s="30"/>
      <c r="X534" s="30"/>
      <c r="Y534" s="30"/>
      <c r="Z534" s="30"/>
      <c r="AA534" s="69"/>
      <c r="AB534" s="30"/>
    </row>
    <row r="535" spans="1:28" ht="11.25" customHeight="1" x14ac:dyDescent="0.25">
      <c r="A535" s="64"/>
      <c r="B535" s="65"/>
      <c r="C535" s="66"/>
      <c r="D535" s="66"/>
      <c r="E535" s="67"/>
      <c r="F535" s="68"/>
      <c r="G535" s="65"/>
      <c r="H535" s="69"/>
      <c r="I535" s="69"/>
      <c r="J535" s="70"/>
      <c r="K535" s="30"/>
      <c r="L535" s="30"/>
      <c r="M535" s="71"/>
      <c r="N535" s="71"/>
      <c r="O535" s="30"/>
      <c r="P535" s="30"/>
      <c r="Q535" s="30"/>
      <c r="R535" s="30"/>
      <c r="S535" s="30"/>
      <c r="T535" s="30"/>
      <c r="U535" s="30"/>
      <c r="V535" s="30"/>
      <c r="W535" s="30"/>
      <c r="X535" s="30"/>
      <c r="Y535" s="30"/>
      <c r="Z535" s="30"/>
      <c r="AA535" s="69"/>
      <c r="AB535" s="30"/>
    </row>
    <row r="536" spans="1:28" ht="11.25" customHeight="1" x14ac:dyDescent="0.25">
      <c r="A536" s="64"/>
      <c r="B536" s="65"/>
      <c r="C536" s="66"/>
      <c r="D536" s="66"/>
      <c r="E536" s="67"/>
      <c r="F536" s="68"/>
      <c r="G536" s="65"/>
      <c r="H536" s="69"/>
      <c r="I536" s="69"/>
      <c r="J536" s="70"/>
      <c r="K536" s="30"/>
      <c r="L536" s="30"/>
      <c r="M536" s="71"/>
      <c r="N536" s="71"/>
      <c r="O536" s="30"/>
      <c r="P536" s="30"/>
      <c r="Q536" s="30"/>
      <c r="R536" s="30"/>
      <c r="S536" s="30"/>
      <c r="T536" s="30"/>
      <c r="U536" s="30"/>
      <c r="V536" s="30"/>
      <c r="W536" s="30"/>
      <c r="X536" s="30"/>
      <c r="Y536" s="30"/>
      <c r="Z536" s="30"/>
      <c r="AA536" s="69"/>
      <c r="AB536" s="30"/>
    </row>
    <row r="537" spans="1:28" ht="11.25" customHeight="1" x14ac:dyDescent="0.25">
      <c r="A537" s="64"/>
      <c r="B537" s="65"/>
      <c r="C537" s="66"/>
      <c r="D537" s="66"/>
      <c r="E537" s="67"/>
      <c r="F537" s="68"/>
      <c r="G537" s="65"/>
      <c r="H537" s="69"/>
      <c r="I537" s="69"/>
      <c r="J537" s="70"/>
      <c r="K537" s="30"/>
      <c r="L537" s="30"/>
      <c r="M537" s="71"/>
      <c r="N537" s="71"/>
      <c r="O537" s="30"/>
      <c r="P537" s="30"/>
      <c r="Q537" s="30"/>
      <c r="R537" s="30"/>
      <c r="S537" s="30"/>
      <c r="T537" s="30"/>
      <c r="U537" s="30"/>
      <c r="V537" s="30"/>
      <c r="W537" s="30"/>
      <c r="X537" s="30"/>
      <c r="Y537" s="30"/>
      <c r="Z537" s="30"/>
      <c r="AA537" s="69"/>
      <c r="AB537" s="30"/>
    </row>
    <row r="538" spans="1:28" ht="11.25" customHeight="1" x14ac:dyDescent="0.25">
      <c r="A538" s="64"/>
      <c r="B538" s="65"/>
      <c r="C538" s="66"/>
      <c r="D538" s="66"/>
      <c r="E538" s="67"/>
      <c r="F538" s="68"/>
      <c r="G538" s="65"/>
      <c r="H538" s="69"/>
      <c r="I538" s="69"/>
      <c r="J538" s="70"/>
      <c r="K538" s="30"/>
      <c r="L538" s="30"/>
      <c r="M538" s="71"/>
      <c r="N538" s="71"/>
      <c r="O538" s="30"/>
      <c r="P538" s="30"/>
      <c r="Q538" s="30"/>
      <c r="R538" s="30"/>
      <c r="S538" s="30"/>
      <c r="T538" s="30"/>
      <c r="U538" s="30"/>
      <c r="V538" s="30"/>
      <c r="W538" s="30"/>
      <c r="X538" s="30"/>
      <c r="Y538" s="30"/>
      <c r="Z538" s="30"/>
      <c r="AA538" s="69"/>
      <c r="AB538" s="30"/>
    </row>
    <row r="539" spans="1:28" ht="11.25" customHeight="1" x14ac:dyDescent="0.25">
      <c r="A539" s="64"/>
      <c r="B539" s="65"/>
      <c r="C539" s="66"/>
      <c r="D539" s="66"/>
      <c r="E539" s="67"/>
      <c r="F539" s="68"/>
      <c r="G539" s="65"/>
      <c r="H539" s="69"/>
      <c r="I539" s="69"/>
      <c r="J539" s="70"/>
      <c r="K539" s="30"/>
      <c r="L539" s="30"/>
      <c r="M539" s="71"/>
      <c r="N539" s="71"/>
      <c r="O539" s="30"/>
      <c r="P539" s="30"/>
      <c r="Q539" s="30"/>
      <c r="R539" s="30"/>
      <c r="S539" s="30"/>
      <c r="T539" s="30"/>
      <c r="U539" s="30"/>
      <c r="V539" s="30"/>
      <c r="W539" s="30"/>
      <c r="X539" s="30"/>
      <c r="Y539" s="30"/>
      <c r="Z539" s="30"/>
      <c r="AA539" s="69"/>
      <c r="AB539" s="30"/>
    </row>
    <row r="540" spans="1:28" ht="11.25" customHeight="1" x14ac:dyDescent="0.25">
      <c r="A540" s="64"/>
      <c r="B540" s="65"/>
      <c r="C540" s="66"/>
      <c r="D540" s="66"/>
      <c r="E540" s="67"/>
      <c r="F540" s="68"/>
      <c r="G540" s="65"/>
      <c r="H540" s="69"/>
      <c r="I540" s="69"/>
      <c r="J540" s="70"/>
      <c r="K540" s="30"/>
      <c r="L540" s="30"/>
      <c r="M540" s="71"/>
      <c r="N540" s="71"/>
      <c r="O540" s="30"/>
      <c r="P540" s="30"/>
      <c r="Q540" s="30"/>
      <c r="R540" s="30"/>
      <c r="S540" s="30"/>
      <c r="T540" s="30"/>
      <c r="U540" s="30"/>
      <c r="V540" s="30"/>
      <c r="W540" s="30"/>
      <c r="X540" s="30"/>
      <c r="Y540" s="30"/>
      <c r="Z540" s="30"/>
      <c r="AA540" s="69"/>
      <c r="AB540" s="30"/>
    </row>
    <row r="541" spans="1:28" ht="11.25" customHeight="1" x14ac:dyDescent="0.25">
      <c r="A541" s="64"/>
      <c r="B541" s="65"/>
      <c r="C541" s="66"/>
      <c r="D541" s="66"/>
      <c r="E541" s="67"/>
      <c r="F541" s="68"/>
      <c r="G541" s="65"/>
      <c r="H541" s="69"/>
      <c r="I541" s="69"/>
      <c r="J541" s="70"/>
      <c r="K541" s="30"/>
      <c r="L541" s="30"/>
      <c r="M541" s="71"/>
      <c r="N541" s="71"/>
      <c r="O541" s="30"/>
      <c r="P541" s="30"/>
      <c r="Q541" s="30"/>
      <c r="R541" s="30"/>
      <c r="S541" s="30"/>
      <c r="T541" s="30"/>
      <c r="U541" s="30"/>
      <c r="V541" s="30"/>
      <c r="W541" s="30"/>
      <c r="X541" s="30"/>
      <c r="Y541" s="30"/>
      <c r="Z541" s="30"/>
      <c r="AA541" s="69"/>
      <c r="AB541" s="30"/>
    </row>
    <row r="542" spans="1:28" ht="11.25" customHeight="1" x14ac:dyDescent="0.25">
      <c r="A542" s="64"/>
      <c r="B542" s="65"/>
      <c r="C542" s="66"/>
      <c r="D542" s="66"/>
      <c r="E542" s="67"/>
      <c r="F542" s="68"/>
      <c r="G542" s="65"/>
      <c r="H542" s="69"/>
      <c r="I542" s="69"/>
      <c r="J542" s="70"/>
      <c r="K542" s="30"/>
      <c r="L542" s="30"/>
      <c r="M542" s="71"/>
      <c r="N542" s="71"/>
      <c r="O542" s="30"/>
      <c r="P542" s="30"/>
      <c r="Q542" s="30"/>
      <c r="R542" s="30"/>
      <c r="S542" s="30"/>
      <c r="T542" s="30"/>
      <c r="U542" s="30"/>
      <c r="V542" s="30"/>
      <c r="W542" s="30"/>
      <c r="X542" s="30"/>
      <c r="Y542" s="30"/>
      <c r="Z542" s="30"/>
      <c r="AA542" s="69"/>
      <c r="AB542" s="30"/>
    </row>
    <row r="543" spans="1:28" ht="11.25" customHeight="1" x14ac:dyDescent="0.25">
      <c r="A543" s="64"/>
      <c r="B543" s="65"/>
      <c r="C543" s="66"/>
      <c r="D543" s="66"/>
      <c r="E543" s="67"/>
      <c r="F543" s="68"/>
      <c r="G543" s="65"/>
      <c r="H543" s="69"/>
      <c r="I543" s="69"/>
      <c r="J543" s="70"/>
      <c r="K543" s="30"/>
      <c r="L543" s="30"/>
      <c r="M543" s="71"/>
      <c r="N543" s="71"/>
      <c r="O543" s="30"/>
      <c r="P543" s="30"/>
      <c r="Q543" s="30"/>
      <c r="R543" s="30"/>
      <c r="S543" s="30"/>
      <c r="T543" s="30"/>
      <c r="U543" s="30"/>
      <c r="V543" s="30"/>
      <c r="W543" s="30"/>
      <c r="X543" s="30"/>
      <c r="Y543" s="30"/>
      <c r="Z543" s="30"/>
      <c r="AA543" s="69"/>
      <c r="AB543" s="30"/>
    </row>
    <row r="544" spans="1:28" ht="11.25" customHeight="1" x14ac:dyDescent="0.25">
      <c r="A544" s="64"/>
      <c r="B544" s="65"/>
      <c r="C544" s="66"/>
      <c r="D544" s="66"/>
      <c r="E544" s="67"/>
      <c r="F544" s="68"/>
      <c r="G544" s="65"/>
      <c r="H544" s="69"/>
      <c r="I544" s="69"/>
      <c r="J544" s="70"/>
      <c r="K544" s="30"/>
      <c r="L544" s="30"/>
      <c r="M544" s="71"/>
      <c r="N544" s="71"/>
      <c r="O544" s="30"/>
      <c r="P544" s="30"/>
      <c r="Q544" s="30"/>
      <c r="R544" s="30"/>
      <c r="S544" s="30"/>
      <c r="T544" s="30"/>
      <c r="U544" s="30"/>
      <c r="V544" s="30"/>
      <c r="W544" s="30"/>
      <c r="X544" s="30"/>
      <c r="Y544" s="30"/>
      <c r="Z544" s="30"/>
      <c r="AA544" s="69"/>
      <c r="AB544" s="30"/>
    </row>
    <row r="545" spans="1:28" ht="11.25" customHeight="1" x14ac:dyDescent="0.25">
      <c r="A545" s="64"/>
      <c r="B545" s="65"/>
      <c r="C545" s="66"/>
      <c r="D545" s="66"/>
      <c r="E545" s="67"/>
      <c r="F545" s="68"/>
      <c r="G545" s="65"/>
      <c r="H545" s="69"/>
      <c r="I545" s="69"/>
      <c r="J545" s="70"/>
      <c r="K545" s="30"/>
      <c r="L545" s="30"/>
      <c r="M545" s="71"/>
      <c r="N545" s="71"/>
      <c r="O545" s="30"/>
      <c r="P545" s="30"/>
      <c r="Q545" s="30"/>
      <c r="R545" s="30"/>
      <c r="S545" s="30"/>
      <c r="T545" s="30"/>
      <c r="U545" s="30"/>
      <c r="V545" s="30"/>
      <c r="W545" s="30"/>
      <c r="X545" s="30"/>
      <c r="Y545" s="30"/>
      <c r="Z545" s="30"/>
      <c r="AA545" s="69"/>
      <c r="AB545" s="30"/>
    </row>
    <row r="546" spans="1:28" ht="11.25" customHeight="1" x14ac:dyDescent="0.25">
      <c r="A546" s="64"/>
      <c r="B546" s="65"/>
      <c r="C546" s="66"/>
      <c r="D546" s="66"/>
      <c r="E546" s="67"/>
      <c r="F546" s="68"/>
      <c r="G546" s="65"/>
      <c r="H546" s="69"/>
      <c r="I546" s="69"/>
      <c r="J546" s="70"/>
      <c r="K546" s="30"/>
      <c r="L546" s="30"/>
      <c r="M546" s="71"/>
      <c r="N546" s="71"/>
      <c r="O546" s="30"/>
      <c r="P546" s="30"/>
      <c r="Q546" s="30"/>
      <c r="R546" s="30"/>
      <c r="S546" s="30"/>
      <c r="T546" s="30"/>
      <c r="U546" s="30"/>
      <c r="V546" s="30"/>
      <c r="W546" s="30"/>
      <c r="X546" s="30"/>
      <c r="Y546" s="30"/>
      <c r="Z546" s="30"/>
      <c r="AA546" s="69"/>
      <c r="AB546" s="30"/>
    </row>
    <row r="547" spans="1:28" ht="11.25" customHeight="1" x14ac:dyDescent="0.25">
      <c r="A547" s="64"/>
      <c r="B547" s="65"/>
      <c r="C547" s="66"/>
      <c r="D547" s="66"/>
      <c r="E547" s="67"/>
      <c r="F547" s="68"/>
      <c r="G547" s="65"/>
      <c r="H547" s="69"/>
      <c r="I547" s="69"/>
      <c r="J547" s="70"/>
      <c r="K547" s="30"/>
      <c r="L547" s="30"/>
      <c r="M547" s="71"/>
      <c r="N547" s="71"/>
      <c r="O547" s="30"/>
      <c r="P547" s="30"/>
      <c r="Q547" s="30"/>
      <c r="R547" s="30"/>
      <c r="S547" s="30"/>
      <c r="T547" s="30"/>
      <c r="U547" s="30"/>
      <c r="V547" s="30"/>
      <c r="W547" s="30"/>
      <c r="X547" s="30"/>
      <c r="Y547" s="30"/>
      <c r="Z547" s="30"/>
      <c r="AA547" s="69"/>
      <c r="AB547" s="30"/>
    </row>
    <row r="548" spans="1:28" ht="11.25" customHeight="1" x14ac:dyDescent="0.25">
      <c r="A548" s="64"/>
      <c r="B548" s="65"/>
      <c r="C548" s="66"/>
      <c r="D548" s="66"/>
      <c r="E548" s="67"/>
      <c r="F548" s="68"/>
      <c r="G548" s="65"/>
      <c r="H548" s="69"/>
      <c r="I548" s="69"/>
      <c r="J548" s="70"/>
      <c r="K548" s="30"/>
      <c r="L548" s="30"/>
      <c r="M548" s="71"/>
      <c r="N548" s="71"/>
      <c r="O548" s="30"/>
      <c r="P548" s="30"/>
      <c r="Q548" s="30"/>
      <c r="R548" s="30"/>
      <c r="S548" s="30"/>
      <c r="T548" s="30"/>
      <c r="U548" s="30"/>
      <c r="V548" s="30"/>
      <c r="W548" s="30"/>
      <c r="X548" s="30"/>
      <c r="Y548" s="30"/>
      <c r="Z548" s="30"/>
      <c r="AA548" s="69"/>
      <c r="AB548" s="30"/>
    </row>
    <row r="549" spans="1:28" ht="11.25" customHeight="1" x14ac:dyDescent="0.25">
      <c r="A549" s="64"/>
      <c r="B549" s="65"/>
      <c r="C549" s="66"/>
      <c r="D549" s="66"/>
      <c r="E549" s="67"/>
      <c r="F549" s="68"/>
      <c r="G549" s="65"/>
      <c r="H549" s="69"/>
      <c r="I549" s="69"/>
      <c r="J549" s="70"/>
      <c r="K549" s="30"/>
      <c r="L549" s="30"/>
      <c r="M549" s="71"/>
      <c r="N549" s="71"/>
      <c r="O549" s="30"/>
      <c r="P549" s="30"/>
      <c r="Q549" s="30"/>
      <c r="R549" s="30"/>
      <c r="S549" s="30"/>
      <c r="T549" s="30"/>
      <c r="U549" s="30"/>
      <c r="V549" s="30"/>
      <c r="W549" s="30"/>
      <c r="X549" s="30"/>
      <c r="Y549" s="30"/>
      <c r="Z549" s="30"/>
      <c r="AA549" s="69"/>
      <c r="AB549" s="30"/>
    </row>
    <row r="550" spans="1:28" ht="11.25" customHeight="1" x14ac:dyDescent="0.25">
      <c r="A550" s="64"/>
      <c r="B550" s="65"/>
      <c r="C550" s="66"/>
      <c r="D550" s="66"/>
      <c r="E550" s="67"/>
      <c r="F550" s="68"/>
      <c r="G550" s="65"/>
      <c r="H550" s="69"/>
      <c r="I550" s="69"/>
      <c r="J550" s="70"/>
      <c r="K550" s="30"/>
      <c r="L550" s="30"/>
      <c r="M550" s="71"/>
      <c r="N550" s="71"/>
      <c r="O550" s="30"/>
      <c r="P550" s="30"/>
      <c r="Q550" s="30"/>
      <c r="R550" s="30"/>
      <c r="S550" s="30"/>
      <c r="T550" s="30"/>
      <c r="U550" s="30"/>
      <c r="V550" s="30"/>
      <c r="W550" s="30"/>
      <c r="X550" s="30"/>
      <c r="Y550" s="30"/>
      <c r="Z550" s="30"/>
      <c r="AA550" s="69"/>
      <c r="AB550" s="30"/>
    </row>
    <row r="551" spans="1:28" ht="11.25" customHeight="1" x14ac:dyDescent="0.25">
      <c r="A551" s="64"/>
      <c r="B551" s="65"/>
      <c r="C551" s="66"/>
      <c r="D551" s="66"/>
      <c r="E551" s="67"/>
      <c r="F551" s="68"/>
      <c r="G551" s="65"/>
      <c r="H551" s="69"/>
      <c r="I551" s="69"/>
      <c r="J551" s="70"/>
      <c r="K551" s="30"/>
      <c r="L551" s="30"/>
      <c r="M551" s="71"/>
      <c r="N551" s="71"/>
      <c r="O551" s="30"/>
      <c r="P551" s="30"/>
      <c r="Q551" s="30"/>
      <c r="R551" s="30"/>
      <c r="S551" s="30"/>
      <c r="T551" s="30"/>
      <c r="U551" s="30"/>
      <c r="V551" s="30"/>
      <c r="W551" s="30"/>
      <c r="X551" s="30"/>
      <c r="Y551" s="30"/>
      <c r="Z551" s="30"/>
      <c r="AA551" s="69"/>
      <c r="AB551" s="30"/>
    </row>
    <row r="552" spans="1:28" ht="11.25" customHeight="1" x14ac:dyDescent="0.25">
      <c r="A552" s="64"/>
      <c r="B552" s="65"/>
      <c r="C552" s="66"/>
      <c r="D552" s="66"/>
      <c r="E552" s="67"/>
      <c r="F552" s="68"/>
      <c r="G552" s="65"/>
      <c r="H552" s="69"/>
      <c r="I552" s="69"/>
      <c r="J552" s="70"/>
      <c r="K552" s="30"/>
      <c r="L552" s="30"/>
      <c r="M552" s="71"/>
      <c r="N552" s="71"/>
      <c r="O552" s="30"/>
      <c r="P552" s="30"/>
      <c r="Q552" s="30"/>
      <c r="R552" s="30"/>
      <c r="S552" s="30"/>
      <c r="T552" s="30"/>
      <c r="U552" s="30"/>
      <c r="V552" s="30"/>
      <c r="W552" s="30"/>
      <c r="X552" s="30"/>
      <c r="Y552" s="30"/>
      <c r="Z552" s="30"/>
      <c r="AA552" s="69"/>
      <c r="AB552" s="30"/>
    </row>
    <row r="553" spans="1:28" ht="11.25" customHeight="1" x14ac:dyDescent="0.25">
      <c r="A553" s="64"/>
      <c r="B553" s="65"/>
      <c r="C553" s="66"/>
      <c r="D553" s="66"/>
      <c r="E553" s="67"/>
      <c r="F553" s="68"/>
      <c r="G553" s="65"/>
      <c r="H553" s="69"/>
      <c r="I553" s="69"/>
      <c r="J553" s="70"/>
      <c r="K553" s="30"/>
      <c r="L553" s="30"/>
      <c r="M553" s="71"/>
      <c r="N553" s="71"/>
      <c r="O553" s="30"/>
      <c r="P553" s="30"/>
      <c r="Q553" s="30"/>
      <c r="R553" s="30"/>
      <c r="S553" s="30"/>
      <c r="T553" s="30"/>
      <c r="U553" s="30"/>
      <c r="V553" s="30"/>
      <c r="W553" s="30"/>
      <c r="X553" s="30"/>
      <c r="Y553" s="30"/>
      <c r="Z553" s="30"/>
      <c r="AA553" s="69"/>
      <c r="AB553" s="30"/>
    </row>
    <row r="554" spans="1:28" ht="11.25" customHeight="1" x14ac:dyDescent="0.25">
      <c r="A554" s="64"/>
      <c r="B554" s="65"/>
      <c r="C554" s="66"/>
      <c r="D554" s="66"/>
      <c r="E554" s="67"/>
      <c r="F554" s="68"/>
      <c r="G554" s="65"/>
      <c r="H554" s="69"/>
      <c r="I554" s="69"/>
      <c r="J554" s="70"/>
      <c r="K554" s="30"/>
      <c r="L554" s="30"/>
      <c r="M554" s="71"/>
      <c r="N554" s="71"/>
      <c r="O554" s="30"/>
      <c r="P554" s="30"/>
      <c r="Q554" s="30"/>
      <c r="R554" s="30"/>
      <c r="S554" s="30"/>
      <c r="T554" s="30"/>
      <c r="U554" s="30"/>
      <c r="V554" s="30"/>
      <c r="W554" s="30"/>
      <c r="X554" s="30"/>
      <c r="Y554" s="30"/>
      <c r="Z554" s="30"/>
      <c r="AA554" s="69"/>
      <c r="AB554" s="30"/>
    </row>
    <row r="555" spans="1:28" ht="11.25" customHeight="1" x14ac:dyDescent="0.25">
      <c r="A555" s="64"/>
      <c r="B555" s="65"/>
      <c r="C555" s="66"/>
      <c r="D555" s="66"/>
      <c r="E555" s="67"/>
      <c r="F555" s="68"/>
      <c r="G555" s="65"/>
      <c r="H555" s="69"/>
      <c r="I555" s="69"/>
      <c r="J555" s="70"/>
      <c r="K555" s="30"/>
      <c r="L555" s="30"/>
      <c r="M555" s="71"/>
      <c r="N555" s="71"/>
      <c r="O555" s="30"/>
      <c r="P555" s="30"/>
      <c r="Q555" s="30"/>
      <c r="R555" s="30"/>
      <c r="S555" s="30"/>
      <c r="T555" s="30"/>
      <c r="U555" s="30"/>
      <c r="V555" s="30"/>
      <c r="W555" s="30"/>
      <c r="X555" s="30"/>
      <c r="Y555" s="30"/>
      <c r="Z555" s="30"/>
      <c r="AA555" s="69"/>
      <c r="AB555" s="30"/>
    </row>
    <row r="556" spans="1:28" ht="11.25" customHeight="1" x14ac:dyDescent="0.25">
      <c r="A556" s="64"/>
      <c r="B556" s="65"/>
      <c r="C556" s="66"/>
      <c r="D556" s="66"/>
      <c r="E556" s="67"/>
      <c r="F556" s="68"/>
      <c r="G556" s="65"/>
      <c r="H556" s="69"/>
      <c r="I556" s="69"/>
      <c r="J556" s="70"/>
      <c r="K556" s="30"/>
      <c r="L556" s="30"/>
      <c r="M556" s="71"/>
      <c r="N556" s="71"/>
      <c r="O556" s="30"/>
      <c r="P556" s="30"/>
      <c r="Q556" s="30"/>
      <c r="R556" s="30"/>
      <c r="S556" s="30"/>
      <c r="T556" s="30"/>
      <c r="U556" s="30"/>
      <c r="V556" s="30"/>
      <c r="W556" s="30"/>
      <c r="X556" s="30"/>
      <c r="Y556" s="30"/>
      <c r="Z556" s="30"/>
      <c r="AA556" s="69"/>
      <c r="AB556" s="30"/>
    </row>
    <row r="557" spans="1:28" ht="11.25" customHeight="1" x14ac:dyDescent="0.25">
      <c r="A557" s="64"/>
      <c r="B557" s="65"/>
      <c r="C557" s="66"/>
      <c r="D557" s="66"/>
      <c r="E557" s="67"/>
      <c r="F557" s="68"/>
      <c r="G557" s="65"/>
      <c r="H557" s="69"/>
      <c r="I557" s="69"/>
      <c r="J557" s="70"/>
      <c r="K557" s="30"/>
      <c r="L557" s="30"/>
      <c r="M557" s="71"/>
      <c r="N557" s="71"/>
      <c r="O557" s="30"/>
      <c r="P557" s="30"/>
      <c r="Q557" s="30"/>
      <c r="R557" s="30"/>
      <c r="S557" s="30"/>
      <c r="T557" s="30"/>
      <c r="U557" s="30"/>
      <c r="V557" s="30"/>
      <c r="W557" s="30"/>
      <c r="X557" s="30"/>
      <c r="Y557" s="30"/>
      <c r="Z557" s="30"/>
      <c r="AA557" s="69"/>
      <c r="AB557" s="30"/>
    </row>
    <row r="558" spans="1:28" ht="11.25" customHeight="1" x14ac:dyDescent="0.25">
      <c r="A558" s="64"/>
      <c r="B558" s="65"/>
      <c r="C558" s="66"/>
      <c r="D558" s="66"/>
      <c r="E558" s="67"/>
      <c r="F558" s="68"/>
      <c r="G558" s="65"/>
      <c r="H558" s="69"/>
      <c r="I558" s="69"/>
      <c r="J558" s="70"/>
      <c r="K558" s="30"/>
      <c r="L558" s="30"/>
      <c r="M558" s="71"/>
      <c r="N558" s="71"/>
      <c r="O558" s="30"/>
      <c r="P558" s="30"/>
      <c r="Q558" s="30"/>
      <c r="R558" s="30"/>
      <c r="S558" s="30"/>
      <c r="T558" s="30"/>
      <c r="U558" s="30"/>
      <c r="V558" s="30"/>
      <c r="W558" s="30"/>
      <c r="X558" s="30"/>
      <c r="Y558" s="30"/>
      <c r="Z558" s="30"/>
      <c r="AA558" s="69"/>
      <c r="AB558" s="30"/>
    </row>
    <row r="559" spans="1:28" ht="11.25" customHeight="1" x14ac:dyDescent="0.25">
      <c r="A559" s="64"/>
      <c r="B559" s="65"/>
      <c r="C559" s="66"/>
      <c r="D559" s="66"/>
      <c r="E559" s="67"/>
      <c r="F559" s="68"/>
      <c r="G559" s="65"/>
      <c r="H559" s="69"/>
      <c r="I559" s="69"/>
      <c r="J559" s="70"/>
      <c r="K559" s="30"/>
      <c r="L559" s="30"/>
      <c r="M559" s="71"/>
      <c r="N559" s="71"/>
      <c r="O559" s="30"/>
      <c r="P559" s="30"/>
      <c r="Q559" s="30"/>
      <c r="R559" s="30"/>
      <c r="S559" s="30"/>
      <c r="T559" s="30"/>
      <c r="U559" s="30"/>
      <c r="V559" s="30"/>
      <c r="W559" s="30"/>
      <c r="X559" s="30"/>
      <c r="Y559" s="30"/>
      <c r="Z559" s="30"/>
      <c r="AA559" s="69"/>
      <c r="AB559" s="30"/>
    </row>
    <row r="560" spans="1:28" ht="11.25" customHeight="1" x14ac:dyDescent="0.25">
      <c r="A560" s="64"/>
      <c r="B560" s="65"/>
      <c r="C560" s="66"/>
      <c r="D560" s="66"/>
      <c r="E560" s="67"/>
      <c r="F560" s="68"/>
      <c r="G560" s="65"/>
      <c r="H560" s="69"/>
      <c r="I560" s="69"/>
      <c r="J560" s="70"/>
      <c r="K560" s="30"/>
      <c r="L560" s="30"/>
      <c r="M560" s="71"/>
      <c r="N560" s="71"/>
      <c r="O560" s="30"/>
      <c r="P560" s="30"/>
      <c r="Q560" s="30"/>
      <c r="R560" s="30"/>
      <c r="S560" s="30"/>
      <c r="T560" s="30"/>
      <c r="U560" s="30"/>
      <c r="V560" s="30"/>
      <c r="W560" s="30"/>
      <c r="X560" s="30"/>
      <c r="Y560" s="30"/>
      <c r="Z560" s="30"/>
      <c r="AA560" s="69"/>
      <c r="AB560" s="30"/>
    </row>
    <row r="561" spans="1:28" ht="11.25" customHeight="1" x14ac:dyDescent="0.25">
      <c r="A561" s="64"/>
      <c r="B561" s="65"/>
      <c r="C561" s="66"/>
      <c r="D561" s="66"/>
      <c r="E561" s="67"/>
      <c r="F561" s="68"/>
      <c r="G561" s="65"/>
      <c r="H561" s="69"/>
      <c r="I561" s="69"/>
      <c r="J561" s="70"/>
      <c r="K561" s="30"/>
      <c r="L561" s="30"/>
      <c r="M561" s="71"/>
      <c r="N561" s="71"/>
      <c r="O561" s="30"/>
      <c r="P561" s="30"/>
      <c r="Q561" s="30"/>
      <c r="R561" s="30"/>
      <c r="S561" s="30"/>
      <c r="T561" s="30"/>
      <c r="U561" s="30"/>
      <c r="V561" s="30"/>
      <c r="W561" s="30"/>
      <c r="X561" s="30"/>
      <c r="Y561" s="30"/>
      <c r="Z561" s="30"/>
      <c r="AA561" s="69"/>
      <c r="AB561" s="30"/>
    </row>
    <row r="562" spans="1:28" ht="11.25" customHeight="1" x14ac:dyDescent="0.25">
      <c r="A562" s="64"/>
      <c r="B562" s="65"/>
      <c r="C562" s="66"/>
      <c r="D562" s="66"/>
      <c r="E562" s="67"/>
      <c r="F562" s="68"/>
      <c r="G562" s="65"/>
      <c r="H562" s="69"/>
      <c r="I562" s="69"/>
      <c r="J562" s="70"/>
      <c r="K562" s="30"/>
      <c r="L562" s="30"/>
      <c r="M562" s="71"/>
      <c r="N562" s="71"/>
      <c r="O562" s="30"/>
      <c r="P562" s="30"/>
      <c r="Q562" s="30"/>
      <c r="R562" s="30"/>
      <c r="S562" s="30"/>
      <c r="T562" s="30"/>
      <c r="U562" s="30"/>
      <c r="V562" s="30"/>
      <c r="W562" s="30"/>
      <c r="X562" s="30"/>
      <c r="Y562" s="30"/>
      <c r="Z562" s="30"/>
      <c r="AA562" s="69"/>
      <c r="AB562" s="30"/>
    </row>
    <row r="563" spans="1:28" ht="11.25" customHeight="1" x14ac:dyDescent="0.25">
      <c r="A563" s="64"/>
      <c r="B563" s="65"/>
      <c r="C563" s="66"/>
      <c r="D563" s="66"/>
      <c r="E563" s="67"/>
      <c r="F563" s="68"/>
      <c r="G563" s="65"/>
      <c r="H563" s="69"/>
      <c r="I563" s="69"/>
      <c r="J563" s="70"/>
      <c r="K563" s="30"/>
      <c r="L563" s="30"/>
      <c r="M563" s="71"/>
      <c r="N563" s="71"/>
      <c r="O563" s="30"/>
      <c r="P563" s="30"/>
      <c r="Q563" s="30"/>
      <c r="R563" s="30"/>
      <c r="S563" s="30"/>
      <c r="T563" s="30"/>
      <c r="U563" s="30"/>
      <c r="V563" s="30"/>
      <c r="W563" s="30"/>
      <c r="X563" s="30"/>
      <c r="Y563" s="30"/>
      <c r="Z563" s="30"/>
      <c r="AA563" s="69"/>
      <c r="AB563" s="30"/>
    </row>
    <row r="564" spans="1:28" ht="11.25" customHeight="1" x14ac:dyDescent="0.25">
      <c r="A564" s="64"/>
      <c r="B564" s="65"/>
      <c r="C564" s="66"/>
      <c r="D564" s="66"/>
      <c r="E564" s="67"/>
      <c r="F564" s="68"/>
      <c r="G564" s="65"/>
      <c r="H564" s="69"/>
      <c r="I564" s="69"/>
      <c r="J564" s="70"/>
      <c r="K564" s="30"/>
      <c r="L564" s="30"/>
      <c r="M564" s="71"/>
      <c r="N564" s="71"/>
      <c r="O564" s="30"/>
      <c r="P564" s="30"/>
      <c r="Q564" s="30"/>
      <c r="R564" s="30"/>
      <c r="S564" s="30"/>
      <c r="T564" s="30"/>
      <c r="U564" s="30"/>
      <c r="V564" s="30"/>
      <c r="W564" s="30"/>
      <c r="X564" s="30"/>
      <c r="Y564" s="30"/>
      <c r="Z564" s="30"/>
      <c r="AA564" s="69"/>
      <c r="AB564" s="30"/>
    </row>
    <row r="565" spans="1:28" ht="11.25" customHeight="1" x14ac:dyDescent="0.25">
      <c r="A565" s="64"/>
      <c r="B565" s="65"/>
      <c r="C565" s="66"/>
      <c r="D565" s="66"/>
      <c r="E565" s="67"/>
      <c r="F565" s="68"/>
      <c r="G565" s="65"/>
      <c r="H565" s="69"/>
      <c r="I565" s="69"/>
      <c r="J565" s="70"/>
      <c r="K565" s="30"/>
      <c r="L565" s="30"/>
      <c r="M565" s="71"/>
      <c r="N565" s="71"/>
      <c r="O565" s="30"/>
      <c r="P565" s="30"/>
      <c r="Q565" s="30"/>
      <c r="R565" s="30"/>
      <c r="S565" s="30"/>
      <c r="T565" s="30"/>
      <c r="U565" s="30"/>
      <c r="V565" s="30"/>
      <c r="W565" s="30"/>
      <c r="X565" s="30"/>
      <c r="Y565" s="30"/>
      <c r="Z565" s="30"/>
      <c r="AA565" s="69"/>
      <c r="AB565" s="30"/>
    </row>
    <row r="566" spans="1:28" ht="11.25" customHeight="1" x14ac:dyDescent="0.25">
      <c r="A566" s="64"/>
      <c r="B566" s="65"/>
      <c r="C566" s="66"/>
      <c r="D566" s="66"/>
      <c r="E566" s="67"/>
      <c r="F566" s="68"/>
      <c r="G566" s="65"/>
      <c r="H566" s="69"/>
      <c r="I566" s="69"/>
      <c r="J566" s="70"/>
      <c r="K566" s="30"/>
      <c r="L566" s="30"/>
      <c r="M566" s="71"/>
      <c r="N566" s="71"/>
      <c r="O566" s="30"/>
      <c r="P566" s="30"/>
      <c r="Q566" s="30"/>
      <c r="R566" s="30"/>
      <c r="S566" s="30"/>
      <c r="T566" s="30"/>
      <c r="U566" s="30"/>
      <c r="V566" s="30"/>
      <c r="W566" s="30"/>
      <c r="X566" s="30"/>
      <c r="Y566" s="30"/>
      <c r="Z566" s="30"/>
      <c r="AA566" s="69"/>
      <c r="AB566" s="30"/>
    </row>
    <row r="567" spans="1:28" ht="11.25" customHeight="1" x14ac:dyDescent="0.25">
      <c r="A567" s="64"/>
      <c r="B567" s="65"/>
      <c r="C567" s="66"/>
      <c r="D567" s="66"/>
      <c r="E567" s="67"/>
      <c r="F567" s="68"/>
      <c r="G567" s="65"/>
      <c r="H567" s="69"/>
      <c r="I567" s="69"/>
      <c r="J567" s="70"/>
      <c r="K567" s="30"/>
      <c r="L567" s="30"/>
      <c r="M567" s="71"/>
      <c r="N567" s="71"/>
      <c r="O567" s="30"/>
      <c r="P567" s="30"/>
      <c r="Q567" s="30"/>
      <c r="R567" s="30"/>
      <c r="S567" s="30"/>
      <c r="T567" s="30"/>
      <c r="U567" s="30"/>
      <c r="V567" s="30"/>
      <c r="W567" s="30"/>
      <c r="X567" s="30"/>
      <c r="Y567" s="30"/>
      <c r="Z567" s="30"/>
      <c r="AA567" s="69"/>
      <c r="AB567" s="30"/>
    </row>
    <row r="568" spans="1:28" ht="11.25" customHeight="1" x14ac:dyDescent="0.25">
      <c r="A568" s="64"/>
      <c r="B568" s="65"/>
      <c r="C568" s="66"/>
      <c r="D568" s="66"/>
      <c r="E568" s="67"/>
      <c r="F568" s="68"/>
      <c r="G568" s="65"/>
      <c r="H568" s="69"/>
      <c r="I568" s="69"/>
      <c r="J568" s="70"/>
      <c r="K568" s="30"/>
      <c r="L568" s="30"/>
      <c r="M568" s="71"/>
      <c r="N568" s="71"/>
      <c r="O568" s="30"/>
      <c r="P568" s="30"/>
      <c r="Q568" s="30"/>
      <c r="R568" s="30"/>
      <c r="S568" s="30"/>
      <c r="T568" s="30"/>
      <c r="U568" s="30"/>
      <c r="V568" s="30"/>
      <c r="W568" s="30"/>
      <c r="X568" s="30"/>
      <c r="Y568" s="30"/>
      <c r="Z568" s="30"/>
      <c r="AA568" s="69"/>
      <c r="AB568" s="30"/>
    </row>
    <row r="569" spans="1:28" ht="11.25" customHeight="1" x14ac:dyDescent="0.25">
      <c r="A569" s="64"/>
      <c r="B569" s="65"/>
      <c r="C569" s="66"/>
      <c r="D569" s="66"/>
      <c r="E569" s="67"/>
      <c r="F569" s="68"/>
      <c r="G569" s="65"/>
      <c r="H569" s="69"/>
      <c r="I569" s="69"/>
      <c r="J569" s="70"/>
      <c r="K569" s="30"/>
      <c r="L569" s="30"/>
      <c r="M569" s="71"/>
      <c r="N569" s="71"/>
      <c r="O569" s="30"/>
      <c r="P569" s="30"/>
      <c r="Q569" s="30"/>
      <c r="R569" s="30"/>
      <c r="S569" s="30"/>
      <c r="T569" s="30"/>
      <c r="U569" s="30"/>
      <c r="V569" s="30"/>
      <c r="W569" s="30"/>
      <c r="X569" s="30"/>
      <c r="Y569" s="30"/>
      <c r="Z569" s="30"/>
      <c r="AA569" s="69"/>
      <c r="AB569" s="30"/>
    </row>
    <row r="570" spans="1:28" ht="11.25" customHeight="1" x14ac:dyDescent="0.25">
      <c r="A570" s="64"/>
      <c r="B570" s="65"/>
      <c r="C570" s="66"/>
      <c r="D570" s="66"/>
      <c r="E570" s="67"/>
      <c r="F570" s="68"/>
      <c r="G570" s="65"/>
      <c r="H570" s="69"/>
      <c r="I570" s="69"/>
      <c r="J570" s="70"/>
      <c r="K570" s="30"/>
      <c r="L570" s="30"/>
      <c r="M570" s="71"/>
      <c r="N570" s="71"/>
      <c r="O570" s="30"/>
      <c r="P570" s="30"/>
      <c r="Q570" s="30"/>
      <c r="R570" s="30"/>
      <c r="S570" s="30"/>
      <c r="T570" s="30"/>
      <c r="U570" s="30"/>
      <c r="V570" s="30"/>
      <c r="W570" s="30"/>
      <c r="X570" s="30"/>
      <c r="Y570" s="30"/>
      <c r="Z570" s="30"/>
      <c r="AA570" s="69"/>
      <c r="AB570" s="30"/>
    </row>
    <row r="571" spans="1:28" ht="11.25" customHeight="1" x14ac:dyDescent="0.25">
      <c r="A571" s="64"/>
      <c r="B571" s="65"/>
      <c r="C571" s="66"/>
      <c r="D571" s="66"/>
      <c r="E571" s="67"/>
      <c r="F571" s="68"/>
      <c r="G571" s="65"/>
      <c r="H571" s="69"/>
      <c r="I571" s="69"/>
      <c r="J571" s="70"/>
      <c r="K571" s="30"/>
      <c r="L571" s="30"/>
      <c r="M571" s="71"/>
      <c r="N571" s="71"/>
      <c r="O571" s="30"/>
      <c r="P571" s="30"/>
      <c r="Q571" s="30"/>
      <c r="R571" s="30"/>
      <c r="S571" s="30"/>
      <c r="T571" s="30"/>
      <c r="U571" s="30"/>
      <c r="V571" s="30"/>
      <c r="W571" s="30"/>
      <c r="X571" s="30"/>
      <c r="Y571" s="30"/>
      <c r="Z571" s="30"/>
      <c r="AA571" s="69"/>
      <c r="AB571" s="30"/>
    </row>
    <row r="572" spans="1:28" ht="11.25" customHeight="1" x14ac:dyDescent="0.25">
      <c r="A572" s="64"/>
      <c r="B572" s="65"/>
      <c r="C572" s="66"/>
      <c r="D572" s="66"/>
      <c r="E572" s="67"/>
      <c r="F572" s="68"/>
      <c r="G572" s="65"/>
      <c r="H572" s="69"/>
      <c r="I572" s="69"/>
      <c r="J572" s="70"/>
      <c r="K572" s="30"/>
      <c r="L572" s="30"/>
      <c r="M572" s="71"/>
      <c r="N572" s="71"/>
      <c r="O572" s="30"/>
      <c r="P572" s="30"/>
      <c r="Q572" s="30"/>
      <c r="R572" s="30"/>
      <c r="S572" s="30"/>
      <c r="T572" s="30"/>
      <c r="U572" s="30"/>
      <c r="V572" s="30"/>
      <c r="W572" s="30"/>
      <c r="X572" s="30"/>
      <c r="Y572" s="30"/>
      <c r="Z572" s="30"/>
      <c r="AA572" s="69"/>
      <c r="AB572" s="30"/>
    </row>
    <row r="573" spans="1:28" ht="11.25" customHeight="1" x14ac:dyDescent="0.25">
      <c r="A573" s="64"/>
      <c r="B573" s="65"/>
      <c r="C573" s="66"/>
      <c r="D573" s="66"/>
      <c r="E573" s="67"/>
      <c r="F573" s="68"/>
      <c r="G573" s="65"/>
      <c r="H573" s="69"/>
      <c r="I573" s="69"/>
      <c r="J573" s="70"/>
      <c r="K573" s="30"/>
      <c r="L573" s="30"/>
      <c r="M573" s="71"/>
      <c r="N573" s="71"/>
      <c r="O573" s="30"/>
      <c r="P573" s="30"/>
      <c r="Q573" s="30"/>
      <c r="R573" s="30"/>
      <c r="S573" s="30"/>
      <c r="T573" s="30"/>
      <c r="U573" s="30"/>
      <c r="V573" s="30"/>
      <c r="W573" s="30"/>
      <c r="X573" s="30"/>
      <c r="Y573" s="30"/>
      <c r="Z573" s="30"/>
      <c r="AA573" s="69"/>
      <c r="AB573" s="30"/>
    </row>
    <row r="574" spans="1:28" ht="11.25" customHeight="1" x14ac:dyDescent="0.25">
      <c r="A574" s="64"/>
      <c r="B574" s="65"/>
      <c r="C574" s="66"/>
      <c r="D574" s="66"/>
      <c r="E574" s="67"/>
      <c r="F574" s="68"/>
      <c r="G574" s="65"/>
      <c r="H574" s="69"/>
      <c r="I574" s="69"/>
      <c r="J574" s="70"/>
      <c r="K574" s="30"/>
      <c r="L574" s="30"/>
      <c r="M574" s="71"/>
      <c r="N574" s="71"/>
      <c r="O574" s="30"/>
      <c r="P574" s="30"/>
      <c r="Q574" s="30"/>
      <c r="R574" s="30"/>
      <c r="S574" s="30"/>
      <c r="T574" s="30"/>
      <c r="U574" s="30"/>
      <c r="V574" s="30"/>
      <c r="W574" s="30"/>
      <c r="X574" s="30"/>
      <c r="Y574" s="30"/>
      <c r="Z574" s="30"/>
      <c r="AA574" s="69"/>
      <c r="AB574" s="30"/>
    </row>
    <row r="575" spans="1:28" ht="11.25" customHeight="1" x14ac:dyDescent="0.25">
      <c r="A575" s="64"/>
      <c r="B575" s="65"/>
      <c r="C575" s="66"/>
      <c r="D575" s="66"/>
      <c r="E575" s="67"/>
      <c r="F575" s="68"/>
      <c r="G575" s="65"/>
      <c r="H575" s="69"/>
      <c r="I575" s="69"/>
      <c r="J575" s="70"/>
      <c r="K575" s="30"/>
      <c r="L575" s="30"/>
      <c r="M575" s="71"/>
      <c r="N575" s="71"/>
      <c r="O575" s="30"/>
      <c r="P575" s="30"/>
      <c r="Q575" s="30"/>
      <c r="R575" s="30"/>
      <c r="S575" s="30"/>
      <c r="T575" s="30"/>
      <c r="U575" s="30"/>
      <c r="V575" s="30"/>
      <c r="W575" s="30"/>
      <c r="X575" s="30"/>
      <c r="Y575" s="30"/>
      <c r="Z575" s="30"/>
      <c r="AA575" s="69"/>
      <c r="AB575" s="30"/>
    </row>
    <row r="576" spans="1:28" ht="11.25" customHeight="1" x14ac:dyDescent="0.25">
      <c r="A576" s="64"/>
      <c r="B576" s="65"/>
      <c r="C576" s="66"/>
      <c r="D576" s="66"/>
      <c r="E576" s="67"/>
      <c r="F576" s="68"/>
      <c r="G576" s="65"/>
      <c r="H576" s="69"/>
      <c r="I576" s="69"/>
      <c r="J576" s="70"/>
      <c r="K576" s="30"/>
      <c r="L576" s="30"/>
      <c r="M576" s="71"/>
      <c r="N576" s="71"/>
      <c r="O576" s="30"/>
      <c r="P576" s="30"/>
      <c r="Q576" s="30"/>
      <c r="R576" s="30"/>
      <c r="S576" s="30"/>
      <c r="T576" s="30"/>
      <c r="U576" s="30"/>
      <c r="V576" s="30"/>
      <c r="W576" s="30"/>
      <c r="X576" s="30"/>
      <c r="Y576" s="30"/>
      <c r="Z576" s="30"/>
      <c r="AA576" s="69"/>
      <c r="AB576" s="30"/>
    </row>
    <row r="577" spans="1:28" ht="11.25" customHeight="1" x14ac:dyDescent="0.25">
      <c r="A577" s="64"/>
      <c r="B577" s="65"/>
      <c r="C577" s="66"/>
      <c r="D577" s="66"/>
      <c r="E577" s="67"/>
      <c r="F577" s="68"/>
      <c r="G577" s="65"/>
      <c r="H577" s="69"/>
      <c r="I577" s="69"/>
      <c r="J577" s="70"/>
      <c r="K577" s="30"/>
      <c r="L577" s="30"/>
      <c r="M577" s="71"/>
      <c r="N577" s="71"/>
      <c r="O577" s="30"/>
      <c r="P577" s="30"/>
      <c r="Q577" s="30"/>
      <c r="R577" s="30"/>
      <c r="S577" s="30"/>
      <c r="T577" s="30"/>
      <c r="U577" s="30"/>
      <c r="V577" s="30"/>
      <c r="W577" s="30"/>
      <c r="X577" s="30"/>
      <c r="Y577" s="30"/>
      <c r="Z577" s="30"/>
      <c r="AA577" s="69"/>
      <c r="AB577" s="30"/>
    </row>
    <row r="578" spans="1:28" ht="11.25" customHeight="1" x14ac:dyDescent="0.25">
      <c r="A578" s="64"/>
      <c r="B578" s="65"/>
      <c r="C578" s="66"/>
      <c r="D578" s="66"/>
      <c r="E578" s="67"/>
      <c r="F578" s="68"/>
      <c r="G578" s="65"/>
      <c r="H578" s="69"/>
      <c r="I578" s="69"/>
      <c r="J578" s="70"/>
      <c r="K578" s="30"/>
      <c r="L578" s="30"/>
      <c r="M578" s="71"/>
      <c r="N578" s="71"/>
      <c r="O578" s="30"/>
      <c r="P578" s="30"/>
      <c r="Q578" s="30"/>
      <c r="R578" s="30"/>
      <c r="S578" s="30"/>
      <c r="T578" s="30"/>
      <c r="U578" s="30"/>
      <c r="V578" s="30"/>
      <c r="W578" s="30"/>
      <c r="X578" s="30"/>
      <c r="Y578" s="30"/>
      <c r="Z578" s="30"/>
      <c r="AA578" s="69"/>
      <c r="AB578" s="30"/>
    </row>
    <row r="579" spans="1:28" ht="11.25" customHeight="1" x14ac:dyDescent="0.25">
      <c r="A579" s="64"/>
      <c r="B579" s="65"/>
      <c r="C579" s="66"/>
      <c r="D579" s="66"/>
      <c r="E579" s="67"/>
      <c r="F579" s="68"/>
      <c r="G579" s="65"/>
      <c r="H579" s="69"/>
      <c r="I579" s="69"/>
      <c r="J579" s="70"/>
      <c r="K579" s="30"/>
      <c r="L579" s="30"/>
      <c r="M579" s="71"/>
      <c r="N579" s="71"/>
      <c r="O579" s="30"/>
      <c r="P579" s="30"/>
      <c r="Q579" s="30"/>
      <c r="R579" s="30"/>
      <c r="S579" s="30"/>
      <c r="T579" s="30"/>
      <c r="U579" s="30"/>
      <c r="V579" s="30"/>
      <c r="W579" s="30"/>
      <c r="X579" s="30"/>
      <c r="Y579" s="30"/>
      <c r="Z579" s="30"/>
      <c r="AA579" s="69"/>
      <c r="AB579" s="30"/>
    </row>
    <row r="580" spans="1:28" ht="11.25" customHeight="1" x14ac:dyDescent="0.25">
      <c r="A580" s="64"/>
      <c r="B580" s="65"/>
      <c r="C580" s="66"/>
      <c r="D580" s="66"/>
      <c r="E580" s="67"/>
      <c r="F580" s="68"/>
      <c r="G580" s="65"/>
      <c r="H580" s="69"/>
      <c r="I580" s="69"/>
      <c r="J580" s="70"/>
      <c r="K580" s="30"/>
      <c r="L580" s="30"/>
      <c r="M580" s="71"/>
      <c r="N580" s="71"/>
      <c r="O580" s="30"/>
      <c r="P580" s="30"/>
      <c r="Q580" s="30"/>
      <c r="R580" s="30"/>
      <c r="S580" s="30"/>
      <c r="T580" s="30"/>
      <c r="U580" s="30"/>
      <c r="V580" s="30"/>
      <c r="W580" s="30"/>
      <c r="X580" s="30"/>
      <c r="Y580" s="30"/>
      <c r="Z580" s="30"/>
      <c r="AA580" s="69"/>
      <c r="AB580" s="30"/>
    </row>
    <row r="581" spans="1:28" ht="11.25" customHeight="1" x14ac:dyDescent="0.25">
      <c r="A581" s="64"/>
      <c r="B581" s="65"/>
      <c r="C581" s="66"/>
      <c r="D581" s="66"/>
      <c r="E581" s="67"/>
      <c r="F581" s="68"/>
      <c r="G581" s="65"/>
      <c r="H581" s="69"/>
      <c r="I581" s="69"/>
      <c r="J581" s="70"/>
      <c r="K581" s="30"/>
      <c r="L581" s="30"/>
      <c r="M581" s="71"/>
      <c r="N581" s="71"/>
      <c r="O581" s="30"/>
      <c r="P581" s="30"/>
      <c r="Q581" s="30"/>
      <c r="R581" s="30"/>
      <c r="S581" s="30"/>
      <c r="T581" s="30"/>
      <c r="U581" s="30"/>
      <c r="V581" s="30"/>
      <c r="W581" s="30"/>
      <c r="X581" s="30"/>
      <c r="Y581" s="30"/>
      <c r="Z581" s="30"/>
      <c r="AA581" s="69"/>
      <c r="AB581" s="30"/>
    </row>
    <row r="582" spans="1:28" ht="11.25" customHeight="1" x14ac:dyDescent="0.25">
      <c r="A582" s="64"/>
      <c r="B582" s="65"/>
      <c r="C582" s="66"/>
      <c r="D582" s="66"/>
      <c r="E582" s="67"/>
      <c r="F582" s="68"/>
      <c r="G582" s="65"/>
      <c r="H582" s="69"/>
      <c r="I582" s="69"/>
      <c r="J582" s="70"/>
      <c r="K582" s="30"/>
      <c r="L582" s="30"/>
      <c r="M582" s="71"/>
      <c r="N582" s="71"/>
      <c r="O582" s="30"/>
      <c r="P582" s="30"/>
      <c r="Q582" s="30"/>
      <c r="R582" s="30"/>
      <c r="S582" s="30"/>
      <c r="T582" s="30"/>
      <c r="U582" s="30"/>
      <c r="V582" s="30"/>
      <c r="W582" s="30"/>
      <c r="X582" s="30"/>
      <c r="Y582" s="30"/>
      <c r="Z582" s="30"/>
      <c r="AA582" s="69"/>
      <c r="AB582" s="30"/>
    </row>
    <row r="583" spans="1:28" ht="11.25" customHeight="1" x14ac:dyDescent="0.25">
      <c r="A583" s="64"/>
      <c r="B583" s="65"/>
      <c r="C583" s="66"/>
      <c r="D583" s="66"/>
      <c r="E583" s="67"/>
      <c r="F583" s="68"/>
      <c r="G583" s="65"/>
      <c r="H583" s="69"/>
      <c r="I583" s="69"/>
      <c r="J583" s="70"/>
      <c r="K583" s="30"/>
      <c r="L583" s="30"/>
      <c r="M583" s="71"/>
      <c r="N583" s="71"/>
      <c r="O583" s="30"/>
      <c r="P583" s="30"/>
      <c r="Q583" s="30"/>
      <c r="R583" s="30"/>
      <c r="S583" s="30"/>
      <c r="T583" s="30"/>
      <c r="U583" s="30"/>
      <c r="V583" s="30"/>
      <c r="W583" s="30"/>
      <c r="X583" s="30"/>
      <c r="Y583" s="30"/>
      <c r="Z583" s="30"/>
      <c r="AA583" s="69"/>
      <c r="AB583" s="30"/>
    </row>
    <row r="584" spans="1:28" ht="11.25" customHeight="1" x14ac:dyDescent="0.25">
      <c r="A584" s="64"/>
      <c r="B584" s="65"/>
      <c r="C584" s="66"/>
      <c r="D584" s="66"/>
      <c r="E584" s="67"/>
      <c r="F584" s="68"/>
      <c r="G584" s="65"/>
      <c r="H584" s="69"/>
      <c r="I584" s="69"/>
      <c r="J584" s="70"/>
      <c r="K584" s="30"/>
      <c r="L584" s="30"/>
      <c r="M584" s="71"/>
      <c r="N584" s="71"/>
      <c r="O584" s="30"/>
      <c r="P584" s="30"/>
      <c r="Q584" s="30"/>
      <c r="R584" s="30"/>
      <c r="S584" s="30"/>
      <c r="T584" s="30"/>
      <c r="U584" s="30"/>
      <c r="V584" s="30"/>
      <c r="W584" s="30"/>
      <c r="X584" s="30"/>
      <c r="Y584" s="30"/>
      <c r="Z584" s="30"/>
      <c r="AA584" s="69"/>
      <c r="AB584" s="30"/>
    </row>
    <row r="585" spans="1:28" ht="11.25" customHeight="1" x14ac:dyDescent="0.25">
      <c r="A585" s="64"/>
      <c r="B585" s="65"/>
      <c r="C585" s="66"/>
      <c r="D585" s="66"/>
      <c r="E585" s="67"/>
      <c r="F585" s="68"/>
      <c r="G585" s="65"/>
      <c r="H585" s="69"/>
      <c r="I585" s="69"/>
      <c r="J585" s="70"/>
      <c r="K585" s="30"/>
      <c r="L585" s="30"/>
      <c r="M585" s="71"/>
      <c r="N585" s="71"/>
      <c r="O585" s="30"/>
      <c r="P585" s="30"/>
      <c r="Q585" s="30"/>
      <c r="R585" s="30"/>
      <c r="S585" s="30"/>
      <c r="T585" s="30"/>
      <c r="U585" s="30"/>
      <c r="V585" s="30"/>
      <c r="W585" s="30"/>
      <c r="X585" s="30"/>
      <c r="Y585" s="30"/>
      <c r="Z585" s="30"/>
      <c r="AA585" s="69"/>
      <c r="AB585" s="30"/>
    </row>
    <row r="586" spans="1:28" ht="11.25" customHeight="1" x14ac:dyDescent="0.25">
      <c r="A586" s="64"/>
      <c r="B586" s="65"/>
      <c r="C586" s="66"/>
      <c r="D586" s="66"/>
      <c r="E586" s="67"/>
      <c r="F586" s="68"/>
      <c r="G586" s="65"/>
      <c r="H586" s="69"/>
      <c r="I586" s="69"/>
      <c r="J586" s="70"/>
      <c r="K586" s="30"/>
      <c r="L586" s="30"/>
      <c r="M586" s="71"/>
      <c r="N586" s="71"/>
      <c r="O586" s="30"/>
      <c r="P586" s="30"/>
      <c r="Q586" s="30"/>
      <c r="R586" s="30"/>
      <c r="S586" s="30"/>
      <c r="T586" s="30"/>
      <c r="U586" s="30"/>
      <c r="V586" s="30"/>
      <c r="W586" s="30"/>
      <c r="X586" s="30"/>
      <c r="Y586" s="30"/>
      <c r="Z586" s="30"/>
      <c r="AA586" s="69"/>
      <c r="AB586" s="30"/>
    </row>
    <row r="587" spans="1:28" ht="11.25" customHeight="1" x14ac:dyDescent="0.25">
      <c r="A587" s="64"/>
      <c r="B587" s="65"/>
      <c r="C587" s="66"/>
      <c r="D587" s="66"/>
      <c r="E587" s="67"/>
      <c r="F587" s="68"/>
      <c r="G587" s="65"/>
      <c r="H587" s="69"/>
      <c r="I587" s="69"/>
      <c r="J587" s="70"/>
      <c r="K587" s="30"/>
      <c r="L587" s="30"/>
      <c r="M587" s="71"/>
      <c r="N587" s="71"/>
      <c r="O587" s="30"/>
      <c r="P587" s="30"/>
      <c r="Q587" s="30"/>
      <c r="R587" s="30"/>
      <c r="S587" s="30"/>
      <c r="T587" s="30"/>
      <c r="U587" s="30"/>
      <c r="V587" s="30"/>
      <c r="W587" s="30"/>
      <c r="X587" s="30"/>
      <c r="Y587" s="30"/>
      <c r="Z587" s="30"/>
      <c r="AA587" s="69"/>
      <c r="AB587" s="30"/>
    </row>
    <row r="588" spans="1:28" ht="11.25" customHeight="1" x14ac:dyDescent="0.25">
      <c r="A588" s="64"/>
      <c r="B588" s="65"/>
      <c r="C588" s="66"/>
      <c r="D588" s="66"/>
      <c r="E588" s="67"/>
      <c r="F588" s="68"/>
      <c r="G588" s="65"/>
      <c r="H588" s="69"/>
      <c r="I588" s="69"/>
      <c r="J588" s="70"/>
      <c r="K588" s="30"/>
      <c r="L588" s="30"/>
      <c r="M588" s="71"/>
      <c r="N588" s="71"/>
      <c r="O588" s="30"/>
      <c r="P588" s="30"/>
      <c r="Q588" s="30"/>
      <c r="R588" s="30"/>
      <c r="S588" s="30"/>
      <c r="T588" s="30"/>
      <c r="U588" s="30"/>
      <c r="V588" s="30"/>
      <c r="W588" s="30"/>
      <c r="X588" s="30"/>
      <c r="Y588" s="30"/>
      <c r="Z588" s="30"/>
      <c r="AA588" s="69"/>
      <c r="AB588" s="30"/>
    </row>
    <row r="589" spans="1:28" ht="11.25" customHeight="1" x14ac:dyDescent="0.25">
      <c r="A589" s="64"/>
      <c r="B589" s="65"/>
      <c r="C589" s="66"/>
      <c r="D589" s="66"/>
      <c r="E589" s="67"/>
      <c r="F589" s="68"/>
      <c r="G589" s="65"/>
      <c r="H589" s="69"/>
      <c r="I589" s="69"/>
      <c r="J589" s="70"/>
      <c r="K589" s="30"/>
      <c r="L589" s="30"/>
      <c r="M589" s="71"/>
      <c r="N589" s="71"/>
      <c r="O589" s="30"/>
      <c r="P589" s="30"/>
      <c r="Q589" s="30"/>
      <c r="R589" s="30"/>
      <c r="S589" s="30"/>
      <c r="T589" s="30"/>
      <c r="U589" s="30"/>
      <c r="V589" s="30"/>
      <c r="W589" s="30"/>
      <c r="X589" s="30"/>
      <c r="Y589" s="30"/>
      <c r="Z589" s="30"/>
      <c r="AA589" s="69"/>
      <c r="AB589" s="30"/>
    </row>
    <row r="590" spans="1:28" ht="11.25" customHeight="1" x14ac:dyDescent="0.25">
      <c r="A590" s="64"/>
      <c r="B590" s="65"/>
      <c r="C590" s="66"/>
      <c r="D590" s="66"/>
      <c r="E590" s="67"/>
      <c r="F590" s="68"/>
      <c r="G590" s="65"/>
      <c r="H590" s="69"/>
      <c r="I590" s="69"/>
      <c r="J590" s="70"/>
      <c r="K590" s="30"/>
      <c r="L590" s="30"/>
      <c r="M590" s="71"/>
      <c r="N590" s="71"/>
      <c r="O590" s="30"/>
      <c r="P590" s="30"/>
      <c r="Q590" s="30"/>
      <c r="R590" s="30"/>
      <c r="S590" s="30"/>
      <c r="T590" s="30"/>
      <c r="U590" s="30"/>
      <c r="V590" s="30"/>
      <c r="W590" s="30"/>
      <c r="X590" s="30"/>
      <c r="Y590" s="30"/>
      <c r="Z590" s="30"/>
      <c r="AA590" s="69"/>
      <c r="AB590" s="30"/>
    </row>
    <row r="591" spans="1:28" ht="11.25" customHeight="1" x14ac:dyDescent="0.25">
      <c r="A591" s="64"/>
      <c r="B591" s="65"/>
      <c r="C591" s="66"/>
      <c r="D591" s="66"/>
      <c r="E591" s="67"/>
      <c r="F591" s="68"/>
      <c r="G591" s="65"/>
      <c r="H591" s="69"/>
      <c r="I591" s="69"/>
      <c r="J591" s="70"/>
      <c r="K591" s="30"/>
      <c r="L591" s="30"/>
      <c r="M591" s="71"/>
      <c r="N591" s="71"/>
      <c r="O591" s="30"/>
      <c r="P591" s="30"/>
      <c r="Q591" s="30"/>
      <c r="R591" s="30"/>
      <c r="S591" s="30"/>
      <c r="T591" s="30"/>
      <c r="U591" s="30"/>
      <c r="V591" s="30"/>
      <c r="W591" s="30"/>
      <c r="X591" s="30"/>
      <c r="Y591" s="30"/>
      <c r="Z591" s="30"/>
      <c r="AA591" s="69"/>
      <c r="AB591" s="30"/>
    </row>
    <row r="592" spans="1:28" ht="11.25" customHeight="1" x14ac:dyDescent="0.25">
      <c r="A592" s="64"/>
      <c r="B592" s="65"/>
      <c r="C592" s="66"/>
      <c r="D592" s="66"/>
      <c r="E592" s="67"/>
      <c r="F592" s="68"/>
      <c r="G592" s="65"/>
      <c r="H592" s="69"/>
      <c r="I592" s="69"/>
      <c r="J592" s="70"/>
      <c r="K592" s="30"/>
      <c r="L592" s="30"/>
      <c r="M592" s="71"/>
      <c r="N592" s="71"/>
      <c r="O592" s="30"/>
      <c r="P592" s="30"/>
      <c r="Q592" s="30"/>
      <c r="R592" s="30"/>
      <c r="S592" s="30"/>
      <c r="T592" s="30"/>
      <c r="U592" s="30"/>
      <c r="V592" s="30"/>
      <c r="W592" s="30"/>
      <c r="X592" s="30"/>
      <c r="Y592" s="30"/>
      <c r="Z592" s="30"/>
      <c r="AA592" s="69"/>
      <c r="AB592" s="30"/>
    </row>
    <row r="593" spans="1:28" ht="11.25" customHeight="1" x14ac:dyDescent="0.25">
      <c r="A593" s="64"/>
      <c r="B593" s="65"/>
      <c r="C593" s="66"/>
      <c r="D593" s="66"/>
      <c r="E593" s="67"/>
      <c r="F593" s="68"/>
      <c r="G593" s="65"/>
      <c r="H593" s="69"/>
      <c r="I593" s="69"/>
      <c r="J593" s="70"/>
      <c r="K593" s="30"/>
      <c r="L593" s="30"/>
      <c r="M593" s="71"/>
      <c r="N593" s="71"/>
      <c r="O593" s="30"/>
      <c r="P593" s="30"/>
      <c r="Q593" s="30"/>
      <c r="R593" s="30"/>
      <c r="S593" s="30"/>
      <c r="T593" s="30"/>
      <c r="U593" s="30"/>
      <c r="V593" s="30"/>
      <c r="W593" s="30"/>
      <c r="X593" s="30"/>
      <c r="Y593" s="30"/>
      <c r="Z593" s="30"/>
      <c r="AA593" s="69"/>
      <c r="AB593" s="30"/>
    </row>
    <row r="594" spans="1:28" ht="11.25" customHeight="1" x14ac:dyDescent="0.25">
      <c r="A594" s="64"/>
      <c r="B594" s="65"/>
      <c r="C594" s="66"/>
      <c r="D594" s="66"/>
      <c r="E594" s="67"/>
      <c r="F594" s="68"/>
      <c r="G594" s="65"/>
      <c r="H594" s="69"/>
      <c r="I594" s="69"/>
      <c r="J594" s="70"/>
      <c r="K594" s="30"/>
      <c r="L594" s="30"/>
      <c r="M594" s="71"/>
      <c r="N594" s="71"/>
      <c r="O594" s="30"/>
      <c r="P594" s="30"/>
      <c r="Q594" s="30"/>
      <c r="R594" s="30"/>
      <c r="S594" s="30"/>
      <c r="T594" s="30"/>
      <c r="U594" s="30"/>
      <c r="V594" s="30"/>
      <c r="W594" s="30"/>
      <c r="X594" s="30"/>
      <c r="Y594" s="30"/>
      <c r="Z594" s="30"/>
      <c r="AA594" s="69"/>
      <c r="AB594" s="30"/>
    </row>
    <row r="595" spans="1:28" ht="11.25" customHeight="1" x14ac:dyDescent="0.25">
      <c r="A595" s="64"/>
      <c r="B595" s="65"/>
      <c r="C595" s="66"/>
      <c r="D595" s="66"/>
      <c r="E595" s="67"/>
      <c r="F595" s="68"/>
      <c r="G595" s="65"/>
      <c r="H595" s="69"/>
      <c r="I595" s="69"/>
      <c r="J595" s="70"/>
      <c r="K595" s="30"/>
      <c r="L595" s="30"/>
      <c r="M595" s="71"/>
      <c r="N595" s="71"/>
      <c r="O595" s="30"/>
      <c r="P595" s="30"/>
      <c r="Q595" s="30"/>
      <c r="R595" s="30"/>
      <c r="S595" s="30"/>
      <c r="T595" s="30"/>
      <c r="U595" s="30"/>
      <c r="V595" s="30"/>
      <c r="W595" s="30"/>
      <c r="X595" s="30"/>
      <c r="Y595" s="30"/>
      <c r="Z595" s="30"/>
      <c r="AA595" s="69"/>
      <c r="AB595" s="30"/>
    </row>
    <row r="596" spans="1:28" ht="11.25" customHeight="1" x14ac:dyDescent="0.25">
      <c r="A596" s="64"/>
      <c r="B596" s="65"/>
      <c r="C596" s="66"/>
      <c r="D596" s="66"/>
      <c r="E596" s="67"/>
      <c r="F596" s="68"/>
      <c r="G596" s="65"/>
      <c r="H596" s="69"/>
      <c r="I596" s="69"/>
      <c r="J596" s="70"/>
      <c r="K596" s="30"/>
      <c r="L596" s="30"/>
      <c r="M596" s="71"/>
      <c r="N596" s="71"/>
      <c r="O596" s="30"/>
      <c r="P596" s="30"/>
      <c r="Q596" s="30"/>
      <c r="R596" s="30"/>
      <c r="S596" s="30"/>
      <c r="T596" s="30"/>
      <c r="U596" s="30"/>
      <c r="V596" s="30"/>
      <c r="W596" s="30"/>
      <c r="X596" s="30"/>
      <c r="Y596" s="30"/>
      <c r="Z596" s="30"/>
      <c r="AA596" s="69"/>
      <c r="AB596" s="30"/>
    </row>
    <row r="597" spans="1:28" ht="11.25" customHeight="1" x14ac:dyDescent="0.25">
      <c r="A597" s="64"/>
      <c r="B597" s="65"/>
      <c r="C597" s="66"/>
      <c r="D597" s="66"/>
      <c r="E597" s="67"/>
      <c r="F597" s="68"/>
      <c r="G597" s="65"/>
      <c r="H597" s="69"/>
      <c r="I597" s="69"/>
      <c r="J597" s="70"/>
      <c r="K597" s="30"/>
      <c r="L597" s="30"/>
      <c r="M597" s="71"/>
      <c r="N597" s="71"/>
      <c r="O597" s="30"/>
      <c r="P597" s="30"/>
      <c r="Q597" s="30"/>
      <c r="R597" s="30"/>
      <c r="S597" s="30"/>
      <c r="T597" s="30"/>
      <c r="U597" s="30"/>
      <c r="V597" s="30"/>
      <c r="W597" s="30"/>
      <c r="X597" s="30"/>
      <c r="Y597" s="30"/>
      <c r="Z597" s="30"/>
      <c r="AA597" s="69"/>
      <c r="AB597" s="30"/>
    </row>
    <row r="598" spans="1:28" ht="11.25" customHeight="1" x14ac:dyDescent="0.25">
      <c r="A598" s="64"/>
      <c r="B598" s="65"/>
      <c r="C598" s="66"/>
      <c r="D598" s="66"/>
      <c r="E598" s="67"/>
      <c r="F598" s="68"/>
      <c r="G598" s="65"/>
      <c r="H598" s="69"/>
      <c r="I598" s="69"/>
      <c r="J598" s="70"/>
      <c r="K598" s="30"/>
      <c r="L598" s="30"/>
      <c r="M598" s="71"/>
      <c r="N598" s="71"/>
      <c r="O598" s="30"/>
      <c r="P598" s="30"/>
      <c r="Q598" s="30"/>
      <c r="R598" s="30"/>
      <c r="S598" s="30"/>
      <c r="T598" s="30"/>
      <c r="U598" s="30"/>
      <c r="V598" s="30"/>
      <c r="W598" s="30"/>
      <c r="X598" s="30"/>
      <c r="Y598" s="30"/>
      <c r="Z598" s="30"/>
      <c r="AA598" s="69"/>
      <c r="AB598" s="30"/>
    </row>
    <row r="599" spans="1:28" ht="11.25" customHeight="1" x14ac:dyDescent="0.25">
      <c r="A599" s="64"/>
      <c r="B599" s="65"/>
      <c r="C599" s="66"/>
      <c r="D599" s="66"/>
      <c r="E599" s="67"/>
      <c r="F599" s="68"/>
      <c r="G599" s="65"/>
      <c r="H599" s="69"/>
      <c r="I599" s="69"/>
      <c r="J599" s="70"/>
      <c r="K599" s="30"/>
      <c r="L599" s="30"/>
      <c r="M599" s="71"/>
      <c r="N599" s="71"/>
      <c r="O599" s="30"/>
      <c r="P599" s="30"/>
      <c r="Q599" s="30"/>
      <c r="R599" s="30"/>
      <c r="S599" s="30"/>
      <c r="T599" s="30"/>
      <c r="U599" s="30"/>
      <c r="V599" s="30"/>
      <c r="W599" s="30"/>
      <c r="X599" s="30"/>
      <c r="Y599" s="30"/>
      <c r="Z599" s="30"/>
      <c r="AA599" s="69"/>
      <c r="AB599" s="30"/>
    </row>
    <row r="600" spans="1:28" ht="11.25" customHeight="1" x14ac:dyDescent="0.25">
      <c r="A600" s="64"/>
      <c r="B600" s="65"/>
      <c r="C600" s="66"/>
      <c r="D600" s="66"/>
      <c r="E600" s="67"/>
      <c r="F600" s="68"/>
      <c r="G600" s="65"/>
      <c r="H600" s="69"/>
      <c r="I600" s="69"/>
      <c r="J600" s="70"/>
      <c r="K600" s="30"/>
      <c r="L600" s="30"/>
      <c r="M600" s="71"/>
      <c r="N600" s="71"/>
      <c r="O600" s="30"/>
      <c r="P600" s="30"/>
      <c r="Q600" s="30"/>
      <c r="R600" s="30"/>
      <c r="S600" s="30"/>
      <c r="T600" s="30"/>
      <c r="U600" s="30"/>
      <c r="V600" s="30"/>
      <c r="W600" s="30"/>
      <c r="X600" s="30"/>
      <c r="Y600" s="30"/>
      <c r="Z600" s="30"/>
      <c r="AA600" s="69"/>
      <c r="AB600" s="30"/>
    </row>
    <row r="601" spans="1:28" ht="11.25" customHeight="1" x14ac:dyDescent="0.25">
      <c r="A601" s="64"/>
      <c r="B601" s="65"/>
      <c r="C601" s="66"/>
      <c r="D601" s="66"/>
      <c r="E601" s="67"/>
      <c r="F601" s="68"/>
      <c r="G601" s="65"/>
      <c r="H601" s="69"/>
      <c r="I601" s="69"/>
      <c r="J601" s="70"/>
      <c r="K601" s="30"/>
      <c r="L601" s="30"/>
      <c r="M601" s="71"/>
      <c r="N601" s="71"/>
      <c r="O601" s="30"/>
      <c r="P601" s="30"/>
      <c r="Q601" s="30"/>
      <c r="R601" s="30"/>
      <c r="S601" s="30"/>
      <c r="T601" s="30"/>
      <c r="U601" s="30"/>
      <c r="V601" s="30"/>
      <c r="W601" s="30"/>
      <c r="X601" s="30"/>
      <c r="Y601" s="30"/>
      <c r="Z601" s="30"/>
      <c r="AA601" s="69"/>
      <c r="AB601" s="30"/>
    </row>
    <row r="602" spans="1:28" ht="11.25" customHeight="1" x14ac:dyDescent="0.25">
      <c r="A602" s="64"/>
      <c r="B602" s="65"/>
      <c r="C602" s="66"/>
      <c r="D602" s="66"/>
      <c r="E602" s="67"/>
      <c r="F602" s="68"/>
      <c r="G602" s="65"/>
      <c r="H602" s="69"/>
      <c r="I602" s="69"/>
      <c r="J602" s="70"/>
      <c r="K602" s="30"/>
      <c r="L602" s="30"/>
      <c r="M602" s="71"/>
      <c r="N602" s="71"/>
      <c r="O602" s="30"/>
      <c r="P602" s="30"/>
      <c r="Q602" s="30"/>
      <c r="R602" s="30"/>
      <c r="S602" s="30"/>
      <c r="T602" s="30"/>
      <c r="U602" s="30"/>
      <c r="V602" s="30"/>
      <c r="W602" s="30"/>
      <c r="X602" s="30"/>
      <c r="Y602" s="30"/>
      <c r="Z602" s="30"/>
      <c r="AA602" s="69"/>
      <c r="AB602" s="30"/>
    </row>
    <row r="603" spans="1:28" ht="11.25" customHeight="1" x14ac:dyDescent="0.25">
      <c r="A603" s="64"/>
      <c r="B603" s="65"/>
      <c r="C603" s="66"/>
      <c r="D603" s="66"/>
      <c r="E603" s="67"/>
      <c r="F603" s="68"/>
      <c r="G603" s="65"/>
      <c r="H603" s="69"/>
      <c r="I603" s="69"/>
      <c r="J603" s="70"/>
      <c r="K603" s="30"/>
      <c r="L603" s="30"/>
      <c r="M603" s="71"/>
      <c r="N603" s="71"/>
      <c r="O603" s="30"/>
      <c r="P603" s="30"/>
      <c r="Q603" s="30"/>
      <c r="R603" s="30"/>
      <c r="S603" s="30"/>
      <c r="T603" s="30"/>
      <c r="U603" s="30"/>
      <c r="V603" s="30"/>
      <c r="W603" s="30"/>
      <c r="X603" s="30"/>
      <c r="Y603" s="30"/>
      <c r="Z603" s="30"/>
      <c r="AA603" s="69"/>
      <c r="AB603" s="30"/>
    </row>
    <row r="604" spans="1:28" ht="11.25" customHeight="1" x14ac:dyDescent="0.25">
      <c r="A604" s="64"/>
      <c r="B604" s="65"/>
      <c r="C604" s="66"/>
      <c r="D604" s="66"/>
      <c r="E604" s="67"/>
      <c r="F604" s="68"/>
      <c r="G604" s="65"/>
      <c r="H604" s="69"/>
      <c r="I604" s="69"/>
      <c r="J604" s="70"/>
      <c r="K604" s="30"/>
      <c r="L604" s="30"/>
      <c r="M604" s="71"/>
      <c r="N604" s="71"/>
      <c r="O604" s="30"/>
      <c r="P604" s="30"/>
      <c r="Q604" s="30"/>
      <c r="R604" s="30"/>
      <c r="S604" s="30"/>
      <c r="T604" s="30"/>
      <c r="U604" s="30"/>
      <c r="V604" s="30"/>
      <c r="W604" s="30"/>
      <c r="X604" s="30"/>
      <c r="Y604" s="30"/>
      <c r="Z604" s="30"/>
      <c r="AA604" s="69"/>
      <c r="AB604" s="30"/>
    </row>
    <row r="605" spans="1:28" ht="11.25" customHeight="1" x14ac:dyDescent="0.25">
      <c r="A605" s="64"/>
      <c r="B605" s="65"/>
      <c r="C605" s="66"/>
      <c r="D605" s="66"/>
      <c r="E605" s="67"/>
      <c r="F605" s="68"/>
      <c r="G605" s="65"/>
      <c r="H605" s="69"/>
      <c r="I605" s="69"/>
      <c r="J605" s="70"/>
      <c r="K605" s="30"/>
      <c r="L605" s="30"/>
      <c r="M605" s="71"/>
      <c r="N605" s="71"/>
      <c r="O605" s="30"/>
      <c r="P605" s="30"/>
      <c r="Q605" s="30"/>
      <c r="R605" s="30"/>
      <c r="S605" s="30"/>
      <c r="T605" s="30"/>
      <c r="U605" s="30"/>
      <c r="V605" s="30"/>
      <c r="W605" s="30"/>
      <c r="X605" s="30"/>
      <c r="Y605" s="30"/>
      <c r="Z605" s="30"/>
      <c r="AA605" s="69"/>
      <c r="AB605" s="30"/>
    </row>
    <row r="606" spans="1:28" ht="11.25" customHeight="1" x14ac:dyDescent="0.25">
      <c r="A606" s="64"/>
      <c r="B606" s="65"/>
      <c r="C606" s="66"/>
      <c r="D606" s="66"/>
      <c r="E606" s="67"/>
      <c r="F606" s="68"/>
      <c r="G606" s="65"/>
      <c r="H606" s="69"/>
      <c r="I606" s="69"/>
      <c r="J606" s="70"/>
      <c r="K606" s="30"/>
      <c r="L606" s="30"/>
      <c r="M606" s="71"/>
      <c r="N606" s="71"/>
      <c r="O606" s="30"/>
      <c r="P606" s="30"/>
      <c r="Q606" s="30"/>
      <c r="R606" s="30"/>
      <c r="S606" s="30"/>
      <c r="T606" s="30"/>
      <c r="U606" s="30"/>
      <c r="V606" s="30"/>
      <c r="W606" s="30"/>
      <c r="X606" s="30"/>
      <c r="Y606" s="30"/>
      <c r="Z606" s="30"/>
      <c r="AA606" s="69"/>
      <c r="AB606" s="30"/>
    </row>
    <row r="607" spans="1:28" ht="11.25" customHeight="1" x14ac:dyDescent="0.25">
      <c r="A607" s="64"/>
      <c r="B607" s="65"/>
      <c r="C607" s="66"/>
      <c r="D607" s="66"/>
      <c r="E607" s="67"/>
      <c r="F607" s="68"/>
      <c r="G607" s="65"/>
      <c r="H607" s="69"/>
      <c r="I607" s="69"/>
      <c r="J607" s="70"/>
      <c r="K607" s="30"/>
      <c r="L607" s="30"/>
      <c r="M607" s="71"/>
      <c r="N607" s="71"/>
      <c r="O607" s="30"/>
      <c r="P607" s="30"/>
      <c r="Q607" s="30"/>
      <c r="R607" s="30"/>
      <c r="S607" s="30"/>
      <c r="T607" s="30"/>
      <c r="U607" s="30"/>
      <c r="V607" s="30"/>
      <c r="W607" s="30"/>
      <c r="X607" s="30"/>
      <c r="Y607" s="30"/>
      <c r="Z607" s="30"/>
      <c r="AA607" s="69"/>
      <c r="AB607" s="30"/>
    </row>
    <row r="608" spans="1:28" ht="11.25" customHeight="1" x14ac:dyDescent="0.25">
      <c r="A608" s="64"/>
      <c r="B608" s="65"/>
      <c r="C608" s="66"/>
      <c r="D608" s="66"/>
      <c r="E608" s="67"/>
      <c r="F608" s="68"/>
      <c r="G608" s="65"/>
      <c r="H608" s="69"/>
      <c r="I608" s="69"/>
      <c r="J608" s="70"/>
      <c r="K608" s="30"/>
      <c r="L608" s="30"/>
      <c r="M608" s="71"/>
      <c r="N608" s="71"/>
      <c r="O608" s="30"/>
      <c r="P608" s="30"/>
      <c r="Q608" s="30"/>
      <c r="R608" s="30"/>
      <c r="S608" s="30"/>
      <c r="T608" s="30"/>
      <c r="U608" s="30"/>
      <c r="V608" s="30"/>
      <c r="W608" s="30"/>
      <c r="X608" s="30"/>
      <c r="Y608" s="30"/>
      <c r="Z608" s="30"/>
      <c r="AA608" s="69"/>
      <c r="AB608" s="30"/>
    </row>
    <row r="609" spans="1:28" ht="11.25" customHeight="1" x14ac:dyDescent="0.25">
      <c r="A609" s="64"/>
      <c r="B609" s="65"/>
      <c r="C609" s="66"/>
      <c r="D609" s="66"/>
      <c r="E609" s="67"/>
      <c r="F609" s="68"/>
      <c r="G609" s="65"/>
      <c r="H609" s="69"/>
      <c r="I609" s="69"/>
      <c r="J609" s="70"/>
      <c r="K609" s="30"/>
      <c r="L609" s="30"/>
      <c r="M609" s="71"/>
      <c r="N609" s="71"/>
      <c r="O609" s="30"/>
      <c r="P609" s="30"/>
      <c r="Q609" s="30"/>
      <c r="R609" s="30"/>
      <c r="S609" s="30"/>
      <c r="T609" s="30"/>
      <c r="U609" s="30"/>
      <c r="V609" s="30"/>
      <c r="W609" s="30"/>
      <c r="X609" s="30"/>
      <c r="Y609" s="30"/>
      <c r="Z609" s="30"/>
      <c r="AA609" s="69"/>
      <c r="AB609" s="30"/>
    </row>
    <row r="610" spans="1:28" ht="11.25" customHeight="1" x14ac:dyDescent="0.25">
      <c r="A610" s="64"/>
      <c r="B610" s="65"/>
      <c r="C610" s="66"/>
      <c r="D610" s="66"/>
      <c r="E610" s="67"/>
      <c r="F610" s="68"/>
      <c r="G610" s="65"/>
      <c r="H610" s="69"/>
      <c r="I610" s="69"/>
      <c r="J610" s="70"/>
      <c r="K610" s="30"/>
      <c r="L610" s="30"/>
      <c r="M610" s="71"/>
      <c r="N610" s="71"/>
      <c r="O610" s="30"/>
      <c r="P610" s="30"/>
      <c r="Q610" s="30"/>
      <c r="R610" s="30"/>
      <c r="S610" s="30"/>
      <c r="T610" s="30"/>
      <c r="U610" s="30"/>
      <c r="V610" s="30"/>
      <c r="W610" s="30"/>
      <c r="X610" s="30"/>
      <c r="Y610" s="30"/>
      <c r="Z610" s="30"/>
      <c r="AA610" s="69"/>
      <c r="AB610" s="30"/>
    </row>
    <row r="611" spans="1:28" ht="11.25" customHeight="1" x14ac:dyDescent="0.25">
      <c r="A611" s="64"/>
      <c r="B611" s="65"/>
      <c r="C611" s="66"/>
      <c r="D611" s="66"/>
      <c r="E611" s="67"/>
      <c r="F611" s="68"/>
      <c r="G611" s="65"/>
      <c r="H611" s="69"/>
      <c r="I611" s="69"/>
      <c r="J611" s="70"/>
      <c r="K611" s="30"/>
      <c r="L611" s="30"/>
      <c r="M611" s="71"/>
      <c r="N611" s="71"/>
      <c r="O611" s="30"/>
      <c r="P611" s="30"/>
      <c r="Q611" s="30"/>
      <c r="R611" s="30"/>
      <c r="S611" s="30"/>
      <c r="T611" s="30"/>
      <c r="U611" s="30"/>
      <c r="V611" s="30"/>
      <c r="W611" s="30"/>
      <c r="X611" s="30"/>
      <c r="Y611" s="30"/>
      <c r="Z611" s="30"/>
      <c r="AA611" s="69"/>
      <c r="AB611" s="30"/>
    </row>
    <row r="612" spans="1:28" ht="11.25" customHeight="1" x14ac:dyDescent="0.25">
      <c r="A612" s="64"/>
      <c r="B612" s="65"/>
      <c r="C612" s="66"/>
      <c r="D612" s="66"/>
      <c r="E612" s="67"/>
      <c r="F612" s="68"/>
      <c r="G612" s="65"/>
      <c r="H612" s="69"/>
      <c r="I612" s="69"/>
      <c r="J612" s="70"/>
      <c r="K612" s="30"/>
      <c r="L612" s="30"/>
      <c r="M612" s="71"/>
      <c r="N612" s="71"/>
      <c r="O612" s="30"/>
      <c r="P612" s="30"/>
      <c r="Q612" s="30"/>
      <c r="R612" s="30"/>
      <c r="S612" s="30"/>
      <c r="T612" s="30"/>
      <c r="U612" s="30"/>
      <c r="V612" s="30"/>
      <c r="W612" s="30"/>
      <c r="X612" s="30"/>
      <c r="Y612" s="30"/>
      <c r="Z612" s="30"/>
      <c r="AA612" s="69"/>
      <c r="AB612" s="30"/>
    </row>
    <row r="613" spans="1:28" ht="11.25" customHeight="1" x14ac:dyDescent="0.25">
      <c r="A613" s="64"/>
      <c r="B613" s="65"/>
      <c r="C613" s="66"/>
      <c r="D613" s="66"/>
      <c r="E613" s="67"/>
      <c r="F613" s="68"/>
      <c r="G613" s="65"/>
      <c r="H613" s="69"/>
      <c r="I613" s="69"/>
      <c r="J613" s="70"/>
      <c r="K613" s="30"/>
      <c r="L613" s="30"/>
      <c r="M613" s="71"/>
      <c r="N613" s="71"/>
      <c r="O613" s="30"/>
      <c r="P613" s="30"/>
      <c r="Q613" s="30"/>
      <c r="R613" s="30"/>
      <c r="S613" s="30"/>
      <c r="T613" s="30"/>
      <c r="U613" s="30"/>
      <c r="V613" s="30"/>
      <c r="W613" s="30"/>
      <c r="X613" s="30"/>
      <c r="Y613" s="30"/>
      <c r="Z613" s="30"/>
      <c r="AA613" s="69"/>
      <c r="AB613" s="30"/>
    </row>
    <row r="614" spans="1:28" ht="11.25" customHeight="1" x14ac:dyDescent="0.25">
      <c r="A614" s="64"/>
      <c r="B614" s="65"/>
      <c r="C614" s="66"/>
      <c r="D614" s="66"/>
      <c r="E614" s="67"/>
      <c r="F614" s="68"/>
      <c r="G614" s="65"/>
      <c r="H614" s="69"/>
      <c r="I614" s="69"/>
      <c r="J614" s="70"/>
      <c r="K614" s="30"/>
      <c r="L614" s="30"/>
      <c r="M614" s="71"/>
      <c r="N614" s="71"/>
      <c r="O614" s="30"/>
      <c r="P614" s="30"/>
      <c r="Q614" s="30"/>
      <c r="R614" s="30"/>
      <c r="S614" s="30"/>
      <c r="T614" s="30"/>
      <c r="U614" s="30"/>
      <c r="V614" s="30"/>
      <c r="W614" s="30"/>
      <c r="X614" s="30"/>
      <c r="Y614" s="30"/>
      <c r="Z614" s="30"/>
      <c r="AA614" s="69"/>
      <c r="AB614" s="30"/>
    </row>
    <row r="615" spans="1:28" ht="11.25" customHeight="1" x14ac:dyDescent="0.25">
      <c r="A615" s="64"/>
      <c r="B615" s="65"/>
      <c r="C615" s="66"/>
      <c r="D615" s="66"/>
      <c r="E615" s="67"/>
      <c r="F615" s="68"/>
      <c r="G615" s="65"/>
      <c r="H615" s="69"/>
      <c r="I615" s="69"/>
      <c r="J615" s="70"/>
      <c r="K615" s="30"/>
      <c r="L615" s="30"/>
      <c r="M615" s="71"/>
      <c r="N615" s="71"/>
      <c r="O615" s="30"/>
      <c r="P615" s="30"/>
      <c r="Q615" s="30"/>
      <c r="R615" s="30"/>
      <c r="S615" s="30"/>
      <c r="T615" s="30"/>
      <c r="U615" s="30"/>
      <c r="V615" s="30"/>
      <c r="W615" s="30"/>
      <c r="X615" s="30"/>
      <c r="Y615" s="30"/>
      <c r="Z615" s="30"/>
      <c r="AA615" s="69"/>
      <c r="AB615" s="30"/>
    </row>
    <row r="616" spans="1:28" ht="11.25" customHeight="1" x14ac:dyDescent="0.25">
      <c r="A616" s="64"/>
      <c r="B616" s="65"/>
      <c r="C616" s="66"/>
      <c r="D616" s="66"/>
      <c r="E616" s="67"/>
      <c r="F616" s="68"/>
      <c r="G616" s="65"/>
      <c r="H616" s="69"/>
      <c r="I616" s="69"/>
      <c r="J616" s="70"/>
      <c r="K616" s="30"/>
      <c r="L616" s="30"/>
      <c r="M616" s="71"/>
      <c r="N616" s="71"/>
      <c r="O616" s="30"/>
      <c r="P616" s="30"/>
      <c r="Q616" s="30"/>
      <c r="R616" s="30"/>
      <c r="S616" s="30"/>
      <c r="T616" s="30"/>
      <c r="U616" s="30"/>
      <c r="V616" s="30"/>
      <c r="W616" s="30"/>
      <c r="X616" s="30"/>
      <c r="Y616" s="30"/>
      <c r="Z616" s="30"/>
      <c r="AA616" s="69"/>
      <c r="AB616" s="30"/>
    </row>
    <row r="617" spans="1:28" ht="11.25" customHeight="1" x14ac:dyDescent="0.25">
      <c r="A617" s="64"/>
      <c r="B617" s="65"/>
      <c r="C617" s="66"/>
      <c r="D617" s="66"/>
      <c r="E617" s="67"/>
      <c r="F617" s="68"/>
      <c r="G617" s="65"/>
      <c r="H617" s="69"/>
      <c r="I617" s="69"/>
      <c r="J617" s="70"/>
      <c r="K617" s="30"/>
      <c r="L617" s="30"/>
      <c r="M617" s="71"/>
      <c r="N617" s="71"/>
      <c r="O617" s="30"/>
      <c r="P617" s="30"/>
      <c r="Q617" s="30"/>
      <c r="R617" s="30"/>
      <c r="S617" s="30"/>
      <c r="T617" s="30"/>
      <c r="U617" s="30"/>
      <c r="V617" s="30"/>
      <c r="W617" s="30"/>
      <c r="X617" s="30"/>
      <c r="Y617" s="30"/>
      <c r="Z617" s="30"/>
      <c r="AA617" s="69"/>
      <c r="AB617" s="30"/>
    </row>
    <row r="618" spans="1:28" ht="11.25" customHeight="1" x14ac:dyDescent="0.25">
      <c r="A618" s="64"/>
      <c r="B618" s="65"/>
      <c r="C618" s="66"/>
      <c r="D618" s="66"/>
      <c r="E618" s="67"/>
      <c r="F618" s="68"/>
      <c r="G618" s="65"/>
      <c r="H618" s="69"/>
      <c r="I618" s="69"/>
      <c r="J618" s="70"/>
      <c r="K618" s="30"/>
      <c r="L618" s="30"/>
      <c r="M618" s="71"/>
      <c r="N618" s="71"/>
      <c r="O618" s="30"/>
      <c r="P618" s="30"/>
      <c r="Q618" s="30"/>
      <c r="R618" s="30"/>
      <c r="S618" s="30"/>
      <c r="T618" s="30"/>
      <c r="U618" s="30"/>
      <c r="V618" s="30"/>
      <c r="W618" s="30"/>
      <c r="X618" s="30"/>
      <c r="Y618" s="30"/>
      <c r="Z618" s="30"/>
      <c r="AA618" s="69"/>
      <c r="AB618" s="30"/>
    </row>
    <row r="619" spans="1:28" ht="11.25" customHeight="1" x14ac:dyDescent="0.25">
      <c r="A619" s="64"/>
      <c r="B619" s="65"/>
      <c r="C619" s="66"/>
      <c r="D619" s="66"/>
      <c r="E619" s="67"/>
      <c r="F619" s="68"/>
      <c r="G619" s="65"/>
      <c r="H619" s="69"/>
      <c r="I619" s="69"/>
      <c r="J619" s="70"/>
      <c r="K619" s="30"/>
      <c r="L619" s="30"/>
      <c r="M619" s="71"/>
      <c r="N619" s="71"/>
      <c r="O619" s="30"/>
      <c r="P619" s="30"/>
      <c r="Q619" s="30"/>
      <c r="R619" s="30"/>
      <c r="S619" s="30"/>
      <c r="T619" s="30"/>
      <c r="U619" s="30"/>
      <c r="V619" s="30"/>
      <c r="W619" s="30"/>
      <c r="X619" s="30"/>
      <c r="Y619" s="30"/>
      <c r="Z619" s="30"/>
      <c r="AA619" s="69"/>
      <c r="AB619" s="30"/>
    </row>
    <row r="620" spans="1:28" ht="11.25" customHeight="1" x14ac:dyDescent="0.25">
      <c r="A620" s="64"/>
      <c r="B620" s="65"/>
      <c r="C620" s="66"/>
      <c r="D620" s="66"/>
      <c r="E620" s="67"/>
      <c r="F620" s="68"/>
      <c r="G620" s="65"/>
      <c r="H620" s="69"/>
      <c r="I620" s="69"/>
      <c r="J620" s="70"/>
      <c r="K620" s="30"/>
      <c r="L620" s="30"/>
      <c r="M620" s="71"/>
      <c r="N620" s="71"/>
      <c r="O620" s="30"/>
      <c r="P620" s="30"/>
      <c r="Q620" s="30"/>
      <c r="R620" s="30"/>
      <c r="S620" s="30"/>
      <c r="T620" s="30"/>
      <c r="U620" s="30"/>
      <c r="V620" s="30"/>
      <c r="W620" s="30"/>
      <c r="X620" s="30"/>
      <c r="Y620" s="30"/>
      <c r="Z620" s="30"/>
      <c r="AA620" s="69"/>
      <c r="AB620" s="30"/>
    </row>
    <row r="621" spans="1:28" ht="11.25" customHeight="1" x14ac:dyDescent="0.25">
      <c r="A621" s="64"/>
      <c r="B621" s="65"/>
      <c r="C621" s="66"/>
      <c r="D621" s="66"/>
      <c r="E621" s="67"/>
      <c r="F621" s="68"/>
      <c r="G621" s="65"/>
      <c r="H621" s="69"/>
      <c r="I621" s="69"/>
      <c r="J621" s="70"/>
      <c r="K621" s="30"/>
      <c r="L621" s="30"/>
      <c r="M621" s="71"/>
      <c r="N621" s="71"/>
      <c r="O621" s="30"/>
      <c r="P621" s="30"/>
      <c r="Q621" s="30"/>
      <c r="R621" s="30"/>
      <c r="S621" s="30"/>
      <c r="T621" s="30"/>
      <c r="U621" s="30"/>
      <c r="V621" s="30"/>
      <c r="W621" s="30"/>
      <c r="X621" s="30"/>
      <c r="Y621" s="30"/>
      <c r="Z621" s="30"/>
      <c r="AA621" s="69"/>
      <c r="AB621" s="30"/>
    </row>
    <row r="622" spans="1:28" ht="11.25" customHeight="1" x14ac:dyDescent="0.25">
      <c r="A622" s="64"/>
      <c r="B622" s="65"/>
      <c r="C622" s="66"/>
      <c r="D622" s="66"/>
      <c r="E622" s="67"/>
      <c r="F622" s="68"/>
      <c r="G622" s="65"/>
      <c r="H622" s="69"/>
      <c r="I622" s="69"/>
      <c r="J622" s="70"/>
      <c r="K622" s="30"/>
      <c r="L622" s="30"/>
      <c r="M622" s="71"/>
      <c r="N622" s="71"/>
      <c r="O622" s="30"/>
      <c r="P622" s="30"/>
      <c r="Q622" s="30"/>
      <c r="R622" s="30"/>
      <c r="S622" s="30"/>
      <c r="T622" s="30"/>
      <c r="U622" s="30"/>
      <c r="V622" s="30"/>
      <c r="W622" s="30"/>
      <c r="X622" s="30"/>
      <c r="Y622" s="30"/>
      <c r="Z622" s="30"/>
      <c r="AA622" s="69"/>
      <c r="AB622" s="30"/>
    </row>
    <row r="623" spans="1:28" ht="11.25" customHeight="1" x14ac:dyDescent="0.25">
      <c r="A623" s="64"/>
      <c r="B623" s="65"/>
      <c r="C623" s="66"/>
      <c r="D623" s="66"/>
      <c r="E623" s="67"/>
      <c r="F623" s="68"/>
      <c r="G623" s="65"/>
      <c r="H623" s="69"/>
      <c r="I623" s="69"/>
      <c r="J623" s="70"/>
      <c r="K623" s="30"/>
      <c r="L623" s="30"/>
      <c r="M623" s="71"/>
      <c r="N623" s="71"/>
      <c r="O623" s="30"/>
      <c r="P623" s="30"/>
      <c r="Q623" s="30"/>
      <c r="R623" s="30"/>
      <c r="S623" s="30"/>
      <c r="T623" s="30"/>
      <c r="U623" s="30"/>
      <c r="V623" s="30"/>
      <c r="W623" s="30"/>
      <c r="X623" s="30"/>
      <c r="Y623" s="30"/>
      <c r="Z623" s="30"/>
      <c r="AA623" s="69"/>
      <c r="AB623" s="30"/>
    </row>
    <row r="624" spans="1:28" ht="11.25" customHeight="1" x14ac:dyDescent="0.25">
      <c r="A624" s="64"/>
      <c r="B624" s="65"/>
      <c r="C624" s="66"/>
      <c r="D624" s="66"/>
      <c r="E624" s="67"/>
      <c r="F624" s="68"/>
      <c r="G624" s="65"/>
      <c r="H624" s="69"/>
      <c r="I624" s="69"/>
      <c r="J624" s="70"/>
      <c r="K624" s="30"/>
      <c r="L624" s="30"/>
      <c r="M624" s="71"/>
      <c r="N624" s="71"/>
      <c r="O624" s="30"/>
      <c r="P624" s="30"/>
      <c r="Q624" s="30"/>
      <c r="R624" s="30"/>
      <c r="S624" s="30"/>
      <c r="T624" s="30"/>
      <c r="U624" s="30"/>
      <c r="V624" s="30"/>
      <c r="W624" s="30"/>
      <c r="X624" s="30"/>
      <c r="Y624" s="30"/>
      <c r="Z624" s="30"/>
      <c r="AA624" s="69"/>
      <c r="AB624" s="30"/>
    </row>
    <row r="625" spans="1:28" ht="11.25" customHeight="1" x14ac:dyDescent="0.25">
      <c r="A625" s="64"/>
      <c r="B625" s="65"/>
      <c r="C625" s="66"/>
      <c r="D625" s="66"/>
      <c r="E625" s="67"/>
      <c r="F625" s="68"/>
      <c r="G625" s="65"/>
      <c r="H625" s="69"/>
      <c r="I625" s="69"/>
      <c r="J625" s="70"/>
      <c r="K625" s="30"/>
      <c r="L625" s="30"/>
      <c r="M625" s="71"/>
      <c r="N625" s="71"/>
      <c r="O625" s="30"/>
      <c r="P625" s="30"/>
      <c r="Q625" s="30"/>
      <c r="R625" s="30"/>
      <c r="S625" s="30"/>
      <c r="T625" s="30"/>
      <c r="U625" s="30"/>
      <c r="V625" s="30"/>
      <c r="W625" s="30"/>
      <c r="X625" s="30"/>
      <c r="Y625" s="30"/>
      <c r="Z625" s="30"/>
      <c r="AA625" s="69"/>
      <c r="AB625" s="30"/>
    </row>
    <row r="626" spans="1:28" ht="11.25" customHeight="1" x14ac:dyDescent="0.25">
      <c r="A626" s="64"/>
      <c r="B626" s="65"/>
      <c r="C626" s="66"/>
      <c r="D626" s="66"/>
      <c r="E626" s="67"/>
      <c r="F626" s="68"/>
      <c r="G626" s="65"/>
      <c r="H626" s="69"/>
      <c r="I626" s="69"/>
      <c r="J626" s="70"/>
      <c r="K626" s="30"/>
      <c r="L626" s="30"/>
      <c r="M626" s="71"/>
      <c r="N626" s="71"/>
      <c r="O626" s="30"/>
      <c r="P626" s="30"/>
      <c r="Q626" s="30"/>
      <c r="R626" s="30"/>
      <c r="S626" s="30"/>
      <c r="T626" s="30"/>
      <c r="U626" s="30"/>
      <c r="V626" s="30"/>
      <c r="W626" s="30"/>
      <c r="X626" s="30"/>
      <c r="Y626" s="30"/>
      <c r="Z626" s="30"/>
      <c r="AA626" s="69"/>
      <c r="AB626" s="30"/>
    </row>
    <row r="627" spans="1:28" ht="11.25" customHeight="1" x14ac:dyDescent="0.25">
      <c r="A627" s="64"/>
      <c r="B627" s="65"/>
      <c r="C627" s="66"/>
      <c r="D627" s="66"/>
      <c r="E627" s="67"/>
      <c r="F627" s="68"/>
      <c r="G627" s="65"/>
      <c r="H627" s="69"/>
      <c r="I627" s="69"/>
      <c r="J627" s="70"/>
      <c r="K627" s="30"/>
      <c r="L627" s="30"/>
      <c r="M627" s="71"/>
      <c r="N627" s="71"/>
      <c r="O627" s="30"/>
      <c r="P627" s="30"/>
      <c r="Q627" s="30"/>
      <c r="R627" s="30"/>
      <c r="S627" s="30"/>
      <c r="T627" s="30"/>
      <c r="U627" s="30"/>
      <c r="V627" s="30"/>
      <c r="W627" s="30"/>
      <c r="X627" s="30"/>
      <c r="Y627" s="30"/>
      <c r="Z627" s="30"/>
      <c r="AA627" s="69"/>
      <c r="AB627" s="30"/>
    </row>
    <row r="628" spans="1:28" ht="11.25" customHeight="1" x14ac:dyDescent="0.25">
      <c r="A628" s="64"/>
      <c r="B628" s="65"/>
      <c r="C628" s="66"/>
      <c r="D628" s="66"/>
      <c r="E628" s="67"/>
      <c r="F628" s="68"/>
      <c r="G628" s="65"/>
      <c r="H628" s="69"/>
      <c r="I628" s="69"/>
      <c r="J628" s="70"/>
      <c r="K628" s="30"/>
      <c r="L628" s="30"/>
      <c r="M628" s="71"/>
      <c r="N628" s="71"/>
      <c r="O628" s="30"/>
      <c r="P628" s="30"/>
      <c r="Q628" s="30"/>
      <c r="R628" s="30"/>
      <c r="S628" s="30"/>
      <c r="T628" s="30"/>
      <c r="U628" s="30"/>
      <c r="V628" s="30"/>
      <c r="W628" s="30"/>
      <c r="X628" s="30"/>
      <c r="Y628" s="30"/>
      <c r="Z628" s="30"/>
      <c r="AA628" s="69"/>
      <c r="AB628" s="30"/>
    </row>
    <row r="629" spans="1:28" ht="11.25" customHeight="1" x14ac:dyDescent="0.25">
      <c r="A629" s="64"/>
      <c r="B629" s="65"/>
      <c r="C629" s="66"/>
      <c r="D629" s="66"/>
      <c r="E629" s="67"/>
      <c r="F629" s="68"/>
      <c r="G629" s="65"/>
      <c r="H629" s="69"/>
      <c r="I629" s="69"/>
      <c r="J629" s="70"/>
      <c r="K629" s="30"/>
      <c r="L629" s="30"/>
      <c r="M629" s="71"/>
      <c r="N629" s="71"/>
      <c r="O629" s="30"/>
      <c r="P629" s="30"/>
      <c r="Q629" s="30"/>
      <c r="R629" s="30"/>
      <c r="S629" s="30"/>
      <c r="T629" s="30"/>
      <c r="U629" s="30"/>
      <c r="V629" s="30"/>
      <c r="W629" s="30"/>
      <c r="X629" s="30"/>
      <c r="Y629" s="30"/>
      <c r="Z629" s="30"/>
      <c r="AA629" s="69"/>
      <c r="AB629" s="30"/>
    </row>
    <row r="630" spans="1:28" ht="11.25" customHeight="1" x14ac:dyDescent="0.25">
      <c r="A630" s="64"/>
      <c r="B630" s="65"/>
      <c r="C630" s="66"/>
      <c r="D630" s="66"/>
      <c r="E630" s="67"/>
      <c r="F630" s="68"/>
      <c r="G630" s="65"/>
      <c r="H630" s="69"/>
      <c r="I630" s="69"/>
      <c r="J630" s="70"/>
      <c r="K630" s="30"/>
      <c r="L630" s="30"/>
      <c r="M630" s="71"/>
      <c r="N630" s="71"/>
      <c r="O630" s="30"/>
      <c r="P630" s="30"/>
      <c r="Q630" s="30"/>
      <c r="R630" s="30"/>
      <c r="S630" s="30"/>
      <c r="T630" s="30"/>
      <c r="U630" s="30"/>
      <c r="V630" s="30"/>
      <c r="W630" s="30"/>
      <c r="X630" s="30"/>
      <c r="Y630" s="30"/>
      <c r="Z630" s="30"/>
      <c r="AA630" s="69"/>
      <c r="AB630" s="30"/>
    </row>
    <row r="631" spans="1:28" ht="11.25" customHeight="1" x14ac:dyDescent="0.25">
      <c r="A631" s="64"/>
      <c r="B631" s="65"/>
      <c r="C631" s="66"/>
      <c r="D631" s="66"/>
      <c r="E631" s="67"/>
      <c r="F631" s="68"/>
      <c r="G631" s="65"/>
      <c r="H631" s="69"/>
      <c r="I631" s="69"/>
      <c r="J631" s="70"/>
      <c r="K631" s="30"/>
      <c r="L631" s="30"/>
      <c r="M631" s="71"/>
      <c r="N631" s="71"/>
      <c r="O631" s="30"/>
      <c r="P631" s="30"/>
      <c r="Q631" s="30"/>
      <c r="R631" s="30"/>
      <c r="S631" s="30"/>
      <c r="T631" s="30"/>
      <c r="U631" s="30"/>
      <c r="V631" s="30"/>
      <c r="W631" s="30"/>
      <c r="X631" s="30"/>
      <c r="Y631" s="30"/>
      <c r="Z631" s="30"/>
      <c r="AA631" s="69"/>
      <c r="AB631" s="30"/>
    </row>
    <row r="632" spans="1:28" ht="11.25" customHeight="1" x14ac:dyDescent="0.25">
      <c r="A632" s="64"/>
      <c r="B632" s="65"/>
      <c r="C632" s="66"/>
      <c r="D632" s="66"/>
      <c r="E632" s="67"/>
      <c r="F632" s="68"/>
      <c r="G632" s="65"/>
      <c r="H632" s="69"/>
      <c r="I632" s="69"/>
      <c r="J632" s="70"/>
      <c r="K632" s="30"/>
      <c r="L632" s="30"/>
      <c r="M632" s="71"/>
      <c r="N632" s="71"/>
      <c r="O632" s="30"/>
      <c r="P632" s="30"/>
      <c r="Q632" s="30"/>
      <c r="R632" s="30"/>
      <c r="S632" s="30"/>
      <c r="T632" s="30"/>
      <c r="U632" s="30"/>
      <c r="V632" s="30"/>
      <c r="W632" s="30"/>
      <c r="X632" s="30"/>
      <c r="Y632" s="30"/>
      <c r="Z632" s="30"/>
      <c r="AA632" s="69"/>
      <c r="AB632" s="30"/>
    </row>
    <row r="633" spans="1:28" ht="11.25" customHeight="1" x14ac:dyDescent="0.25">
      <c r="A633" s="64"/>
      <c r="B633" s="65"/>
      <c r="C633" s="66"/>
      <c r="D633" s="66"/>
      <c r="E633" s="67"/>
      <c r="F633" s="68"/>
      <c r="G633" s="65"/>
      <c r="H633" s="69"/>
      <c r="I633" s="69"/>
      <c r="J633" s="70"/>
      <c r="K633" s="30"/>
      <c r="L633" s="30"/>
      <c r="M633" s="71"/>
      <c r="N633" s="71"/>
      <c r="O633" s="30"/>
      <c r="P633" s="30"/>
      <c r="Q633" s="30"/>
      <c r="R633" s="30"/>
      <c r="S633" s="30"/>
      <c r="T633" s="30"/>
      <c r="U633" s="30"/>
      <c r="V633" s="30"/>
      <c r="W633" s="30"/>
      <c r="X633" s="30"/>
      <c r="Y633" s="30"/>
      <c r="Z633" s="30"/>
      <c r="AA633" s="69"/>
      <c r="AB633" s="30"/>
    </row>
    <row r="634" spans="1:28" ht="11.25" customHeight="1" x14ac:dyDescent="0.25">
      <c r="A634" s="64"/>
      <c r="B634" s="65"/>
      <c r="C634" s="66"/>
      <c r="D634" s="66"/>
      <c r="E634" s="67"/>
      <c r="F634" s="68"/>
      <c r="G634" s="65"/>
      <c r="H634" s="69"/>
      <c r="I634" s="69"/>
      <c r="J634" s="70"/>
      <c r="K634" s="30"/>
      <c r="L634" s="30"/>
      <c r="M634" s="71"/>
      <c r="N634" s="71"/>
      <c r="O634" s="30"/>
      <c r="P634" s="30"/>
      <c r="Q634" s="30"/>
      <c r="R634" s="30"/>
      <c r="S634" s="30"/>
      <c r="T634" s="30"/>
      <c r="U634" s="30"/>
      <c r="V634" s="30"/>
      <c r="W634" s="30"/>
      <c r="X634" s="30"/>
      <c r="Y634" s="30"/>
      <c r="Z634" s="30"/>
      <c r="AA634" s="69"/>
      <c r="AB634" s="30"/>
    </row>
    <row r="635" spans="1:28" ht="11.25" customHeight="1" x14ac:dyDescent="0.25">
      <c r="A635" s="64"/>
      <c r="B635" s="65"/>
      <c r="C635" s="66"/>
      <c r="D635" s="66"/>
      <c r="E635" s="67"/>
      <c r="F635" s="68"/>
      <c r="G635" s="65"/>
      <c r="H635" s="69"/>
      <c r="I635" s="69"/>
      <c r="J635" s="70"/>
      <c r="K635" s="30"/>
      <c r="L635" s="30"/>
      <c r="M635" s="71"/>
      <c r="N635" s="71"/>
      <c r="O635" s="30"/>
      <c r="P635" s="30"/>
      <c r="Q635" s="30"/>
      <c r="R635" s="30"/>
      <c r="S635" s="30"/>
      <c r="T635" s="30"/>
      <c r="U635" s="30"/>
      <c r="V635" s="30"/>
      <c r="W635" s="30"/>
      <c r="X635" s="30"/>
      <c r="Y635" s="30"/>
      <c r="Z635" s="30"/>
      <c r="AA635" s="69"/>
      <c r="AB635" s="30"/>
    </row>
    <row r="636" spans="1:28" ht="11.25" customHeight="1" x14ac:dyDescent="0.25">
      <c r="A636" s="64"/>
      <c r="B636" s="65"/>
      <c r="C636" s="66"/>
      <c r="D636" s="66"/>
      <c r="E636" s="67"/>
      <c r="F636" s="68"/>
      <c r="G636" s="65"/>
      <c r="H636" s="69"/>
      <c r="I636" s="69"/>
      <c r="J636" s="70"/>
      <c r="K636" s="30"/>
      <c r="L636" s="30"/>
      <c r="M636" s="71"/>
      <c r="N636" s="71"/>
      <c r="O636" s="30"/>
      <c r="P636" s="30"/>
      <c r="Q636" s="30"/>
      <c r="R636" s="30"/>
      <c r="S636" s="30"/>
      <c r="T636" s="30"/>
      <c r="U636" s="30"/>
      <c r="V636" s="30"/>
      <c r="W636" s="30"/>
      <c r="X636" s="30"/>
      <c r="Y636" s="30"/>
      <c r="Z636" s="30"/>
      <c r="AA636" s="69"/>
      <c r="AB636" s="30"/>
    </row>
    <row r="637" spans="1:28" ht="11.25" customHeight="1" x14ac:dyDescent="0.25">
      <c r="A637" s="64"/>
      <c r="B637" s="65"/>
      <c r="C637" s="66"/>
      <c r="D637" s="66"/>
      <c r="E637" s="67"/>
      <c r="F637" s="68"/>
      <c r="G637" s="65"/>
      <c r="H637" s="69"/>
      <c r="I637" s="69"/>
      <c r="J637" s="70"/>
      <c r="K637" s="30"/>
      <c r="L637" s="30"/>
      <c r="M637" s="71"/>
      <c r="N637" s="71"/>
      <c r="O637" s="30"/>
      <c r="P637" s="30"/>
      <c r="Q637" s="30"/>
      <c r="R637" s="30"/>
      <c r="S637" s="30"/>
      <c r="T637" s="30"/>
      <c r="U637" s="30"/>
      <c r="V637" s="30"/>
      <c r="W637" s="30"/>
      <c r="X637" s="30"/>
      <c r="Y637" s="30"/>
      <c r="Z637" s="30"/>
      <c r="AA637" s="69"/>
      <c r="AB637" s="30"/>
    </row>
    <row r="638" spans="1:28" ht="11.25" customHeight="1" x14ac:dyDescent="0.25">
      <c r="A638" s="64"/>
      <c r="B638" s="65"/>
      <c r="C638" s="66"/>
      <c r="D638" s="66"/>
      <c r="E638" s="67"/>
      <c r="F638" s="68"/>
      <c r="G638" s="65"/>
      <c r="H638" s="69"/>
      <c r="I638" s="69"/>
      <c r="J638" s="70"/>
      <c r="K638" s="30"/>
      <c r="L638" s="30"/>
      <c r="M638" s="71"/>
      <c r="N638" s="71"/>
      <c r="O638" s="30"/>
      <c r="P638" s="30"/>
      <c r="Q638" s="30"/>
      <c r="R638" s="30"/>
      <c r="S638" s="30"/>
      <c r="T638" s="30"/>
      <c r="U638" s="30"/>
      <c r="V638" s="30"/>
      <c r="W638" s="30"/>
      <c r="X638" s="30"/>
      <c r="Y638" s="30"/>
      <c r="Z638" s="30"/>
      <c r="AA638" s="69"/>
      <c r="AB638" s="30"/>
    </row>
    <row r="639" spans="1:28" ht="11.25" customHeight="1" x14ac:dyDescent="0.25">
      <c r="A639" s="64"/>
      <c r="B639" s="65"/>
      <c r="C639" s="66"/>
      <c r="D639" s="66"/>
      <c r="E639" s="67"/>
      <c r="F639" s="68"/>
      <c r="G639" s="65"/>
      <c r="H639" s="69"/>
      <c r="I639" s="69"/>
      <c r="J639" s="70"/>
      <c r="K639" s="30"/>
      <c r="L639" s="30"/>
      <c r="M639" s="71"/>
      <c r="N639" s="71"/>
      <c r="O639" s="30"/>
      <c r="P639" s="30"/>
      <c r="Q639" s="30"/>
      <c r="R639" s="30"/>
      <c r="S639" s="30"/>
      <c r="T639" s="30"/>
      <c r="U639" s="30"/>
      <c r="V639" s="30"/>
      <c r="W639" s="30"/>
      <c r="X639" s="30"/>
      <c r="Y639" s="30"/>
      <c r="Z639" s="30"/>
      <c r="AA639" s="69"/>
      <c r="AB639" s="30"/>
    </row>
    <row r="640" spans="1:28" ht="11.25" customHeight="1" x14ac:dyDescent="0.25">
      <c r="A640" s="64"/>
      <c r="B640" s="65"/>
      <c r="C640" s="66"/>
      <c r="D640" s="66"/>
      <c r="E640" s="67"/>
      <c r="F640" s="68"/>
      <c r="G640" s="65"/>
      <c r="H640" s="69"/>
      <c r="I640" s="69"/>
      <c r="J640" s="70"/>
      <c r="K640" s="30"/>
      <c r="L640" s="30"/>
      <c r="M640" s="71"/>
      <c r="N640" s="71"/>
      <c r="O640" s="30"/>
      <c r="P640" s="30"/>
      <c r="Q640" s="30"/>
      <c r="R640" s="30"/>
      <c r="S640" s="30"/>
      <c r="T640" s="30"/>
      <c r="U640" s="30"/>
      <c r="V640" s="30"/>
      <c r="W640" s="30"/>
      <c r="X640" s="30"/>
      <c r="Y640" s="30"/>
      <c r="Z640" s="30"/>
      <c r="AA640" s="69"/>
      <c r="AB640" s="30"/>
    </row>
    <row r="641" spans="1:28" ht="11.25" customHeight="1" x14ac:dyDescent="0.25">
      <c r="A641" s="64"/>
      <c r="B641" s="65"/>
      <c r="C641" s="66"/>
      <c r="D641" s="66"/>
      <c r="E641" s="67"/>
      <c r="F641" s="68"/>
      <c r="G641" s="65"/>
      <c r="H641" s="69"/>
      <c r="I641" s="69"/>
      <c r="J641" s="70"/>
      <c r="K641" s="30"/>
      <c r="L641" s="30"/>
      <c r="M641" s="71"/>
      <c r="N641" s="71"/>
      <c r="O641" s="30"/>
      <c r="P641" s="30"/>
      <c r="Q641" s="30"/>
      <c r="R641" s="30"/>
      <c r="S641" s="30"/>
      <c r="T641" s="30"/>
      <c r="U641" s="30"/>
      <c r="V641" s="30"/>
      <c r="W641" s="30"/>
      <c r="X641" s="30"/>
      <c r="Y641" s="30"/>
      <c r="Z641" s="30"/>
      <c r="AA641" s="69"/>
      <c r="AB641" s="30"/>
    </row>
    <row r="642" spans="1:28" ht="11.25" customHeight="1" x14ac:dyDescent="0.25">
      <c r="A642" s="64"/>
      <c r="B642" s="65"/>
      <c r="C642" s="66"/>
      <c r="D642" s="66"/>
      <c r="E642" s="67"/>
      <c r="F642" s="68"/>
      <c r="G642" s="65"/>
      <c r="H642" s="69"/>
      <c r="I642" s="69"/>
      <c r="J642" s="70"/>
      <c r="K642" s="30"/>
      <c r="L642" s="30"/>
      <c r="M642" s="71"/>
      <c r="N642" s="71"/>
      <c r="O642" s="30"/>
      <c r="P642" s="30"/>
      <c r="Q642" s="30"/>
      <c r="R642" s="30"/>
      <c r="S642" s="30"/>
      <c r="T642" s="30"/>
      <c r="U642" s="30"/>
      <c r="V642" s="30"/>
      <c r="W642" s="30"/>
      <c r="X642" s="30"/>
      <c r="Y642" s="30"/>
      <c r="Z642" s="30"/>
      <c r="AA642" s="69"/>
      <c r="AB642" s="30"/>
    </row>
    <row r="643" spans="1:28" ht="11.25" customHeight="1" x14ac:dyDescent="0.25">
      <c r="A643" s="64"/>
      <c r="B643" s="65"/>
      <c r="C643" s="66"/>
      <c r="D643" s="66"/>
      <c r="E643" s="67"/>
      <c r="F643" s="68"/>
      <c r="G643" s="65"/>
      <c r="H643" s="69"/>
      <c r="I643" s="69"/>
      <c r="J643" s="70"/>
      <c r="K643" s="30"/>
      <c r="L643" s="30"/>
      <c r="M643" s="71"/>
      <c r="N643" s="71"/>
      <c r="O643" s="30"/>
      <c r="P643" s="30"/>
      <c r="Q643" s="30"/>
      <c r="R643" s="30"/>
      <c r="S643" s="30"/>
      <c r="T643" s="30"/>
      <c r="U643" s="30"/>
      <c r="V643" s="30"/>
      <c r="W643" s="30"/>
      <c r="X643" s="30"/>
      <c r="Y643" s="30"/>
      <c r="Z643" s="30"/>
      <c r="AA643" s="69"/>
      <c r="AB643" s="30"/>
    </row>
    <row r="644" spans="1:28" ht="11.25" customHeight="1" x14ac:dyDescent="0.25">
      <c r="A644" s="64"/>
      <c r="B644" s="65"/>
      <c r="C644" s="66"/>
      <c r="D644" s="66"/>
      <c r="E644" s="67"/>
      <c r="F644" s="68"/>
      <c r="G644" s="65"/>
      <c r="H644" s="69"/>
      <c r="I644" s="69"/>
      <c r="J644" s="70"/>
      <c r="K644" s="30"/>
      <c r="L644" s="30"/>
      <c r="M644" s="71"/>
      <c r="N644" s="71"/>
      <c r="O644" s="30"/>
      <c r="P644" s="30"/>
      <c r="Q644" s="30"/>
      <c r="R644" s="30"/>
      <c r="S644" s="30"/>
      <c r="T644" s="30"/>
      <c r="U644" s="30"/>
      <c r="V644" s="30"/>
      <c r="W644" s="30"/>
      <c r="X644" s="30"/>
      <c r="Y644" s="30"/>
      <c r="Z644" s="30"/>
      <c r="AA644" s="69"/>
      <c r="AB644" s="30"/>
    </row>
    <row r="645" spans="1:28" ht="11.25" customHeight="1" x14ac:dyDescent="0.25">
      <c r="A645" s="64"/>
      <c r="B645" s="65"/>
      <c r="C645" s="66"/>
      <c r="D645" s="66"/>
      <c r="E645" s="67"/>
      <c r="F645" s="68"/>
      <c r="G645" s="65"/>
      <c r="H645" s="69"/>
      <c r="I645" s="69"/>
      <c r="J645" s="70"/>
      <c r="K645" s="30"/>
      <c r="L645" s="30"/>
      <c r="M645" s="71"/>
      <c r="N645" s="71"/>
      <c r="O645" s="30"/>
      <c r="P645" s="30"/>
      <c r="Q645" s="30"/>
      <c r="R645" s="30"/>
      <c r="S645" s="30"/>
      <c r="T645" s="30"/>
      <c r="U645" s="30"/>
      <c r="V645" s="30"/>
      <c r="W645" s="30"/>
      <c r="X645" s="30"/>
      <c r="Y645" s="30"/>
      <c r="Z645" s="30"/>
      <c r="AA645" s="69"/>
      <c r="AB645" s="30"/>
    </row>
    <row r="646" spans="1:28" ht="11.25" customHeight="1" x14ac:dyDescent="0.25">
      <c r="A646" s="64"/>
      <c r="B646" s="65"/>
      <c r="C646" s="66"/>
      <c r="D646" s="66"/>
      <c r="E646" s="67"/>
      <c r="F646" s="68"/>
      <c r="G646" s="65"/>
      <c r="H646" s="69"/>
      <c r="I646" s="69"/>
      <c r="J646" s="70"/>
      <c r="K646" s="30"/>
      <c r="L646" s="30"/>
      <c r="M646" s="71"/>
      <c r="N646" s="71"/>
      <c r="O646" s="30"/>
      <c r="P646" s="30"/>
      <c r="Q646" s="30"/>
      <c r="R646" s="30"/>
      <c r="S646" s="30"/>
      <c r="T646" s="30"/>
      <c r="U646" s="30"/>
      <c r="V646" s="30"/>
      <c r="W646" s="30"/>
      <c r="X646" s="30"/>
      <c r="Y646" s="30"/>
      <c r="Z646" s="30"/>
      <c r="AA646" s="69"/>
      <c r="AB646" s="30"/>
    </row>
    <row r="647" spans="1:28" ht="11.25" customHeight="1" x14ac:dyDescent="0.25">
      <c r="A647" s="64"/>
      <c r="B647" s="65"/>
      <c r="C647" s="66"/>
      <c r="D647" s="66"/>
      <c r="E647" s="67"/>
      <c r="F647" s="68"/>
      <c r="G647" s="65"/>
      <c r="H647" s="69"/>
      <c r="I647" s="69"/>
      <c r="J647" s="70"/>
      <c r="K647" s="30"/>
      <c r="L647" s="30"/>
      <c r="M647" s="71"/>
      <c r="N647" s="71"/>
      <c r="O647" s="30"/>
      <c r="P647" s="30"/>
      <c r="Q647" s="30"/>
      <c r="R647" s="30"/>
      <c r="S647" s="30"/>
      <c r="T647" s="30"/>
      <c r="U647" s="30"/>
      <c r="V647" s="30"/>
      <c r="W647" s="30"/>
      <c r="X647" s="30"/>
      <c r="Y647" s="30"/>
      <c r="Z647" s="30"/>
      <c r="AA647" s="69"/>
      <c r="AB647" s="30"/>
    </row>
    <row r="648" spans="1:28" ht="11.25" customHeight="1" x14ac:dyDescent="0.25">
      <c r="A648" s="64"/>
      <c r="B648" s="65"/>
      <c r="C648" s="66"/>
      <c r="D648" s="66"/>
      <c r="E648" s="67"/>
      <c r="F648" s="68"/>
      <c r="G648" s="65"/>
      <c r="H648" s="69"/>
      <c r="I648" s="69"/>
      <c r="J648" s="70"/>
      <c r="K648" s="30"/>
      <c r="L648" s="30"/>
      <c r="M648" s="71"/>
      <c r="N648" s="71"/>
      <c r="O648" s="30"/>
      <c r="P648" s="30"/>
      <c r="Q648" s="30"/>
      <c r="R648" s="30"/>
      <c r="S648" s="30"/>
      <c r="T648" s="30"/>
      <c r="U648" s="30"/>
      <c r="V648" s="30"/>
      <c r="W648" s="30"/>
      <c r="X648" s="30"/>
      <c r="Y648" s="30"/>
      <c r="Z648" s="30"/>
      <c r="AA648" s="69"/>
      <c r="AB648" s="30"/>
    </row>
    <row r="649" spans="1:28" ht="11.25" customHeight="1" x14ac:dyDescent="0.25">
      <c r="A649" s="64"/>
      <c r="B649" s="65"/>
      <c r="C649" s="66"/>
      <c r="D649" s="66"/>
      <c r="E649" s="67"/>
      <c r="F649" s="68"/>
      <c r="G649" s="65"/>
      <c r="H649" s="69"/>
      <c r="I649" s="69"/>
      <c r="J649" s="70"/>
      <c r="K649" s="30"/>
      <c r="L649" s="30"/>
      <c r="M649" s="71"/>
      <c r="N649" s="71"/>
      <c r="O649" s="30"/>
      <c r="P649" s="30"/>
      <c r="Q649" s="30"/>
      <c r="R649" s="30"/>
      <c r="S649" s="30"/>
      <c r="T649" s="30"/>
      <c r="U649" s="30"/>
      <c r="V649" s="30"/>
      <c r="W649" s="30"/>
      <c r="X649" s="30"/>
      <c r="Y649" s="30"/>
      <c r="Z649" s="30"/>
      <c r="AA649" s="69"/>
      <c r="AB649" s="30"/>
    </row>
    <row r="650" spans="1:28" ht="11.25" customHeight="1" x14ac:dyDescent="0.25">
      <c r="A650" s="64"/>
      <c r="B650" s="65"/>
      <c r="C650" s="66"/>
      <c r="D650" s="66"/>
      <c r="E650" s="67"/>
      <c r="F650" s="68"/>
      <c r="G650" s="65"/>
      <c r="H650" s="69"/>
      <c r="I650" s="69"/>
      <c r="J650" s="70"/>
      <c r="K650" s="30"/>
      <c r="L650" s="30"/>
      <c r="M650" s="71"/>
      <c r="N650" s="71"/>
      <c r="O650" s="30"/>
      <c r="P650" s="30"/>
      <c r="Q650" s="30"/>
      <c r="R650" s="30"/>
      <c r="S650" s="30"/>
      <c r="T650" s="30"/>
      <c r="U650" s="30"/>
      <c r="V650" s="30"/>
      <c r="W650" s="30"/>
      <c r="X650" s="30"/>
      <c r="Y650" s="30"/>
      <c r="Z650" s="30"/>
      <c r="AA650" s="69"/>
      <c r="AB650" s="30"/>
    </row>
    <row r="651" spans="1:28" ht="11.25" customHeight="1" x14ac:dyDescent="0.25">
      <c r="A651" s="64"/>
      <c r="B651" s="65"/>
      <c r="C651" s="66"/>
      <c r="D651" s="66"/>
      <c r="E651" s="67"/>
      <c r="F651" s="68"/>
      <c r="G651" s="65"/>
      <c r="H651" s="69"/>
      <c r="I651" s="69"/>
      <c r="J651" s="70"/>
      <c r="K651" s="30"/>
      <c r="L651" s="30"/>
      <c r="M651" s="71"/>
      <c r="N651" s="71"/>
      <c r="O651" s="30"/>
      <c r="P651" s="30"/>
      <c r="Q651" s="30"/>
      <c r="R651" s="30"/>
      <c r="S651" s="30"/>
      <c r="T651" s="30"/>
      <c r="U651" s="30"/>
      <c r="V651" s="30"/>
      <c r="W651" s="30"/>
      <c r="X651" s="30"/>
      <c r="Y651" s="30"/>
      <c r="Z651" s="30"/>
      <c r="AA651" s="69"/>
      <c r="AB651" s="30"/>
    </row>
    <row r="652" spans="1:28" ht="11.25" customHeight="1" x14ac:dyDescent="0.25">
      <c r="A652" s="64"/>
      <c r="B652" s="65"/>
      <c r="C652" s="66"/>
      <c r="D652" s="66"/>
      <c r="E652" s="67"/>
      <c r="F652" s="68"/>
      <c r="G652" s="65"/>
      <c r="H652" s="69"/>
      <c r="I652" s="69"/>
      <c r="J652" s="70"/>
      <c r="K652" s="30"/>
      <c r="L652" s="30"/>
      <c r="M652" s="71"/>
      <c r="N652" s="71"/>
      <c r="O652" s="30"/>
      <c r="P652" s="30"/>
      <c r="Q652" s="30"/>
      <c r="R652" s="30"/>
      <c r="S652" s="30"/>
      <c r="T652" s="30"/>
      <c r="U652" s="30"/>
      <c r="V652" s="30"/>
      <c r="W652" s="30"/>
      <c r="X652" s="30"/>
      <c r="Y652" s="30"/>
      <c r="Z652" s="30"/>
      <c r="AA652" s="69"/>
      <c r="AB652" s="30"/>
    </row>
    <row r="653" spans="1:28" ht="11.25" customHeight="1" x14ac:dyDescent="0.25">
      <c r="A653" s="64"/>
      <c r="B653" s="65"/>
      <c r="C653" s="66"/>
      <c r="D653" s="66"/>
      <c r="E653" s="67"/>
      <c r="F653" s="68"/>
      <c r="G653" s="65"/>
      <c r="H653" s="69"/>
      <c r="I653" s="69"/>
      <c r="J653" s="70"/>
      <c r="K653" s="30"/>
      <c r="L653" s="30"/>
      <c r="M653" s="71"/>
      <c r="N653" s="71"/>
      <c r="O653" s="30"/>
      <c r="P653" s="30"/>
      <c r="Q653" s="30"/>
      <c r="R653" s="30"/>
      <c r="S653" s="30"/>
      <c r="T653" s="30"/>
      <c r="U653" s="30"/>
      <c r="V653" s="30"/>
      <c r="W653" s="30"/>
      <c r="X653" s="30"/>
      <c r="Y653" s="30"/>
      <c r="Z653" s="30"/>
      <c r="AA653" s="69"/>
      <c r="AB653" s="30"/>
    </row>
    <row r="654" spans="1:28" ht="11.25" customHeight="1" x14ac:dyDescent="0.25">
      <c r="A654" s="64"/>
      <c r="B654" s="65"/>
      <c r="C654" s="66"/>
      <c r="D654" s="66"/>
      <c r="E654" s="67"/>
      <c r="F654" s="68"/>
      <c r="G654" s="65"/>
      <c r="H654" s="69"/>
      <c r="I654" s="69"/>
      <c r="J654" s="70"/>
      <c r="K654" s="30"/>
      <c r="L654" s="30"/>
      <c r="M654" s="71"/>
      <c r="N654" s="71"/>
      <c r="O654" s="30"/>
      <c r="P654" s="30"/>
      <c r="Q654" s="30"/>
      <c r="R654" s="30"/>
      <c r="S654" s="30"/>
      <c r="T654" s="30"/>
      <c r="U654" s="30"/>
      <c r="V654" s="30"/>
      <c r="W654" s="30"/>
      <c r="X654" s="30"/>
      <c r="Y654" s="30"/>
      <c r="Z654" s="30"/>
      <c r="AA654" s="69"/>
      <c r="AB654" s="30"/>
    </row>
    <row r="655" spans="1:28" ht="11.25" customHeight="1" x14ac:dyDescent="0.25">
      <c r="A655" s="64"/>
      <c r="B655" s="65"/>
      <c r="C655" s="66"/>
      <c r="D655" s="66"/>
      <c r="E655" s="67"/>
      <c r="F655" s="68"/>
      <c r="G655" s="65"/>
      <c r="H655" s="69"/>
      <c r="I655" s="69"/>
      <c r="J655" s="70"/>
      <c r="K655" s="30"/>
      <c r="L655" s="30"/>
      <c r="M655" s="71"/>
      <c r="N655" s="71"/>
      <c r="O655" s="30"/>
      <c r="P655" s="30"/>
      <c r="Q655" s="30"/>
      <c r="R655" s="30"/>
      <c r="S655" s="30"/>
      <c r="T655" s="30"/>
      <c r="U655" s="30"/>
      <c r="V655" s="30"/>
      <c r="W655" s="30"/>
      <c r="X655" s="30"/>
      <c r="Y655" s="30"/>
      <c r="Z655" s="30"/>
      <c r="AA655" s="69"/>
      <c r="AB655" s="30"/>
    </row>
    <row r="656" spans="1:28" ht="11.25" customHeight="1" x14ac:dyDescent="0.25">
      <c r="A656" s="64"/>
      <c r="B656" s="65"/>
      <c r="C656" s="66"/>
      <c r="D656" s="66"/>
      <c r="E656" s="67"/>
      <c r="F656" s="68"/>
      <c r="G656" s="65"/>
      <c r="H656" s="69"/>
      <c r="I656" s="69"/>
      <c r="J656" s="70"/>
      <c r="K656" s="30"/>
      <c r="L656" s="30"/>
      <c r="M656" s="71"/>
      <c r="N656" s="71"/>
      <c r="O656" s="30"/>
      <c r="P656" s="30"/>
      <c r="Q656" s="30"/>
      <c r="R656" s="30"/>
      <c r="S656" s="30"/>
      <c r="T656" s="30"/>
      <c r="U656" s="30"/>
      <c r="V656" s="30"/>
      <c r="W656" s="30"/>
      <c r="X656" s="30"/>
      <c r="Y656" s="30"/>
      <c r="Z656" s="30"/>
      <c r="AA656" s="69"/>
      <c r="AB656" s="30"/>
    </row>
    <row r="657" spans="1:28" ht="11.25" customHeight="1" x14ac:dyDescent="0.25">
      <c r="A657" s="64"/>
      <c r="B657" s="65"/>
      <c r="C657" s="66"/>
      <c r="D657" s="66"/>
      <c r="E657" s="67"/>
      <c r="F657" s="68"/>
      <c r="G657" s="65"/>
      <c r="H657" s="69"/>
      <c r="I657" s="69"/>
      <c r="J657" s="70"/>
      <c r="K657" s="30"/>
      <c r="L657" s="30"/>
      <c r="M657" s="71"/>
      <c r="N657" s="71"/>
      <c r="O657" s="30"/>
      <c r="P657" s="30"/>
      <c r="Q657" s="30"/>
      <c r="R657" s="30"/>
      <c r="S657" s="30"/>
      <c r="T657" s="30"/>
      <c r="U657" s="30"/>
      <c r="V657" s="30"/>
      <c r="W657" s="30"/>
      <c r="X657" s="30"/>
      <c r="Y657" s="30"/>
      <c r="Z657" s="30"/>
      <c r="AA657" s="69"/>
      <c r="AB657" s="30"/>
    </row>
    <row r="658" spans="1:28" ht="11.25" customHeight="1" x14ac:dyDescent="0.25">
      <c r="A658" s="64"/>
      <c r="B658" s="65"/>
      <c r="C658" s="66"/>
      <c r="D658" s="66"/>
      <c r="E658" s="67"/>
      <c r="F658" s="68"/>
      <c r="G658" s="65"/>
      <c r="H658" s="69"/>
      <c r="I658" s="69"/>
      <c r="J658" s="70"/>
      <c r="K658" s="30"/>
      <c r="L658" s="30"/>
      <c r="M658" s="71"/>
      <c r="N658" s="71"/>
      <c r="O658" s="30"/>
      <c r="P658" s="30"/>
      <c r="Q658" s="30"/>
      <c r="R658" s="30"/>
      <c r="S658" s="30"/>
      <c r="T658" s="30"/>
      <c r="U658" s="30"/>
      <c r="V658" s="30"/>
      <c r="W658" s="30"/>
      <c r="X658" s="30"/>
      <c r="Y658" s="30"/>
      <c r="Z658" s="30"/>
      <c r="AA658" s="69"/>
      <c r="AB658" s="30"/>
    </row>
    <row r="659" spans="1:28" ht="11.25" customHeight="1" x14ac:dyDescent="0.25">
      <c r="A659" s="64"/>
      <c r="B659" s="65"/>
      <c r="C659" s="66"/>
      <c r="D659" s="66"/>
      <c r="E659" s="67"/>
      <c r="F659" s="68"/>
      <c r="G659" s="65"/>
      <c r="H659" s="69"/>
      <c r="I659" s="69"/>
      <c r="J659" s="70"/>
      <c r="K659" s="30"/>
      <c r="L659" s="30"/>
      <c r="M659" s="71"/>
      <c r="N659" s="71"/>
      <c r="O659" s="30"/>
      <c r="P659" s="30"/>
      <c r="Q659" s="30"/>
      <c r="R659" s="30"/>
      <c r="S659" s="30"/>
      <c r="T659" s="30"/>
      <c r="U659" s="30"/>
      <c r="V659" s="30"/>
      <c r="W659" s="30"/>
      <c r="X659" s="30"/>
      <c r="Y659" s="30"/>
      <c r="Z659" s="30"/>
      <c r="AA659" s="69"/>
      <c r="AB659" s="30"/>
    </row>
    <row r="660" spans="1:28" ht="11.25" customHeight="1" x14ac:dyDescent="0.25">
      <c r="A660" s="64"/>
      <c r="B660" s="65"/>
      <c r="C660" s="66"/>
      <c r="D660" s="66"/>
      <c r="E660" s="67"/>
      <c r="F660" s="68"/>
      <c r="G660" s="65"/>
      <c r="H660" s="69"/>
      <c r="I660" s="69"/>
      <c r="J660" s="70"/>
      <c r="K660" s="30"/>
      <c r="L660" s="30"/>
      <c r="M660" s="71"/>
      <c r="N660" s="71"/>
      <c r="O660" s="30"/>
      <c r="P660" s="30"/>
      <c r="Q660" s="30"/>
      <c r="R660" s="30"/>
      <c r="S660" s="30"/>
      <c r="T660" s="30"/>
      <c r="U660" s="30"/>
      <c r="V660" s="30"/>
      <c r="W660" s="30"/>
      <c r="X660" s="30"/>
      <c r="Y660" s="30"/>
      <c r="Z660" s="30"/>
      <c r="AA660" s="69"/>
      <c r="AB660" s="30"/>
    </row>
    <row r="661" spans="1:28" ht="11.25" customHeight="1" x14ac:dyDescent="0.25">
      <c r="A661" s="64"/>
      <c r="B661" s="65"/>
      <c r="C661" s="66"/>
      <c r="D661" s="66"/>
      <c r="E661" s="67"/>
      <c r="F661" s="68"/>
      <c r="G661" s="65"/>
      <c r="H661" s="69"/>
      <c r="I661" s="69"/>
      <c r="J661" s="70"/>
      <c r="K661" s="30"/>
      <c r="L661" s="30"/>
      <c r="M661" s="71"/>
      <c r="N661" s="71"/>
      <c r="O661" s="30"/>
      <c r="P661" s="30"/>
      <c r="Q661" s="30"/>
      <c r="R661" s="30"/>
      <c r="S661" s="30"/>
      <c r="T661" s="30"/>
      <c r="U661" s="30"/>
      <c r="V661" s="30"/>
      <c r="W661" s="30"/>
      <c r="X661" s="30"/>
      <c r="Y661" s="30"/>
      <c r="Z661" s="30"/>
      <c r="AA661" s="69"/>
      <c r="AB661" s="30"/>
    </row>
    <row r="662" spans="1:28" ht="11.25" customHeight="1" x14ac:dyDescent="0.25">
      <c r="A662" s="64"/>
      <c r="B662" s="65"/>
      <c r="C662" s="66"/>
      <c r="D662" s="66"/>
      <c r="E662" s="67"/>
      <c r="F662" s="68"/>
      <c r="G662" s="65"/>
      <c r="H662" s="69"/>
      <c r="I662" s="69"/>
      <c r="J662" s="70"/>
      <c r="K662" s="30"/>
      <c r="L662" s="30"/>
      <c r="M662" s="71"/>
      <c r="N662" s="71"/>
      <c r="O662" s="30"/>
      <c r="P662" s="30"/>
      <c r="Q662" s="30"/>
      <c r="R662" s="30"/>
      <c r="S662" s="30"/>
      <c r="T662" s="30"/>
      <c r="U662" s="30"/>
      <c r="V662" s="30"/>
      <c r="W662" s="30"/>
      <c r="X662" s="30"/>
      <c r="Y662" s="30"/>
      <c r="Z662" s="30"/>
      <c r="AA662" s="69"/>
      <c r="AB662" s="30"/>
    </row>
    <row r="663" spans="1:28" ht="11.25" customHeight="1" x14ac:dyDescent="0.25">
      <c r="A663" s="64"/>
      <c r="B663" s="65"/>
      <c r="C663" s="66"/>
      <c r="D663" s="66"/>
      <c r="E663" s="67"/>
      <c r="F663" s="68"/>
      <c r="G663" s="65"/>
      <c r="H663" s="69"/>
      <c r="I663" s="69"/>
      <c r="J663" s="70"/>
      <c r="K663" s="30"/>
      <c r="L663" s="30"/>
      <c r="M663" s="71"/>
      <c r="N663" s="71"/>
      <c r="O663" s="30"/>
      <c r="P663" s="30"/>
      <c r="Q663" s="30"/>
      <c r="R663" s="30"/>
      <c r="S663" s="30"/>
      <c r="T663" s="30"/>
      <c r="U663" s="30"/>
      <c r="V663" s="30"/>
      <c r="W663" s="30"/>
      <c r="X663" s="30"/>
      <c r="Y663" s="30"/>
      <c r="Z663" s="30"/>
      <c r="AA663" s="69"/>
      <c r="AB663" s="30"/>
    </row>
    <row r="664" spans="1:28" ht="11.25" customHeight="1" x14ac:dyDescent="0.25">
      <c r="A664" s="64"/>
      <c r="B664" s="65"/>
      <c r="C664" s="66"/>
      <c r="D664" s="66"/>
      <c r="E664" s="67"/>
      <c r="F664" s="68"/>
      <c r="G664" s="65"/>
      <c r="H664" s="69"/>
      <c r="I664" s="69"/>
      <c r="J664" s="70"/>
      <c r="K664" s="30"/>
      <c r="L664" s="30"/>
      <c r="M664" s="71"/>
      <c r="N664" s="71"/>
      <c r="O664" s="30"/>
      <c r="P664" s="30"/>
      <c r="Q664" s="30"/>
      <c r="R664" s="30"/>
      <c r="S664" s="30"/>
      <c r="T664" s="30"/>
      <c r="U664" s="30"/>
      <c r="V664" s="30"/>
      <c r="W664" s="30"/>
      <c r="X664" s="30"/>
      <c r="Y664" s="30"/>
      <c r="Z664" s="30"/>
      <c r="AA664" s="69"/>
      <c r="AB664" s="30"/>
    </row>
    <row r="665" spans="1:28" ht="11.25" customHeight="1" x14ac:dyDescent="0.25">
      <c r="A665" s="64"/>
      <c r="B665" s="65"/>
      <c r="C665" s="66"/>
      <c r="D665" s="66"/>
      <c r="E665" s="67"/>
      <c r="F665" s="68"/>
      <c r="G665" s="65"/>
      <c r="H665" s="69"/>
      <c r="I665" s="69"/>
      <c r="J665" s="70"/>
      <c r="K665" s="30"/>
      <c r="L665" s="30"/>
      <c r="M665" s="71"/>
      <c r="N665" s="71"/>
      <c r="O665" s="30"/>
      <c r="P665" s="30"/>
      <c r="Q665" s="30"/>
      <c r="R665" s="30"/>
      <c r="S665" s="30"/>
      <c r="T665" s="30"/>
      <c r="U665" s="30"/>
      <c r="V665" s="30"/>
      <c r="W665" s="30"/>
      <c r="X665" s="30"/>
      <c r="Y665" s="30"/>
      <c r="Z665" s="30"/>
      <c r="AA665" s="69"/>
      <c r="AB665" s="30"/>
    </row>
    <row r="666" spans="1:28" ht="11.25" customHeight="1" x14ac:dyDescent="0.25">
      <c r="A666" s="64"/>
      <c r="B666" s="65"/>
      <c r="C666" s="66"/>
      <c r="D666" s="66"/>
      <c r="E666" s="67"/>
      <c r="F666" s="68"/>
      <c r="G666" s="65"/>
      <c r="H666" s="69"/>
      <c r="I666" s="69"/>
      <c r="J666" s="70"/>
      <c r="K666" s="30"/>
      <c r="L666" s="30"/>
      <c r="M666" s="71"/>
      <c r="N666" s="71"/>
      <c r="O666" s="30"/>
      <c r="P666" s="30"/>
      <c r="Q666" s="30"/>
      <c r="R666" s="30"/>
      <c r="S666" s="30"/>
      <c r="T666" s="30"/>
      <c r="U666" s="30"/>
      <c r="V666" s="30"/>
      <c r="W666" s="30"/>
      <c r="X666" s="30"/>
      <c r="Y666" s="30"/>
      <c r="Z666" s="30"/>
      <c r="AA666" s="69"/>
      <c r="AB666" s="30"/>
    </row>
    <row r="667" spans="1:28" ht="11.25" customHeight="1" x14ac:dyDescent="0.25">
      <c r="A667" s="64"/>
      <c r="B667" s="65"/>
      <c r="C667" s="66"/>
      <c r="D667" s="66"/>
      <c r="E667" s="67"/>
      <c r="F667" s="68"/>
      <c r="G667" s="65"/>
      <c r="H667" s="69"/>
      <c r="I667" s="69"/>
      <c r="J667" s="70"/>
      <c r="K667" s="30"/>
      <c r="L667" s="30"/>
      <c r="M667" s="71"/>
      <c r="N667" s="71"/>
      <c r="O667" s="30"/>
      <c r="P667" s="30"/>
      <c r="Q667" s="30"/>
      <c r="R667" s="30"/>
      <c r="S667" s="30"/>
      <c r="T667" s="30"/>
      <c r="U667" s="30"/>
      <c r="V667" s="30"/>
      <c r="W667" s="30"/>
      <c r="X667" s="30"/>
      <c r="Y667" s="30"/>
      <c r="Z667" s="30"/>
      <c r="AA667" s="69"/>
      <c r="AB667" s="30"/>
    </row>
    <row r="668" spans="1:28" ht="11.25" customHeight="1" x14ac:dyDescent="0.25">
      <c r="A668" s="64"/>
      <c r="B668" s="65"/>
      <c r="C668" s="66"/>
      <c r="D668" s="66"/>
      <c r="E668" s="67"/>
      <c r="F668" s="68"/>
      <c r="G668" s="65"/>
      <c r="H668" s="69"/>
      <c r="I668" s="69"/>
      <c r="J668" s="70"/>
      <c r="K668" s="30"/>
      <c r="L668" s="30"/>
      <c r="M668" s="71"/>
      <c r="N668" s="71"/>
      <c r="O668" s="30"/>
      <c r="P668" s="30"/>
      <c r="Q668" s="30"/>
      <c r="R668" s="30"/>
      <c r="S668" s="30"/>
      <c r="T668" s="30"/>
      <c r="U668" s="30"/>
      <c r="V668" s="30"/>
      <c r="W668" s="30"/>
      <c r="X668" s="30"/>
      <c r="Y668" s="30"/>
      <c r="Z668" s="30"/>
      <c r="AA668" s="69"/>
      <c r="AB668" s="30"/>
    </row>
    <row r="669" spans="1:28" ht="11.25" customHeight="1" x14ac:dyDescent="0.25">
      <c r="A669" s="64"/>
      <c r="B669" s="65"/>
      <c r="C669" s="66"/>
      <c r="D669" s="66"/>
      <c r="E669" s="67"/>
      <c r="F669" s="68"/>
      <c r="G669" s="65"/>
      <c r="H669" s="69"/>
      <c r="I669" s="69"/>
      <c r="J669" s="70"/>
      <c r="K669" s="30"/>
      <c r="L669" s="30"/>
      <c r="M669" s="71"/>
      <c r="N669" s="71"/>
      <c r="O669" s="30"/>
      <c r="P669" s="30"/>
      <c r="Q669" s="30"/>
      <c r="R669" s="30"/>
      <c r="S669" s="30"/>
      <c r="T669" s="30"/>
      <c r="U669" s="30"/>
      <c r="V669" s="30"/>
      <c r="W669" s="30"/>
      <c r="X669" s="30"/>
      <c r="Y669" s="30"/>
      <c r="Z669" s="30"/>
      <c r="AA669" s="69"/>
      <c r="AB669" s="30"/>
    </row>
    <row r="670" spans="1:28" ht="11.25" customHeight="1" x14ac:dyDescent="0.25">
      <c r="A670" s="64"/>
      <c r="B670" s="65"/>
      <c r="C670" s="66"/>
      <c r="D670" s="66"/>
      <c r="E670" s="67"/>
      <c r="F670" s="68"/>
      <c r="G670" s="65"/>
      <c r="H670" s="69"/>
      <c r="I670" s="69"/>
      <c r="J670" s="70"/>
      <c r="K670" s="30"/>
      <c r="L670" s="30"/>
      <c r="M670" s="71"/>
      <c r="N670" s="71"/>
      <c r="O670" s="30"/>
      <c r="P670" s="30"/>
      <c r="Q670" s="30"/>
      <c r="R670" s="30"/>
      <c r="S670" s="30"/>
      <c r="T670" s="30"/>
      <c r="U670" s="30"/>
      <c r="V670" s="30"/>
      <c r="W670" s="30"/>
      <c r="X670" s="30"/>
      <c r="Y670" s="30"/>
      <c r="Z670" s="30"/>
      <c r="AA670" s="69"/>
      <c r="AB670" s="30"/>
    </row>
    <row r="671" spans="1:28" ht="11.25" customHeight="1" x14ac:dyDescent="0.25">
      <c r="A671" s="64"/>
      <c r="B671" s="65"/>
      <c r="C671" s="66"/>
      <c r="D671" s="66"/>
      <c r="E671" s="67"/>
      <c r="F671" s="68"/>
      <c r="G671" s="65"/>
      <c r="H671" s="69"/>
      <c r="I671" s="69"/>
      <c r="J671" s="70"/>
      <c r="K671" s="30"/>
      <c r="L671" s="30"/>
      <c r="M671" s="71"/>
      <c r="N671" s="71"/>
      <c r="O671" s="30"/>
      <c r="P671" s="30"/>
      <c r="Q671" s="30"/>
      <c r="R671" s="30"/>
      <c r="S671" s="30"/>
      <c r="T671" s="30"/>
      <c r="U671" s="30"/>
      <c r="V671" s="30"/>
      <c r="W671" s="30"/>
      <c r="X671" s="30"/>
      <c r="Y671" s="30"/>
      <c r="Z671" s="30"/>
      <c r="AA671" s="69"/>
      <c r="AB671" s="30"/>
    </row>
    <row r="672" spans="1:28" ht="11.25" customHeight="1" x14ac:dyDescent="0.25">
      <c r="A672" s="64"/>
      <c r="B672" s="65"/>
      <c r="C672" s="66"/>
      <c r="D672" s="66"/>
      <c r="E672" s="67"/>
      <c r="F672" s="68"/>
      <c r="G672" s="65"/>
      <c r="H672" s="69"/>
      <c r="I672" s="69"/>
      <c r="J672" s="70"/>
      <c r="K672" s="30"/>
      <c r="L672" s="30"/>
      <c r="M672" s="71"/>
      <c r="N672" s="71"/>
      <c r="O672" s="30"/>
      <c r="P672" s="30"/>
      <c r="Q672" s="30"/>
      <c r="R672" s="30"/>
      <c r="S672" s="30"/>
      <c r="T672" s="30"/>
      <c r="U672" s="30"/>
      <c r="V672" s="30"/>
      <c r="W672" s="30"/>
      <c r="X672" s="30"/>
      <c r="Y672" s="30"/>
      <c r="Z672" s="30"/>
      <c r="AA672" s="69"/>
      <c r="AB672" s="30"/>
    </row>
    <row r="673" spans="1:28" ht="11.25" customHeight="1" x14ac:dyDescent="0.25">
      <c r="A673" s="64"/>
      <c r="B673" s="65"/>
      <c r="C673" s="66"/>
      <c r="D673" s="66"/>
      <c r="E673" s="67"/>
      <c r="F673" s="68"/>
      <c r="G673" s="65"/>
      <c r="H673" s="69"/>
      <c r="I673" s="69"/>
      <c r="J673" s="70"/>
      <c r="K673" s="30"/>
      <c r="L673" s="30"/>
      <c r="M673" s="71"/>
      <c r="N673" s="71"/>
      <c r="O673" s="30"/>
      <c r="P673" s="30"/>
      <c r="Q673" s="30"/>
      <c r="R673" s="30"/>
      <c r="S673" s="30"/>
      <c r="T673" s="30"/>
      <c r="U673" s="30"/>
      <c r="V673" s="30"/>
      <c r="W673" s="30"/>
      <c r="X673" s="30"/>
      <c r="Y673" s="30"/>
      <c r="Z673" s="30"/>
      <c r="AA673" s="69"/>
      <c r="AB673" s="30"/>
    </row>
    <row r="674" spans="1:28" ht="11.25" customHeight="1" x14ac:dyDescent="0.25">
      <c r="A674" s="64"/>
      <c r="B674" s="65"/>
      <c r="C674" s="66"/>
      <c r="D674" s="66"/>
      <c r="E674" s="67"/>
      <c r="F674" s="68"/>
      <c r="G674" s="65"/>
      <c r="H674" s="69"/>
      <c r="I674" s="69"/>
      <c r="J674" s="70"/>
      <c r="K674" s="30"/>
      <c r="L674" s="30"/>
      <c r="M674" s="71"/>
      <c r="N674" s="71"/>
      <c r="O674" s="30"/>
      <c r="P674" s="30"/>
      <c r="Q674" s="30"/>
      <c r="R674" s="30"/>
      <c r="S674" s="30"/>
      <c r="T674" s="30"/>
      <c r="U674" s="30"/>
      <c r="V674" s="30"/>
      <c r="W674" s="30"/>
      <c r="X674" s="30"/>
      <c r="Y674" s="30"/>
      <c r="Z674" s="30"/>
      <c r="AA674" s="69"/>
      <c r="AB674" s="30"/>
    </row>
    <row r="675" spans="1:28" ht="11.25" customHeight="1" x14ac:dyDescent="0.25">
      <c r="A675" s="64"/>
      <c r="B675" s="65"/>
      <c r="C675" s="66"/>
      <c r="D675" s="66"/>
      <c r="E675" s="67"/>
      <c r="F675" s="68"/>
      <c r="G675" s="65"/>
      <c r="H675" s="69"/>
      <c r="I675" s="69"/>
      <c r="J675" s="70"/>
      <c r="K675" s="30"/>
      <c r="L675" s="30"/>
      <c r="M675" s="71"/>
      <c r="N675" s="71"/>
      <c r="O675" s="30"/>
      <c r="P675" s="30"/>
      <c r="Q675" s="30"/>
      <c r="R675" s="30"/>
      <c r="S675" s="30"/>
      <c r="T675" s="30"/>
      <c r="U675" s="30"/>
      <c r="V675" s="30"/>
      <c r="W675" s="30"/>
      <c r="X675" s="30"/>
      <c r="Y675" s="30"/>
      <c r="Z675" s="30"/>
      <c r="AA675" s="69"/>
      <c r="AB675" s="30"/>
    </row>
    <row r="676" spans="1:28" ht="11.25" customHeight="1" x14ac:dyDescent="0.25">
      <c r="A676" s="64"/>
      <c r="B676" s="65"/>
      <c r="C676" s="66"/>
      <c r="D676" s="66"/>
      <c r="E676" s="67"/>
      <c r="F676" s="68"/>
      <c r="G676" s="65"/>
      <c r="H676" s="69"/>
      <c r="I676" s="69"/>
      <c r="J676" s="70"/>
      <c r="K676" s="30"/>
      <c r="L676" s="30"/>
      <c r="M676" s="71"/>
      <c r="N676" s="71"/>
      <c r="O676" s="30"/>
      <c r="P676" s="30"/>
      <c r="Q676" s="30"/>
      <c r="R676" s="30"/>
      <c r="S676" s="30"/>
      <c r="T676" s="30"/>
      <c r="U676" s="30"/>
      <c r="V676" s="30"/>
      <c r="W676" s="30"/>
      <c r="X676" s="30"/>
      <c r="Y676" s="30"/>
      <c r="Z676" s="30"/>
      <c r="AA676" s="69"/>
      <c r="AB676" s="30"/>
    </row>
    <row r="677" spans="1:28" ht="11.25" customHeight="1" x14ac:dyDescent="0.25">
      <c r="A677" s="64"/>
      <c r="B677" s="65"/>
      <c r="C677" s="66"/>
      <c r="D677" s="66"/>
      <c r="E677" s="67"/>
      <c r="F677" s="68"/>
      <c r="G677" s="65"/>
      <c r="H677" s="69"/>
      <c r="I677" s="69"/>
      <c r="J677" s="70"/>
      <c r="K677" s="30"/>
      <c r="L677" s="30"/>
      <c r="M677" s="71"/>
      <c r="N677" s="71"/>
      <c r="O677" s="30"/>
      <c r="P677" s="30"/>
      <c r="Q677" s="30"/>
      <c r="R677" s="30"/>
      <c r="S677" s="30"/>
      <c r="T677" s="30"/>
      <c r="U677" s="30"/>
      <c r="V677" s="30"/>
      <c r="W677" s="30"/>
      <c r="X677" s="30"/>
      <c r="Y677" s="30"/>
      <c r="Z677" s="30"/>
      <c r="AA677" s="69"/>
      <c r="AB677" s="30"/>
    </row>
    <row r="678" spans="1:28" ht="11.25" customHeight="1" x14ac:dyDescent="0.25">
      <c r="A678" s="64"/>
      <c r="B678" s="65"/>
      <c r="C678" s="66"/>
      <c r="D678" s="66"/>
      <c r="E678" s="67"/>
      <c r="F678" s="68"/>
      <c r="G678" s="65"/>
      <c r="H678" s="69"/>
      <c r="I678" s="69"/>
      <c r="J678" s="70"/>
      <c r="K678" s="30"/>
      <c r="L678" s="30"/>
      <c r="M678" s="71"/>
      <c r="N678" s="71"/>
      <c r="O678" s="30"/>
      <c r="P678" s="30"/>
      <c r="Q678" s="30"/>
      <c r="R678" s="30"/>
      <c r="S678" s="30"/>
      <c r="T678" s="30"/>
      <c r="U678" s="30"/>
      <c r="V678" s="30"/>
      <c r="W678" s="30"/>
      <c r="X678" s="30"/>
      <c r="Y678" s="30"/>
      <c r="Z678" s="30"/>
      <c r="AA678" s="69"/>
      <c r="AB678" s="30"/>
    </row>
    <row r="679" spans="1:28" ht="11.25" customHeight="1" x14ac:dyDescent="0.25">
      <c r="A679" s="64"/>
      <c r="B679" s="65"/>
      <c r="C679" s="66"/>
      <c r="D679" s="66"/>
      <c r="E679" s="67"/>
      <c r="F679" s="68"/>
      <c r="G679" s="65"/>
      <c r="H679" s="69"/>
      <c r="I679" s="69"/>
      <c r="J679" s="70"/>
      <c r="K679" s="30"/>
      <c r="L679" s="30"/>
      <c r="M679" s="71"/>
      <c r="N679" s="71"/>
      <c r="O679" s="30"/>
      <c r="P679" s="30"/>
      <c r="Q679" s="30"/>
      <c r="R679" s="30"/>
      <c r="S679" s="30"/>
      <c r="T679" s="30"/>
      <c r="U679" s="30"/>
      <c r="V679" s="30"/>
      <c r="W679" s="30"/>
      <c r="X679" s="30"/>
      <c r="Y679" s="30"/>
      <c r="Z679" s="30"/>
      <c r="AA679" s="69"/>
      <c r="AB679" s="30"/>
    </row>
    <row r="680" spans="1:28" ht="11.25" customHeight="1" x14ac:dyDescent="0.25">
      <c r="A680" s="64"/>
      <c r="B680" s="65"/>
      <c r="C680" s="66"/>
      <c r="D680" s="66"/>
      <c r="E680" s="67"/>
      <c r="F680" s="68"/>
      <c r="G680" s="65"/>
      <c r="H680" s="69"/>
      <c r="I680" s="69"/>
      <c r="J680" s="70"/>
      <c r="K680" s="30"/>
      <c r="L680" s="30"/>
      <c r="M680" s="71"/>
      <c r="N680" s="71"/>
      <c r="O680" s="30"/>
      <c r="P680" s="30"/>
      <c r="Q680" s="30"/>
      <c r="R680" s="30"/>
      <c r="S680" s="30"/>
      <c r="T680" s="30"/>
      <c r="U680" s="30"/>
      <c r="V680" s="30"/>
      <c r="W680" s="30"/>
      <c r="X680" s="30"/>
      <c r="Y680" s="30"/>
      <c r="Z680" s="30"/>
      <c r="AA680" s="69"/>
      <c r="AB680" s="30"/>
    </row>
    <row r="681" spans="1:28" ht="11.25" customHeight="1" x14ac:dyDescent="0.25">
      <c r="A681" s="64"/>
      <c r="B681" s="65"/>
      <c r="C681" s="66"/>
      <c r="D681" s="66"/>
      <c r="E681" s="67"/>
      <c r="F681" s="68"/>
      <c r="G681" s="65"/>
      <c r="H681" s="69"/>
      <c r="I681" s="69"/>
      <c r="J681" s="70"/>
      <c r="K681" s="30"/>
      <c r="L681" s="30"/>
      <c r="M681" s="71"/>
      <c r="N681" s="71"/>
      <c r="O681" s="30"/>
      <c r="P681" s="30"/>
      <c r="Q681" s="30"/>
      <c r="R681" s="30"/>
      <c r="S681" s="30"/>
      <c r="T681" s="30"/>
      <c r="U681" s="30"/>
      <c r="V681" s="30"/>
      <c r="W681" s="30"/>
      <c r="X681" s="30"/>
      <c r="Y681" s="30"/>
      <c r="Z681" s="30"/>
      <c r="AA681" s="69"/>
      <c r="AB681" s="30"/>
    </row>
    <row r="682" spans="1:28" ht="11.25" customHeight="1" x14ac:dyDescent="0.25">
      <c r="A682" s="64"/>
      <c r="B682" s="65"/>
      <c r="C682" s="66"/>
      <c r="D682" s="66"/>
      <c r="E682" s="67"/>
      <c r="F682" s="68"/>
      <c r="G682" s="65"/>
      <c r="H682" s="69"/>
      <c r="I682" s="69"/>
      <c r="J682" s="70"/>
      <c r="K682" s="30"/>
      <c r="L682" s="30"/>
      <c r="M682" s="71"/>
      <c r="N682" s="71"/>
      <c r="O682" s="30"/>
      <c r="P682" s="30"/>
      <c r="Q682" s="30"/>
      <c r="R682" s="30"/>
      <c r="S682" s="30"/>
      <c r="T682" s="30"/>
      <c r="U682" s="30"/>
      <c r="V682" s="30"/>
      <c r="W682" s="30"/>
      <c r="X682" s="30"/>
      <c r="Y682" s="30"/>
      <c r="Z682" s="30"/>
      <c r="AA682" s="69"/>
      <c r="AB682" s="30"/>
    </row>
    <row r="683" spans="1:28" ht="11.25" customHeight="1" x14ac:dyDescent="0.25">
      <c r="A683" s="64"/>
      <c r="B683" s="65"/>
      <c r="C683" s="66"/>
      <c r="D683" s="66"/>
      <c r="E683" s="67"/>
      <c r="F683" s="68"/>
      <c r="G683" s="65"/>
      <c r="H683" s="69"/>
      <c r="I683" s="69"/>
      <c r="J683" s="70"/>
      <c r="K683" s="30"/>
      <c r="L683" s="30"/>
      <c r="M683" s="71"/>
      <c r="N683" s="71"/>
      <c r="O683" s="30"/>
      <c r="P683" s="30"/>
      <c r="Q683" s="30"/>
      <c r="R683" s="30"/>
      <c r="S683" s="30"/>
      <c r="T683" s="30"/>
      <c r="U683" s="30"/>
      <c r="V683" s="30"/>
      <c r="W683" s="30"/>
      <c r="X683" s="30"/>
      <c r="Y683" s="30"/>
      <c r="Z683" s="30"/>
      <c r="AA683" s="69"/>
      <c r="AB683" s="30"/>
    </row>
    <row r="684" spans="1:28" ht="11.25" customHeight="1" x14ac:dyDescent="0.25">
      <c r="A684" s="64"/>
      <c r="B684" s="65"/>
      <c r="C684" s="66"/>
      <c r="D684" s="66"/>
      <c r="E684" s="67"/>
      <c r="F684" s="68"/>
      <c r="G684" s="65"/>
      <c r="H684" s="69"/>
      <c r="I684" s="69"/>
      <c r="J684" s="70"/>
      <c r="K684" s="30"/>
      <c r="L684" s="30"/>
      <c r="M684" s="71"/>
      <c r="N684" s="71"/>
      <c r="O684" s="30"/>
      <c r="P684" s="30"/>
      <c r="Q684" s="30"/>
      <c r="R684" s="30"/>
      <c r="S684" s="30"/>
      <c r="T684" s="30"/>
      <c r="U684" s="30"/>
      <c r="V684" s="30"/>
      <c r="W684" s="30"/>
      <c r="X684" s="30"/>
      <c r="Y684" s="30"/>
      <c r="Z684" s="30"/>
      <c r="AA684" s="69"/>
      <c r="AB684" s="30"/>
    </row>
    <row r="685" spans="1:28" ht="11.25" customHeight="1" x14ac:dyDescent="0.25">
      <c r="A685" s="64"/>
      <c r="B685" s="65"/>
      <c r="C685" s="66"/>
      <c r="D685" s="66"/>
      <c r="E685" s="67"/>
      <c r="F685" s="68"/>
      <c r="G685" s="65"/>
      <c r="H685" s="69"/>
      <c r="I685" s="69"/>
      <c r="J685" s="70"/>
      <c r="K685" s="30"/>
      <c r="L685" s="30"/>
      <c r="M685" s="71"/>
      <c r="N685" s="71"/>
      <c r="O685" s="30"/>
      <c r="P685" s="30"/>
      <c r="Q685" s="30"/>
      <c r="R685" s="30"/>
      <c r="S685" s="30"/>
      <c r="T685" s="30"/>
      <c r="U685" s="30"/>
      <c r="V685" s="30"/>
      <c r="W685" s="30"/>
      <c r="X685" s="30"/>
      <c r="Y685" s="30"/>
      <c r="Z685" s="30"/>
      <c r="AA685" s="69"/>
      <c r="AB685" s="30"/>
    </row>
    <row r="686" spans="1:28" ht="11.25" customHeight="1" x14ac:dyDescent="0.25">
      <c r="A686" s="64"/>
      <c r="B686" s="65"/>
      <c r="C686" s="66"/>
      <c r="D686" s="66"/>
      <c r="E686" s="67"/>
      <c r="F686" s="68"/>
      <c r="G686" s="65"/>
      <c r="H686" s="69"/>
      <c r="I686" s="69"/>
      <c r="J686" s="70"/>
      <c r="K686" s="30"/>
      <c r="L686" s="30"/>
      <c r="M686" s="71"/>
      <c r="N686" s="71"/>
      <c r="O686" s="30"/>
      <c r="P686" s="30"/>
      <c r="Q686" s="30"/>
      <c r="R686" s="30"/>
      <c r="S686" s="30"/>
      <c r="T686" s="30"/>
      <c r="U686" s="30"/>
      <c r="V686" s="30"/>
      <c r="W686" s="30"/>
      <c r="X686" s="30"/>
      <c r="Y686" s="30"/>
      <c r="Z686" s="30"/>
      <c r="AA686" s="69"/>
      <c r="AB686" s="30"/>
    </row>
    <row r="687" spans="1:28" ht="11.25" customHeight="1" x14ac:dyDescent="0.25">
      <c r="A687" s="64"/>
      <c r="B687" s="65"/>
      <c r="C687" s="66"/>
      <c r="D687" s="66"/>
      <c r="E687" s="67"/>
      <c r="F687" s="68"/>
      <c r="G687" s="65"/>
      <c r="H687" s="69"/>
      <c r="I687" s="69"/>
      <c r="J687" s="70"/>
      <c r="K687" s="30"/>
      <c r="L687" s="30"/>
      <c r="M687" s="71"/>
      <c r="N687" s="71"/>
      <c r="O687" s="30"/>
      <c r="P687" s="30"/>
      <c r="Q687" s="30"/>
      <c r="R687" s="30"/>
      <c r="S687" s="30"/>
      <c r="T687" s="30"/>
      <c r="U687" s="30"/>
      <c r="V687" s="30"/>
      <c r="W687" s="30"/>
      <c r="X687" s="30"/>
      <c r="Y687" s="30"/>
      <c r="Z687" s="30"/>
      <c r="AA687" s="69"/>
      <c r="AB687" s="30"/>
    </row>
    <row r="688" spans="1:28" ht="11.25" customHeight="1" x14ac:dyDescent="0.25">
      <c r="A688" s="64"/>
      <c r="B688" s="65"/>
      <c r="C688" s="66"/>
      <c r="D688" s="66"/>
      <c r="E688" s="67"/>
      <c r="F688" s="68"/>
      <c r="G688" s="65"/>
      <c r="H688" s="69"/>
      <c r="I688" s="69"/>
      <c r="J688" s="70"/>
      <c r="K688" s="30"/>
      <c r="L688" s="30"/>
      <c r="M688" s="71"/>
      <c r="N688" s="71"/>
      <c r="O688" s="30"/>
      <c r="P688" s="30"/>
      <c r="Q688" s="30"/>
      <c r="R688" s="30"/>
      <c r="S688" s="30"/>
      <c r="T688" s="30"/>
      <c r="U688" s="30"/>
      <c r="V688" s="30"/>
      <c r="W688" s="30"/>
      <c r="X688" s="30"/>
      <c r="Y688" s="30"/>
      <c r="Z688" s="30"/>
      <c r="AA688" s="69"/>
      <c r="AB688" s="30"/>
    </row>
    <row r="689" spans="1:28" ht="11.25" customHeight="1" x14ac:dyDescent="0.25">
      <c r="A689" s="64"/>
      <c r="B689" s="65"/>
      <c r="C689" s="66"/>
      <c r="D689" s="66"/>
      <c r="E689" s="67"/>
      <c r="F689" s="68"/>
      <c r="G689" s="65"/>
      <c r="H689" s="69"/>
      <c r="I689" s="69"/>
      <c r="J689" s="70"/>
      <c r="K689" s="30"/>
      <c r="L689" s="30"/>
      <c r="M689" s="71"/>
      <c r="N689" s="71"/>
      <c r="O689" s="30"/>
      <c r="P689" s="30"/>
      <c r="Q689" s="30"/>
      <c r="R689" s="30"/>
      <c r="S689" s="30"/>
      <c r="T689" s="30"/>
      <c r="U689" s="30"/>
      <c r="V689" s="30"/>
      <c r="W689" s="30"/>
      <c r="X689" s="30"/>
      <c r="Y689" s="30"/>
      <c r="Z689" s="30"/>
      <c r="AA689" s="69"/>
      <c r="AB689" s="30"/>
    </row>
    <row r="690" spans="1:28" ht="11.25" customHeight="1" x14ac:dyDescent="0.25">
      <c r="A690" s="64"/>
      <c r="B690" s="65"/>
      <c r="C690" s="66"/>
      <c r="D690" s="66"/>
      <c r="E690" s="67"/>
      <c r="F690" s="68"/>
      <c r="G690" s="65"/>
      <c r="H690" s="69"/>
      <c r="I690" s="69"/>
      <c r="J690" s="70"/>
      <c r="K690" s="30"/>
      <c r="L690" s="30"/>
      <c r="M690" s="71"/>
      <c r="N690" s="71"/>
      <c r="O690" s="30"/>
      <c r="P690" s="30"/>
      <c r="Q690" s="30"/>
      <c r="R690" s="30"/>
      <c r="S690" s="30"/>
      <c r="T690" s="30"/>
      <c r="U690" s="30"/>
      <c r="V690" s="30"/>
      <c r="W690" s="30"/>
      <c r="X690" s="30"/>
      <c r="Y690" s="30"/>
      <c r="Z690" s="30"/>
      <c r="AA690" s="69"/>
      <c r="AB690" s="30"/>
    </row>
    <row r="691" spans="1:28" ht="11.25" customHeight="1" x14ac:dyDescent="0.25">
      <c r="A691" s="64"/>
      <c r="B691" s="65"/>
      <c r="C691" s="66"/>
      <c r="D691" s="66"/>
      <c r="E691" s="67"/>
      <c r="F691" s="68"/>
      <c r="G691" s="65"/>
      <c r="H691" s="69"/>
      <c r="I691" s="69"/>
      <c r="J691" s="70"/>
      <c r="K691" s="30"/>
      <c r="L691" s="30"/>
      <c r="M691" s="71"/>
      <c r="N691" s="71"/>
      <c r="O691" s="30"/>
      <c r="P691" s="30"/>
      <c r="Q691" s="30"/>
      <c r="R691" s="30"/>
      <c r="S691" s="30"/>
      <c r="T691" s="30"/>
      <c r="U691" s="30"/>
      <c r="V691" s="30"/>
      <c r="W691" s="30"/>
      <c r="X691" s="30"/>
      <c r="Y691" s="30"/>
      <c r="Z691" s="30"/>
      <c r="AA691" s="69"/>
      <c r="AB691" s="30"/>
    </row>
    <row r="692" spans="1:28" ht="11.25" customHeight="1" x14ac:dyDescent="0.25">
      <c r="A692" s="64"/>
      <c r="B692" s="65"/>
      <c r="C692" s="66"/>
      <c r="D692" s="66"/>
      <c r="E692" s="67"/>
      <c r="F692" s="68"/>
      <c r="G692" s="65"/>
      <c r="H692" s="69"/>
      <c r="I692" s="69"/>
      <c r="J692" s="70"/>
      <c r="K692" s="30"/>
      <c r="L692" s="30"/>
      <c r="M692" s="71"/>
      <c r="N692" s="71"/>
      <c r="O692" s="30"/>
      <c r="P692" s="30"/>
      <c r="Q692" s="30"/>
      <c r="R692" s="30"/>
      <c r="S692" s="30"/>
      <c r="T692" s="30"/>
      <c r="U692" s="30"/>
      <c r="V692" s="30"/>
      <c r="W692" s="30"/>
      <c r="X692" s="30"/>
      <c r="Y692" s="30"/>
      <c r="Z692" s="30"/>
      <c r="AA692" s="69"/>
      <c r="AB692" s="30"/>
    </row>
    <row r="693" spans="1:28" ht="11.25" customHeight="1" x14ac:dyDescent="0.25">
      <c r="A693" s="64"/>
      <c r="B693" s="65"/>
      <c r="C693" s="66"/>
      <c r="D693" s="66"/>
      <c r="E693" s="67"/>
      <c r="F693" s="68"/>
      <c r="G693" s="65"/>
      <c r="H693" s="69"/>
      <c r="I693" s="69"/>
      <c r="J693" s="70"/>
      <c r="K693" s="30"/>
      <c r="L693" s="30"/>
      <c r="M693" s="71"/>
      <c r="N693" s="71"/>
      <c r="O693" s="30"/>
      <c r="P693" s="30"/>
      <c r="Q693" s="30"/>
      <c r="R693" s="30"/>
      <c r="S693" s="30"/>
      <c r="T693" s="30"/>
      <c r="U693" s="30"/>
      <c r="V693" s="30"/>
      <c r="W693" s="30"/>
      <c r="X693" s="30"/>
      <c r="Y693" s="30"/>
      <c r="Z693" s="30"/>
      <c r="AA693" s="69"/>
      <c r="AB693" s="30"/>
    </row>
    <row r="694" spans="1:28" ht="11.25" customHeight="1" x14ac:dyDescent="0.25">
      <c r="A694" s="64"/>
      <c r="B694" s="65"/>
      <c r="C694" s="66"/>
      <c r="D694" s="66"/>
      <c r="E694" s="67"/>
      <c r="F694" s="68"/>
      <c r="G694" s="65"/>
      <c r="H694" s="69"/>
      <c r="I694" s="69"/>
      <c r="J694" s="70"/>
      <c r="K694" s="30"/>
      <c r="L694" s="30"/>
      <c r="M694" s="71"/>
      <c r="N694" s="71"/>
      <c r="O694" s="30"/>
      <c r="P694" s="30"/>
      <c r="Q694" s="30"/>
      <c r="R694" s="30"/>
      <c r="S694" s="30"/>
      <c r="T694" s="30"/>
      <c r="U694" s="30"/>
      <c r="V694" s="30"/>
      <c r="W694" s="30"/>
      <c r="X694" s="30"/>
      <c r="Y694" s="30"/>
      <c r="Z694" s="30"/>
      <c r="AA694" s="69"/>
      <c r="AB694" s="30"/>
    </row>
    <row r="695" spans="1:28" ht="11.25" customHeight="1" x14ac:dyDescent="0.25">
      <c r="A695" s="64"/>
      <c r="B695" s="65"/>
      <c r="C695" s="66"/>
      <c r="D695" s="66"/>
      <c r="E695" s="67"/>
      <c r="F695" s="68"/>
      <c r="G695" s="65"/>
      <c r="H695" s="69"/>
      <c r="I695" s="69"/>
      <c r="J695" s="70"/>
      <c r="K695" s="30"/>
      <c r="L695" s="30"/>
      <c r="M695" s="71"/>
      <c r="N695" s="71"/>
      <c r="O695" s="30"/>
      <c r="P695" s="30"/>
      <c r="Q695" s="30"/>
      <c r="R695" s="30"/>
      <c r="S695" s="30"/>
      <c r="T695" s="30"/>
      <c r="U695" s="30"/>
      <c r="V695" s="30"/>
      <c r="W695" s="30"/>
      <c r="X695" s="30"/>
      <c r="Y695" s="30"/>
      <c r="Z695" s="30"/>
      <c r="AA695" s="69"/>
      <c r="AB695" s="30"/>
    </row>
    <row r="696" spans="1:28" ht="11.25" customHeight="1" x14ac:dyDescent="0.25">
      <c r="A696" s="64"/>
      <c r="B696" s="65"/>
      <c r="C696" s="66"/>
      <c r="D696" s="66"/>
      <c r="E696" s="67"/>
      <c r="F696" s="68"/>
      <c r="G696" s="65"/>
      <c r="H696" s="69"/>
      <c r="I696" s="69"/>
      <c r="J696" s="70"/>
      <c r="K696" s="30"/>
      <c r="L696" s="30"/>
      <c r="M696" s="71"/>
      <c r="N696" s="71"/>
      <c r="O696" s="30"/>
      <c r="P696" s="30"/>
      <c r="Q696" s="30"/>
      <c r="R696" s="30"/>
      <c r="S696" s="30"/>
      <c r="T696" s="30"/>
      <c r="U696" s="30"/>
      <c r="V696" s="30"/>
      <c r="W696" s="30"/>
      <c r="X696" s="30"/>
      <c r="Y696" s="30"/>
      <c r="Z696" s="30"/>
      <c r="AA696" s="69"/>
      <c r="AB696" s="30"/>
    </row>
    <row r="697" spans="1:28" ht="11.25" customHeight="1" x14ac:dyDescent="0.25">
      <c r="A697" s="64"/>
      <c r="B697" s="65"/>
      <c r="C697" s="66"/>
      <c r="D697" s="66"/>
      <c r="E697" s="67"/>
      <c r="F697" s="68"/>
      <c r="G697" s="65"/>
      <c r="H697" s="69"/>
      <c r="I697" s="69"/>
      <c r="J697" s="70"/>
      <c r="K697" s="30"/>
      <c r="L697" s="30"/>
      <c r="M697" s="71"/>
      <c r="N697" s="71"/>
      <c r="O697" s="30"/>
      <c r="P697" s="30"/>
      <c r="Q697" s="30"/>
      <c r="R697" s="30"/>
      <c r="S697" s="30"/>
      <c r="T697" s="30"/>
      <c r="U697" s="30"/>
      <c r="V697" s="30"/>
      <c r="W697" s="30"/>
      <c r="X697" s="30"/>
      <c r="Y697" s="30"/>
      <c r="Z697" s="30"/>
      <c r="AA697" s="69"/>
      <c r="AB697" s="30"/>
    </row>
    <row r="698" spans="1:28" ht="11.25" customHeight="1" x14ac:dyDescent="0.25">
      <c r="A698" s="64"/>
      <c r="B698" s="65"/>
      <c r="C698" s="66"/>
      <c r="D698" s="66"/>
      <c r="E698" s="67"/>
      <c r="F698" s="68"/>
      <c r="G698" s="65"/>
      <c r="H698" s="69"/>
      <c r="I698" s="69"/>
      <c r="J698" s="70"/>
      <c r="K698" s="30"/>
      <c r="L698" s="30"/>
      <c r="M698" s="71"/>
      <c r="N698" s="71"/>
      <c r="O698" s="30"/>
      <c r="P698" s="30"/>
      <c r="Q698" s="30"/>
      <c r="R698" s="30"/>
      <c r="S698" s="30"/>
      <c r="T698" s="30"/>
      <c r="U698" s="30"/>
      <c r="V698" s="30"/>
      <c r="W698" s="30"/>
      <c r="X698" s="30"/>
      <c r="Y698" s="30"/>
      <c r="Z698" s="30"/>
      <c r="AA698" s="69"/>
      <c r="AB698" s="30"/>
    </row>
    <row r="699" spans="1:28" ht="11.25" customHeight="1" x14ac:dyDescent="0.25">
      <c r="A699" s="64"/>
      <c r="B699" s="65"/>
      <c r="C699" s="66"/>
      <c r="D699" s="66"/>
      <c r="E699" s="67"/>
      <c r="F699" s="68"/>
      <c r="G699" s="65"/>
      <c r="H699" s="69"/>
      <c r="I699" s="69"/>
      <c r="J699" s="70"/>
      <c r="K699" s="30"/>
      <c r="L699" s="30"/>
      <c r="M699" s="71"/>
      <c r="N699" s="71"/>
      <c r="O699" s="30"/>
      <c r="P699" s="30"/>
      <c r="Q699" s="30"/>
      <c r="R699" s="30"/>
      <c r="S699" s="30"/>
      <c r="T699" s="30"/>
      <c r="U699" s="30"/>
      <c r="V699" s="30"/>
      <c r="W699" s="30"/>
      <c r="X699" s="30"/>
      <c r="Y699" s="30"/>
      <c r="Z699" s="30"/>
      <c r="AA699" s="69"/>
      <c r="AB699" s="30"/>
    </row>
    <row r="700" spans="1:28" ht="11.25" customHeight="1" x14ac:dyDescent="0.25">
      <c r="A700" s="64"/>
      <c r="B700" s="65"/>
      <c r="C700" s="66"/>
      <c r="D700" s="66"/>
      <c r="E700" s="67"/>
      <c r="F700" s="68"/>
      <c r="G700" s="65"/>
      <c r="H700" s="69"/>
      <c r="I700" s="69"/>
      <c r="J700" s="70"/>
      <c r="K700" s="30"/>
      <c r="L700" s="30"/>
      <c r="M700" s="71"/>
      <c r="N700" s="71"/>
      <c r="O700" s="30"/>
      <c r="P700" s="30"/>
      <c r="Q700" s="30"/>
      <c r="R700" s="30"/>
      <c r="S700" s="30"/>
      <c r="T700" s="30"/>
      <c r="U700" s="30"/>
      <c r="V700" s="30"/>
      <c r="W700" s="30"/>
      <c r="X700" s="30"/>
      <c r="Y700" s="30"/>
      <c r="Z700" s="30"/>
      <c r="AA700" s="69"/>
      <c r="AB700" s="30"/>
    </row>
    <row r="701" spans="1:28" ht="11.25" customHeight="1" x14ac:dyDescent="0.25">
      <c r="A701" s="64"/>
      <c r="B701" s="65"/>
      <c r="C701" s="66"/>
      <c r="D701" s="66"/>
      <c r="E701" s="67"/>
      <c r="F701" s="68"/>
      <c r="G701" s="65"/>
      <c r="H701" s="69"/>
      <c r="I701" s="69"/>
      <c r="J701" s="70"/>
      <c r="K701" s="30"/>
      <c r="L701" s="30"/>
      <c r="M701" s="71"/>
      <c r="N701" s="71"/>
      <c r="O701" s="30"/>
      <c r="P701" s="30"/>
      <c r="Q701" s="30"/>
      <c r="R701" s="30"/>
      <c r="S701" s="30"/>
      <c r="T701" s="30"/>
      <c r="U701" s="30"/>
      <c r="V701" s="30"/>
      <c r="W701" s="30"/>
      <c r="X701" s="30"/>
      <c r="Y701" s="30"/>
      <c r="Z701" s="30"/>
      <c r="AA701" s="69"/>
      <c r="AB701" s="30"/>
    </row>
    <row r="702" spans="1:28" ht="11.25" customHeight="1" x14ac:dyDescent="0.25">
      <c r="A702" s="64"/>
      <c r="B702" s="65"/>
      <c r="C702" s="66"/>
      <c r="D702" s="66"/>
      <c r="E702" s="67"/>
      <c r="F702" s="68"/>
      <c r="G702" s="65"/>
      <c r="H702" s="69"/>
      <c r="I702" s="69"/>
      <c r="J702" s="70"/>
      <c r="K702" s="30"/>
      <c r="L702" s="30"/>
      <c r="M702" s="71"/>
      <c r="N702" s="71"/>
      <c r="O702" s="30"/>
      <c r="P702" s="30"/>
      <c r="Q702" s="30"/>
      <c r="R702" s="30"/>
      <c r="S702" s="30"/>
      <c r="T702" s="30"/>
      <c r="U702" s="30"/>
      <c r="V702" s="30"/>
      <c r="W702" s="30"/>
      <c r="X702" s="30"/>
      <c r="Y702" s="30"/>
      <c r="Z702" s="30"/>
      <c r="AA702" s="69"/>
      <c r="AB702" s="30"/>
    </row>
    <row r="703" spans="1:28" ht="11.25" customHeight="1" x14ac:dyDescent="0.25">
      <c r="A703" s="64"/>
      <c r="B703" s="65"/>
      <c r="C703" s="66"/>
      <c r="D703" s="66"/>
      <c r="E703" s="67"/>
      <c r="F703" s="68"/>
      <c r="G703" s="65"/>
      <c r="H703" s="69"/>
      <c r="I703" s="69"/>
      <c r="J703" s="70"/>
      <c r="K703" s="30"/>
      <c r="L703" s="30"/>
      <c r="M703" s="71"/>
      <c r="N703" s="71"/>
      <c r="O703" s="30"/>
      <c r="P703" s="30"/>
      <c r="Q703" s="30"/>
      <c r="R703" s="30"/>
      <c r="S703" s="30"/>
      <c r="T703" s="30"/>
      <c r="U703" s="30"/>
      <c r="V703" s="30"/>
      <c r="W703" s="30"/>
      <c r="X703" s="30"/>
      <c r="Y703" s="30"/>
      <c r="Z703" s="30"/>
      <c r="AA703" s="69"/>
      <c r="AB703" s="30"/>
    </row>
    <row r="704" spans="1:28" ht="11.25" customHeight="1" x14ac:dyDescent="0.25">
      <c r="A704" s="64"/>
      <c r="B704" s="65"/>
      <c r="C704" s="66"/>
      <c r="D704" s="66"/>
      <c r="E704" s="67"/>
      <c r="F704" s="68"/>
      <c r="G704" s="65"/>
      <c r="H704" s="69"/>
      <c r="I704" s="69"/>
      <c r="J704" s="70"/>
      <c r="K704" s="30"/>
      <c r="L704" s="30"/>
      <c r="M704" s="71"/>
      <c r="N704" s="71"/>
      <c r="O704" s="30"/>
      <c r="P704" s="30"/>
      <c r="Q704" s="30"/>
      <c r="R704" s="30"/>
      <c r="S704" s="30"/>
      <c r="T704" s="30"/>
      <c r="U704" s="30"/>
      <c r="V704" s="30"/>
      <c r="W704" s="30"/>
      <c r="X704" s="30"/>
      <c r="Y704" s="30"/>
      <c r="Z704" s="30"/>
      <c r="AA704" s="69"/>
      <c r="AB704" s="30"/>
    </row>
    <row r="705" spans="1:28" ht="11.25" customHeight="1" x14ac:dyDescent="0.25">
      <c r="A705" s="64"/>
      <c r="B705" s="65"/>
      <c r="C705" s="66"/>
      <c r="D705" s="66"/>
      <c r="E705" s="67"/>
      <c r="F705" s="68"/>
      <c r="G705" s="65"/>
      <c r="H705" s="69"/>
      <c r="I705" s="69"/>
      <c r="J705" s="70"/>
      <c r="K705" s="30"/>
      <c r="L705" s="30"/>
      <c r="M705" s="71"/>
      <c r="N705" s="71"/>
      <c r="O705" s="30"/>
      <c r="P705" s="30"/>
      <c r="Q705" s="30"/>
      <c r="R705" s="30"/>
      <c r="S705" s="30"/>
      <c r="T705" s="30"/>
      <c r="U705" s="30"/>
      <c r="V705" s="30"/>
      <c r="W705" s="30"/>
      <c r="X705" s="30"/>
      <c r="Y705" s="30"/>
      <c r="Z705" s="30"/>
      <c r="AA705" s="69"/>
      <c r="AB705" s="30"/>
    </row>
    <row r="706" spans="1:28" ht="11.25" customHeight="1" x14ac:dyDescent="0.25">
      <c r="A706" s="64"/>
      <c r="B706" s="65"/>
      <c r="C706" s="66"/>
      <c r="D706" s="66"/>
      <c r="E706" s="67"/>
      <c r="F706" s="68"/>
      <c r="G706" s="65"/>
      <c r="H706" s="69"/>
      <c r="I706" s="69"/>
      <c r="J706" s="70"/>
      <c r="K706" s="30"/>
      <c r="L706" s="30"/>
      <c r="M706" s="71"/>
      <c r="N706" s="71"/>
      <c r="O706" s="30"/>
      <c r="P706" s="30"/>
      <c r="Q706" s="30"/>
      <c r="R706" s="30"/>
      <c r="S706" s="30"/>
      <c r="T706" s="30"/>
      <c r="U706" s="30"/>
      <c r="V706" s="30"/>
      <c r="W706" s="30"/>
      <c r="X706" s="30"/>
      <c r="Y706" s="30"/>
      <c r="Z706" s="30"/>
      <c r="AA706" s="69"/>
      <c r="AB706" s="30"/>
    </row>
    <row r="707" spans="1:28" ht="11.25" customHeight="1" x14ac:dyDescent="0.25">
      <c r="A707" s="64"/>
      <c r="B707" s="65"/>
      <c r="C707" s="66"/>
      <c r="D707" s="66"/>
      <c r="E707" s="67"/>
      <c r="F707" s="68"/>
      <c r="G707" s="65"/>
      <c r="H707" s="69"/>
      <c r="I707" s="69"/>
      <c r="J707" s="70"/>
      <c r="K707" s="30"/>
      <c r="L707" s="30"/>
      <c r="M707" s="71"/>
      <c r="N707" s="71"/>
      <c r="O707" s="30"/>
      <c r="P707" s="30"/>
      <c r="Q707" s="30"/>
      <c r="R707" s="30"/>
      <c r="S707" s="30"/>
      <c r="T707" s="30"/>
      <c r="U707" s="30"/>
      <c r="V707" s="30"/>
      <c r="W707" s="30"/>
      <c r="X707" s="30"/>
      <c r="Y707" s="30"/>
      <c r="Z707" s="30"/>
      <c r="AA707" s="69"/>
      <c r="AB707" s="30"/>
    </row>
    <row r="708" spans="1:28" ht="11.25" customHeight="1" x14ac:dyDescent="0.25">
      <c r="A708" s="64"/>
      <c r="B708" s="65"/>
      <c r="C708" s="66"/>
      <c r="D708" s="66"/>
      <c r="E708" s="67"/>
      <c r="F708" s="68"/>
      <c r="G708" s="65"/>
      <c r="H708" s="69"/>
      <c r="I708" s="69"/>
      <c r="J708" s="70"/>
      <c r="K708" s="30"/>
      <c r="L708" s="30"/>
      <c r="M708" s="71"/>
      <c r="N708" s="71"/>
      <c r="O708" s="30"/>
      <c r="P708" s="30"/>
      <c r="Q708" s="30"/>
      <c r="R708" s="30"/>
      <c r="S708" s="30"/>
      <c r="T708" s="30"/>
      <c r="U708" s="30"/>
      <c r="V708" s="30"/>
      <c r="W708" s="30"/>
      <c r="X708" s="30"/>
      <c r="Y708" s="30"/>
      <c r="Z708" s="30"/>
      <c r="AA708" s="69"/>
      <c r="AB708" s="30"/>
    </row>
    <row r="709" spans="1:28" ht="11.25" customHeight="1" x14ac:dyDescent="0.25">
      <c r="A709" s="64"/>
      <c r="B709" s="65"/>
      <c r="C709" s="66"/>
      <c r="D709" s="66"/>
      <c r="E709" s="67"/>
      <c r="F709" s="68"/>
      <c r="G709" s="65"/>
      <c r="H709" s="69"/>
      <c r="I709" s="69"/>
      <c r="J709" s="70"/>
      <c r="K709" s="30"/>
      <c r="L709" s="30"/>
      <c r="M709" s="71"/>
      <c r="N709" s="71"/>
      <c r="O709" s="30"/>
      <c r="P709" s="30"/>
      <c r="Q709" s="30"/>
      <c r="R709" s="30"/>
      <c r="S709" s="30"/>
      <c r="T709" s="30"/>
      <c r="U709" s="30"/>
      <c r="V709" s="30"/>
      <c r="W709" s="30"/>
      <c r="X709" s="30"/>
      <c r="Y709" s="30"/>
      <c r="Z709" s="30"/>
      <c r="AA709" s="69"/>
      <c r="AB709" s="30"/>
    </row>
    <row r="710" spans="1:28" ht="11.25" customHeight="1" x14ac:dyDescent="0.25">
      <c r="A710" s="64"/>
      <c r="B710" s="65"/>
      <c r="C710" s="66"/>
      <c r="D710" s="66"/>
      <c r="E710" s="67"/>
      <c r="F710" s="68"/>
      <c r="G710" s="65"/>
      <c r="H710" s="69"/>
      <c r="I710" s="69"/>
      <c r="J710" s="70"/>
      <c r="K710" s="30"/>
      <c r="L710" s="30"/>
      <c r="M710" s="71"/>
      <c r="N710" s="71"/>
      <c r="O710" s="30"/>
      <c r="P710" s="30"/>
      <c r="Q710" s="30"/>
      <c r="R710" s="30"/>
      <c r="S710" s="30"/>
      <c r="T710" s="30"/>
      <c r="U710" s="30"/>
      <c r="V710" s="30"/>
      <c r="W710" s="30"/>
      <c r="X710" s="30"/>
      <c r="Y710" s="30"/>
      <c r="Z710" s="30"/>
      <c r="AA710" s="69"/>
      <c r="AB710" s="30"/>
    </row>
    <row r="711" spans="1:28" ht="12" customHeight="1" x14ac:dyDescent="0.25">
      <c r="A711" s="30"/>
      <c r="B711" s="31"/>
      <c r="C711" s="31"/>
      <c r="D711" s="31"/>
      <c r="E711" s="32"/>
      <c r="F711" s="33"/>
      <c r="G711" s="30"/>
      <c r="H711" s="33"/>
      <c r="I711" s="33"/>
      <c r="J711" s="75"/>
      <c r="K711" s="30"/>
      <c r="L711" s="30"/>
      <c r="M711" s="71"/>
      <c r="N711" s="71"/>
      <c r="O711" s="30"/>
      <c r="P711" s="30"/>
      <c r="Q711" s="30"/>
      <c r="R711" s="30"/>
      <c r="S711" s="30"/>
      <c r="T711" s="30"/>
      <c r="U711" s="30"/>
      <c r="V711" s="30"/>
      <c r="W711" s="30"/>
      <c r="X711" s="30"/>
      <c r="Y711" s="30"/>
      <c r="Z711" s="30"/>
      <c r="AA711" s="33"/>
      <c r="AB711" s="30"/>
    </row>
    <row r="712" spans="1:28" ht="12" customHeight="1" x14ac:dyDescent="0.25">
      <c r="A712" s="30"/>
      <c r="B712" s="31"/>
      <c r="C712" s="31"/>
      <c r="D712" s="31"/>
      <c r="E712" s="32"/>
      <c r="F712" s="33"/>
      <c r="G712" s="30"/>
      <c r="H712" s="33"/>
      <c r="I712" s="33"/>
      <c r="J712" s="75"/>
      <c r="K712" s="30"/>
      <c r="L712" s="30"/>
      <c r="M712" s="71"/>
      <c r="N712" s="71"/>
      <c r="O712" s="30"/>
      <c r="P712" s="30"/>
      <c r="Q712" s="30"/>
      <c r="R712" s="30"/>
      <c r="S712" s="30"/>
      <c r="T712" s="30"/>
      <c r="U712" s="30"/>
      <c r="V712" s="30"/>
      <c r="W712" s="30"/>
      <c r="X712" s="30"/>
      <c r="Y712" s="30"/>
      <c r="Z712" s="30"/>
      <c r="AA712" s="33"/>
      <c r="AB712" s="30"/>
    </row>
    <row r="713" spans="1:28" ht="12" customHeight="1" x14ac:dyDescent="0.25">
      <c r="A713" s="30"/>
      <c r="B713" s="31"/>
      <c r="C713" s="31"/>
      <c r="D713" s="31"/>
      <c r="E713" s="32"/>
      <c r="F713" s="33"/>
      <c r="G713" s="30"/>
      <c r="H713" s="33"/>
      <c r="I713" s="33"/>
      <c r="J713" s="75"/>
      <c r="K713" s="30"/>
      <c r="L713" s="30"/>
      <c r="M713" s="71"/>
      <c r="N713" s="71"/>
      <c r="O713" s="30"/>
      <c r="P713" s="30"/>
      <c r="Q713" s="30"/>
      <c r="R713" s="30"/>
      <c r="S713" s="30"/>
      <c r="T713" s="30"/>
      <c r="U713" s="30"/>
      <c r="V713" s="30"/>
      <c r="W713" s="30"/>
      <c r="X713" s="30"/>
      <c r="Y713" s="30"/>
      <c r="Z713" s="30"/>
      <c r="AA713" s="33"/>
      <c r="AB713" s="30"/>
    </row>
    <row r="714" spans="1:28" ht="12" customHeight="1" x14ac:dyDescent="0.25">
      <c r="A714" s="30"/>
      <c r="B714" s="31"/>
      <c r="C714" s="31"/>
      <c r="D714" s="31"/>
      <c r="E714" s="32"/>
      <c r="F714" s="33"/>
      <c r="G714" s="30"/>
      <c r="H714" s="33"/>
      <c r="I714" s="33"/>
      <c r="J714" s="75"/>
      <c r="K714" s="30"/>
      <c r="L714" s="30"/>
      <c r="M714" s="71"/>
      <c r="N714" s="71"/>
      <c r="O714" s="30"/>
      <c r="P714" s="30"/>
      <c r="Q714" s="30"/>
      <c r="R714" s="30"/>
      <c r="S714" s="30"/>
      <c r="T714" s="30"/>
      <c r="U714" s="30"/>
      <c r="V714" s="30"/>
      <c r="W714" s="30"/>
      <c r="X714" s="30"/>
      <c r="Y714" s="30"/>
      <c r="Z714" s="30"/>
      <c r="AA714" s="33"/>
      <c r="AB714" s="30"/>
    </row>
    <row r="715" spans="1:28" ht="12" customHeight="1" x14ac:dyDescent="0.25">
      <c r="A715" s="30"/>
      <c r="B715" s="31"/>
      <c r="C715" s="31"/>
      <c r="D715" s="31"/>
      <c r="E715" s="32"/>
      <c r="F715" s="33"/>
      <c r="G715" s="30"/>
      <c r="H715" s="33"/>
      <c r="I715" s="33"/>
      <c r="J715" s="75"/>
      <c r="K715" s="30"/>
      <c r="L715" s="30"/>
      <c r="M715" s="71"/>
      <c r="N715" s="71"/>
      <c r="O715" s="30"/>
      <c r="P715" s="30"/>
      <c r="Q715" s="30"/>
      <c r="R715" s="30"/>
      <c r="S715" s="30"/>
      <c r="T715" s="30"/>
      <c r="U715" s="30"/>
      <c r="V715" s="30"/>
      <c r="W715" s="30"/>
      <c r="X715" s="30"/>
      <c r="Y715" s="30"/>
      <c r="Z715" s="30"/>
      <c r="AA715" s="33"/>
      <c r="AB715" s="30"/>
    </row>
    <row r="716" spans="1:28" ht="12" customHeight="1" x14ac:dyDescent="0.25">
      <c r="A716" s="30"/>
      <c r="B716" s="31"/>
      <c r="C716" s="31"/>
      <c r="D716" s="31"/>
      <c r="E716" s="32"/>
      <c r="F716" s="33"/>
      <c r="G716" s="30"/>
      <c r="H716" s="33"/>
      <c r="I716" s="33"/>
      <c r="J716" s="75"/>
      <c r="K716" s="30"/>
      <c r="L716" s="30"/>
      <c r="M716" s="71"/>
      <c r="N716" s="71"/>
      <c r="O716" s="30"/>
      <c r="P716" s="30"/>
      <c r="Q716" s="30"/>
      <c r="R716" s="30"/>
      <c r="S716" s="30"/>
      <c r="T716" s="30"/>
      <c r="U716" s="30"/>
      <c r="V716" s="30"/>
      <c r="W716" s="30"/>
      <c r="X716" s="30"/>
      <c r="Y716" s="30"/>
      <c r="Z716" s="30"/>
      <c r="AA716" s="33"/>
      <c r="AB716" s="30"/>
    </row>
    <row r="717" spans="1:28" ht="12" customHeight="1" x14ac:dyDescent="0.25">
      <c r="A717" s="30"/>
      <c r="B717" s="31"/>
      <c r="C717" s="31"/>
      <c r="D717" s="31"/>
      <c r="E717" s="32"/>
      <c r="F717" s="33"/>
      <c r="G717" s="30"/>
      <c r="H717" s="33"/>
      <c r="I717" s="33"/>
      <c r="J717" s="75"/>
      <c r="K717" s="30"/>
      <c r="L717" s="30"/>
      <c r="M717" s="71"/>
      <c r="N717" s="71"/>
      <c r="O717" s="30"/>
      <c r="P717" s="30"/>
      <c r="Q717" s="30"/>
      <c r="R717" s="30"/>
      <c r="S717" s="30"/>
      <c r="T717" s="30"/>
      <c r="U717" s="30"/>
      <c r="V717" s="30"/>
      <c r="W717" s="30"/>
      <c r="X717" s="30"/>
      <c r="Y717" s="30"/>
      <c r="Z717" s="30"/>
      <c r="AA717" s="33"/>
      <c r="AB717" s="30"/>
    </row>
    <row r="718" spans="1:28" ht="12" customHeight="1" x14ac:dyDescent="0.25">
      <c r="A718" s="30"/>
      <c r="B718" s="31"/>
      <c r="C718" s="31"/>
      <c r="D718" s="31"/>
      <c r="E718" s="32"/>
      <c r="F718" s="33"/>
      <c r="G718" s="30"/>
      <c r="H718" s="33"/>
      <c r="I718" s="33"/>
      <c r="J718" s="75"/>
      <c r="K718" s="30"/>
      <c r="L718" s="30"/>
      <c r="M718" s="71"/>
      <c r="N718" s="71"/>
      <c r="O718" s="30"/>
      <c r="P718" s="30"/>
      <c r="Q718" s="30"/>
      <c r="R718" s="30"/>
      <c r="S718" s="30"/>
      <c r="T718" s="30"/>
      <c r="U718" s="30"/>
      <c r="V718" s="30"/>
      <c r="W718" s="30"/>
      <c r="X718" s="30"/>
      <c r="Y718" s="30"/>
      <c r="Z718" s="30"/>
      <c r="AA718" s="33"/>
      <c r="AB718" s="30"/>
    </row>
    <row r="719" spans="1:28" ht="12" customHeight="1" x14ac:dyDescent="0.25">
      <c r="A719" s="30"/>
      <c r="B719" s="31"/>
      <c r="C719" s="31"/>
      <c r="D719" s="31"/>
      <c r="E719" s="32"/>
      <c r="F719" s="33"/>
      <c r="G719" s="30"/>
      <c r="H719" s="33"/>
      <c r="I719" s="33"/>
      <c r="J719" s="75"/>
      <c r="K719" s="30"/>
      <c r="L719" s="30"/>
      <c r="M719" s="71"/>
      <c r="N719" s="71"/>
      <c r="O719" s="30"/>
      <c r="P719" s="30"/>
      <c r="Q719" s="30"/>
      <c r="R719" s="30"/>
      <c r="S719" s="30"/>
      <c r="T719" s="30"/>
      <c r="U719" s="30"/>
      <c r="V719" s="30"/>
      <c r="W719" s="30"/>
      <c r="X719" s="30"/>
      <c r="Y719" s="30"/>
      <c r="Z719" s="30"/>
      <c r="AA719" s="33"/>
      <c r="AB719" s="30"/>
    </row>
    <row r="720" spans="1:28" ht="12" customHeight="1" x14ac:dyDescent="0.25">
      <c r="A720" s="30"/>
      <c r="B720" s="31"/>
      <c r="C720" s="31"/>
      <c r="D720" s="31"/>
      <c r="E720" s="32"/>
      <c r="F720" s="33"/>
      <c r="G720" s="30"/>
      <c r="H720" s="33"/>
      <c r="I720" s="33"/>
      <c r="J720" s="75"/>
      <c r="K720" s="30"/>
      <c r="L720" s="30"/>
      <c r="M720" s="71"/>
      <c r="N720" s="71"/>
      <c r="O720" s="30"/>
      <c r="P720" s="30"/>
      <c r="Q720" s="30"/>
      <c r="R720" s="30"/>
      <c r="S720" s="30"/>
      <c r="T720" s="30"/>
      <c r="U720" s="30"/>
      <c r="V720" s="30"/>
      <c r="W720" s="30"/>
      <c r="X720" s="30"/>
      <c r="Y720" s="30"/>
      <c r="Z720" s="30"/>
      <c r="AA720" s="33"/>
      <c r="AB720" s="30"/>
    </row>
    <row r="721" spans="1:28" ht="12" customHeight="1" x14ac:dyDescent="0.25">
      <c r="A721" s="30"/>
      <c r="B721" s="31"/>
      <c r="C721" s="31"/>
      <c r="D721" s="31"/>
      <c r="E721" s="32"/>
      <c r="F721" s="33"/>
      <c r="G721" s="30"/>
      <c r="H721" s="33"/>
      <c r="I721" s="33"/>
      <c r="J721" s="75"/>
      <c r="K721" s="30"/>
      <c r="L721" s="30"/>
      <c r="M721" s="71"/>
      <c r="N721" s="71"/>
      <c r="O721" s="30"/>
      <c r="P721" s="30"/>
      <c r="Q721" s="30"/>
      <c r="R721" s="30"/>
      <c r="S721" s="30"/>
      <c r="T721" s="30"/>
      <c r="U721" s="30"/>
      <c r="V721" s="30"/>
      <c r="W721" s="30"/>
      <c r="X721" s="30"/>
      <c r="Y721" s="30"/>
      <c r="Z721" s="30"/>
      <c r="AA721" s="33"/>
      <c r="AB721" s="30"/>
    </row>
    <row r="722" spans="1:28" ht="12" customHeight="1" x14ac:dyDescent="0.25">
      <c r="A722" s="30"/>
      <c r="B722" s="31"/>
      <c r="C722" s="31"/>
      <c r="D722" s="31"/>
      <c r="E722" s="32"/>
      <c r="F722" s="33"/>
      <c r="G722" s="30"/>
      <c r="H722" s="33"/>
      <c r="I722" s="33"/>
      <c r="J722" s="75"/>
      <c r="K722" s="30"/>
      <c r="L722" s="30"/>
      <c r="M722" s="71"/>
      <c r="N722" s="71"/>
      <c r="O722" s="30"/>
      <c r="P722" s="30"/>
      <c r="Q722" s="30"/>
      <c r="R722" s="30"/>
      <c r="S722" s="30"/>
      <c r="T722" s="30"/>
      <c r="U722" s="30"/>
      <c r="V722" s="30"/>
      <c r="W722" s="30"/>
      <c r="X722" s="30"/>
      <c r="Y722" s="30"/>
      <c r="Z722" s="30"/>
      <c r="AA722" s="33"/>
      <c r="AB722" s="30"/>
    </row>
    <row r="723" spans="1:28" ht="12" customHeight="1" x14ac:dyDescent="0.25">
      <c r="A723" s="30"/>
      <c r="B723" s="31"/>
      <c r="C723" s="31"/>
      <c r="D723" s="31"/>
      <c r="E723" s="32"/>
      <c r="F723" s="33"/>
      <c r="G723" s="30"/>
      <c r="H723" s="33"/>
      <c r="I723" s="33"/>
      <c r="J723" s="75"/>
      <c r="K723" s="30"/>
      <c r="L723" s="30"/>
      <c r="M723" s="71"/>
      <c r="N723" s="71"/>
      <c r="O723" s="30"/>
      <c r="P723" s="30"/>
      <c r="Q723" s="30"/>
      <c r="R723" s="30"/>
      <c r="S723" s="30"/>
      <c r="T723" s="30"/>
      <c r="U723" s="30"/>
      <c r="V723" s="30"/>
      <c r="W723" s="30"/>
      <c r="X723" s="30"/>
      <c r="Y723" s="30"/>
      <c r="Z723" s="30"/>
      <c r="AA723" s="33"/>
      <c r="AB723" s="30"/>
    </row>
    <row r="724" spans="1:28" ht="12" customHeight="1" x14ac:dyDescent="0.25">
      <c r="A724" s="30"/>
      <c r="B724" s="31"/>
      <c r="C724" s="31"/>
      <c r="D724" s="31"/>
      <c r="E724" s="32"/>
      <c r="F724" s="33"/>
      <c r="G724" s="30"/>
      <c r="H724" s="33"/>
      <c r="I724" s="33"/>
      <c r="J724" s="75"/>
      <c r="K724" s="30"/>
      <c r="L724" s="30"/>
      <c r="M724" s="71"/>
      <c r="N724" s="71"/>
      <c r="O724" s="30"/>
      <c r="P724" s="30"/>
      <c r="Q724" s="30"/>
      <c r="R724" s="30"/>
      <c r="S724" s="30"/>
      <c r="T724" s="30"/>
      <c r="U724" s="30"/>
      <c r="V724" s="30"/>
      <c r="W724" s="30"/>
      <c r="X724" s="30"/>
      <c r="Y724" s="30"/>
      <c r="Z724" s="30"/>
      <c r="AA724" s="33"/>
      <c r="AB724" s="30"/>
    </row>
    <row r="725" spans="1:28" ht="12" customHeight="1" x14ac:dyDescent="0.25">
      <c r="A725" s="30"/>
      <c r="B725" s="31"/>
      <c r="C725" s="31"/>
      <c r="D725" s="31"/>
      <c r="E725" s="32"/>
      <c r="F725" s="33"/>
      <c r="G725" s="30"/>
      <c r="H725" s="33"/>
      <c r="I725" s="33"/>
      <c r="J725" s="75"/>
      <c r="K725" s="30"/>
      <c r="L725" s="30"/>
      <c r="M725" s="71"/>
      <c r="N725" s="71"/>
      <c r="O725" s="30"/>
      <c r="P725" s="30"/>
      <c r="Q725" s="30"/>
      <c r="R725" s="30"/>
      <c r="S725" s="30"/>
      <c r="T725" s="30"/>
      <c r="U725" s="30"/>
      <c r="V725" s="30"/>
      <c r="W725" s="30"/>
      <c r="X725" s="30"/>
      <c r="Y725" s="30"/>
      <c r="Z725" s="30"/>
      <c r="AA725" s="33"/>
      <c r="AB725" s="30"/>
    </row>
    <row r="726" spans="1:28" ht="12" customHeight="1" x14ac:dyDescent="0.25">
      <c r="A726" s="30"/>
      <c r="B726" s="31"/>
      <c r="C726" s="31"/>
      <c r="D726" s="31"/>
      <c r="E726" s="32"/>
      <c r="F726" s="33"/>
      <c r="G726" s="30"/>
      <c r="H726" s="33"/>
      <c r="I726" s="33"/>
      <c r="J726" s="75"/>
      <c r="K726" s="30"/>
      <c r="L726" s="30"/>
      <c r="M726" s="71"/>
      <c r="N726" s="71"/>
      <c r="O726" s="30"/>
      <c r="P726" s="30"/>
      <c r="Q726" s="30"/>
      <c r="R726" s="30"/>
      <c r="S726" s="30"/>
      <c r="T726" s="30"/>
      <c r="U726" s="30"/>
      <c r="V726" s="30"/>
      <c r="W726" s="30"/>
      <c r="X726" s="30"/>
      <c r="Y726" s="30"/>
      <c r="Z726" s="30"/>
      <c r="AA726" s="33"/>
      <c r="AB726" s="30"/>
    </row>
    <row r="727" spans="1:28" ht="12" customHeight="1" x14ac:dyDescent="0.25">
      <c r="A727" s="30"/>
      <c r="B727" s="31"/>
      <c r="C727" s="31"/>
      <c r="D727" s="31"/>
      <c r="E727" s="32"/>
      <c r="F727" s="33"/>
      <c r="G727" s="30"/>
      <c r="H727" s="33"/>
      <c r="I727" s="33"/>
      <c r="J727" s="75"/>
      <c r="K727" s="30"/>
      <c r="L727" s="30"/>
      <c r="M727" s="71"/>
      <c r="N727" s="71"/>
      <c r="O727" s="30"/>
      <c r="P727" s="30"/>
      <c r="Q727" s="30"/>
      <c r="R727" s="30"/>
      <c r="S727" s="30"/>
      <c r="T727" s="30"/>
      <c r="U727" s="30"/>
      <c r="V727" s="30"/>
      <c r="W727" s="30"/>
      <c r="X727" s="30"/>
      <c r="Y727" s="30"/>
      <c r="Z727" s="30"/>
      <c r="AA727" s="33"/>
      <c r="AB727" s="30"/>
    </row>
    <row r="728" spans="1:28" ht="12" customHeight="1" x14ac:dyDescent="0.25">
      <c r="A728" s="30"/>
      <c r="B728" s="31"/>
      <c r="C728" s="31"/>
      <c r="D728" s="31"/>
      <c r="E728" s="32"/>
      <c r="F728" s="33"/>
      <c r="G728" s="30"/>
      <c r="H728" s="33"/>
      <c r="I728" s="33"/>
      <c r="J728" s="75"/>
      <c r="K728" s="30"/>
      <c r="L728" s="30"/>
      <c r="M728" s="71"/>
      <c r="N728" s="71"/>
      <c r="O728" s="30"/>
      <c r="P728" s="30"/>
      <c r="Q728" s="30"/>
      <c r="R728" s="30"/>
      <c r="S728" s="30"/>
      <c r="T728" s="30"/>
      <c r="U728" s="30"/>
      <c r="V728" s="30"/>
      <c r="W728" s="30"/>
      <c r="X728" s="30"/>
      <c r="Y728" s="30"/>
      <c r="Z728" s="30"/>
      <c r="AA728" s="33"/>
      <c r="AB728" s="30"/>
    </row>
    <row r="729" spans="1:28" ht="12" customHeight="1" x14ac:dyDescent="0.25">
      <c r="A729" s="30"/>
      <c r="B729" s="31"/>
      <c r="C729" s="31"/>
      <c r="D729" s="31"/>
      <c r="E729" s="32"/>
      <c r="F729" s="33"/>
      <c r="G729" s="30"/>
      <c r="H729" s="33"/>
      <c r="I729" s="33"/>
      <c r="J729" s="75"/>
      <c r="K729" s="30"/>
      <c r="L729" s="30"/>
      <c r="M729" s="71"/>
      <c r="N729" s="71"/>
      <c r="O729" s="30"/>
      <c r="P729" s="30"/>
      <c r="Q729" s="30"/>
      <c r="R729" s="30"/>
      <c r="S729" s="30"/>
      <c r="T729" s="30"/>
      <c r="U729" s="30"/>
      <c r="V729" s="30"/>
      <c r="W729" s="30"/>
      <c r="X729" s="30"/>
      <c r="Y729" s="30"/>
      <c r="Z729" s="30"/>
      <c r="AA729" s="33"/>
      <c r="AB729" s="30"/>
    </row>
    <row r="730" spans="1:28" ht="12" customHeight="1" x14ac:dyDescent="0.25">
      <c r="A730" s="30"/>
      <c r="B730" s="31"/>
      <c r="C730" s="31"/>
      <c r="D730" s="31"/>
      <c r="E730" s="32"/>
      <c r="F730" s="33"/>
      <c r="G730" s="30"/>
      <c r="H730" s="33"/>
      <c r="I730" s="33"/>
      <c r="J730" s="75"/>
      <c r="K730" s="30"/>
      <c r="L730" s="30"/>
      <c r="M730" s="71"/>
      <c r="N730" s="71"/>
      <c r="O730" s="30"/>
      <c r="P730" s="30"/>
      <c r="Q730" s="30"/>
      <c r="R730" s="30"/>
      <c r="S730" s="30"/>
      <c r="T730" s="30"/>
      <c r="U730" s="30"/>
      <c r="V730" s="30"/>
      <c r="W730" s="30"/>
      <c r="X730" s="30"/>
      <c r="Y730" s="30"/>
      <c r="Z730" s="30"/>
      <c r="AA730" s="33"/>
      <c r="AB730" s="30"/>
    </row>
    <row r="731" spans="1:28" ht="12" customHeight="1" x14ac:dyDescent="0.25">
      <c r="A731" s="30"/>
      <c r="B731" s="31"/>
      <c r="C731" s="31"/>
      <c r="D731" s="31"/>
      <c r="E731" s="32"/>
      <c r="F731" s="33"/>
      <c r="G731" s="30"/>
      <c r="H731" s="33"/>
      <c r="I731" s="33"/>
      <c r="J731" s="75"/>
      <c r="K731" s="30"/>
      <c r="L731" s="30"/>
      <c r="M731" s="71"/>
      <c r="N731" s="71"/>
      <c r="O731" s="30"/>
      <c r="P731" s="30"/>
      <c r="Q731" s="30"/>
      <c r="R731" s="30"/>
      <c r="S731" s="30"/>
      <c r="T731" s="30"/>
      <c r="U731" s="30"/>
      <c r="V731" s="30"/>
      <c r="W731" s="30"/>
      <c r="X731" s="30"/>
      <c r="Y731" s="30"/>
      <c r="Z731" s="30"/>
      <c r="AA731" s="33"/>
      <c r="AB731" s="30"/>
    </row>
    <row r="732" spans="1:28" ht="12" customHeight="1" x14ac:dyDescent="0.25">
      <c r="A732" s="30"/>
      <c r="B732" s="31"/>
      <c r="C732" s="31"/>
      <c r="D732" s="31"/>
      <c r="E732" s="32"/>
      <c r="F732" s="33"/>
      <c r="G732" s="30"/>
      <c r="H732" s="33"/>
      <c r="I732" s="33"/>
      <c r="J732" s="75"/>
      <c r="K732" s="30"/>
      <c r="L732" s="30"/>
      <c r="M732" s="71"/>
      <c r="N732" s="71"/>
      <c r="O732" s="30"/>
      <c r="P732" s="30"/>
      <c r="Q732" s="30"/>
      <c r="R732" s="30"/>
      <c r="S732" s="30"/>
      <c r="T732" s="30"/>
      <c r="U732" s="30"/>
      <c r="V732" s="30"/>
      <c r="W732" s="30"/>
      <c r="X732" s="30"/>
      <c r="Y732" s="30"/>
      <c r="Z732" s="30"/>
      <c r="AA732" s="33"/>
      <c r="AB732" s="30"/>
    </row>
    <row r="733" spans="1:28" ht="12" customHeight="1" x14ac:dyDescent="0.25">
      <c r="A733" s="30"/>
      <c r="B733" s="31"/>
      <c r="C733" s="31"/>
      <c r="D733" s="31"/>
      <c r="E733" s="32"/>
      <c r="F733" s="33"/>
      <c r="G733" s="30"/>
      <c r="H733" s="33"/>
      <c r="I733" s="33"/>
      <c r="J733" s="75"/>
      <c r="K733" s="30"/>
      <c r="L733" s="30"/>
      <c r="M733" s="71"/>
      <c r="N733" s="71"/>
      <c r="O733" s="30"/>
      <c r="P733" s="30"/>
      <c r="Q733" s="30"/>
      <c r="R733" s="30"/>
      <c r="S733" s="30"/>
      <c r="T733" s="30"/>
      <c r="U733" s="30"/>
      <c r="V733" s="30"/>
      <c r="W733" s="30"/>
      <c r="X733" s="30"/>
      <c r="Y733" s="30"/>
      <c r="Z733" s="30"/>
      <c r="AA733" s="33"/>
      <c r="AB733" s="30"/>
    </row>
    <row r="734" spans="1:28" ht="12" customHeight="1" x14ac:dyDescent="0.25">
      <c r="A734" s="30"/>
      <c r="B734" s="31"/>
      <c r="C734" s="31"/>
      <c r="D734" s="31"/>
      <c r="E734" s="32"/>
      <c r="F734" s="33"/>
      <c r="G734" s="30"/>
      <c r="H734" s="33"/>
      <c r="I734" s="33"/>
      <c r="J734" s="75"/>
      <c r="K734" s="30"/>
      <c r="L734" s="30"/>
      <c r="M734" s="71"/>
      <c r="N734" s="71"/>
      <c r="O734" s="30"/>
      <c r="P734" s="30"/>
      <c r="Q734" s="30"/>
      <c r="R734" s="30"/>
      <c r="S734" s="30"/>
      <c r="T734" s="30"/>
      <c r="U734" s="30"/>
      <c r="V734" s="30"/>
      <c r="W734" s="30"/>
      <c r="X734" s="30"/>
      <c r="Y734" s="30"/>
      <c r="Z734" s="30"/>
      <c r="AA734" s="33"/>
      <c r="AB734" s="30"/>
    </row>
    <row r="735" spans="1:28" ht="12" customHeight="1" x14ac:dyDescent="0.25">
      <c r="A735" s="30"/>
      <c r="B735" s="31"/>
      <c r="C735" s="31"/>
      <c r="D735" s="31"/>
      <c r="E735" s="32"/>
      <c r="F735" s="33"/>
      <c r="G735" s="30"/>
      <c r="H735" s="33"/>
      <c r="I735" s="33"/>
      <c r="J735" s="75"/>
      <c r="K735" s="30"/>
      <c r="L735" s="30"/>
      <c r="M735" s="71"/>
      <c r="N735" s="71"/>
      <c r="O735" s="30"/>
      <c r="P735" s="30"/>
      <c r="Q735" s="30"/>
      <c r="R735" s="30"/>
      <c r="S735" s="30"/>
      <c r="T735" s="30"/>
      <c r="U735" s="30"/>
      <c r="V735" s="30"/>
      <c r="W735" s="30"/>
      <c r="X735" s="30"/>
      <c r="Y735" s="30"/>
      <c r="Z735" s="30"/>
      <c r="AA735" s="33"/>
      <c r="AB735" s="30"/>
    </row>
    <row r="736" spans="1:28" ht="12" customHeight="1" x14ac:dyDescent="0.25">
      <c r="A736" s="30"/>
      <c r="B736" s="31"/>
      <c r="C736" s="31"/>
      <c r="D736" s="31"/>
      <c r="E736" s="32"/>
      <c r="F736" s="33"/>
      <c r="G736" s="30"/>
      <c r="H736" s="33"/>
      <c r="I736" s="33"/>
      <c r="J736" s="75"/>
      <c r="K736" s="30"/>
      <c r="L736" s="30"/>
      <c r="M736" s="71"/>
      <c r="N736" s="71"/>
      <c r="O736" s="30"/>
      <c r="P736" s="30"/>
      <c r="Q736" s="30"/>
      <c r="R736" s="30"/>
      <c r="S736" s="30"/>
      <c r="T736" s="30"/>
      <c r="U736" s="30"/>
      <c r="V736" s="30"/>
      <c r="W736" s="30"/>
      <c r="X736" s="30"/>
      <c r="Y736" s="30"/>
      <c r="Z736" s="30"/>
      <c r="AA736" s="33"/>
      <c r="AB736" s="30"/>
    </row>
    <row r="737" spans="1:28" ht="12" customHeight="1" x14ac:dyDescent="0.25">
      <c r="A737" s="30"/>
      <c r="B737" s="31"/>
      <c r="C737" s="31"/>
      <c r="D737" s="31"/>
      <c r="E737" s="32"/>
      <c r="F737" s="33"/>
      <c r="G737" s="30"/>
      <c r="H737" s="33"/>
      <c r="I737" s="33"/>
      <c r="J737" s="75"/>
      <c r="K737" s="30"/>
      <c r="L737" s="30"/>
      <c r="M737" s="71"/>
      <c r="N737" s="71"/>
      <c r="O737" s="30"/>
      <c r="P737" s="30"/>
      <c r="Q737" s="30"/>
      <c r="R737" s="30"/>
      <c r="S737" s="30"/>
      <c r="T737" s="30"/>
      <c r="U737" s="30"/>
      <c r="V737" s="30"/>
      <c r="W737" s="30"/>
      <c r="X737" s="30"/>
      <c r="Y737" s="30"/>
      <c r="Z737" s="30"/>
      <c r="AA737" s="33"/>
      <c r="AB737" s="30"/>
    </row>
    <row r="738" spans="1:28" ht="12" customHeight="1" x14ac:dyDescent="0.25">
      <c r="A738" s="30"/>
      <c r="B738" s="31"/>
      <c r="C738" s="31"/>
      <c r="D738" s="31"/>
      <c r="E738" s="32"/>
      <c r="F738" s="33"/>
      <c r="G738" s="30"/>
      <c r="H738" s="33"/>
      <c r="I738" s="33"/>
      <c r="J738" s="75"/>
      <c r="K738" s="30"/>
      <c r="L738" s="30"/>
      <c r="M738" s="71"/>
      <c r="N738" s="71"/>
      <c r="O738" s="30"/>
      <c r="P738" s="30"/>
      <c r="Q738" s="30"/>
      <c r="R738" s="30"/>
      <c r="S738" s="30"/>
      <c r="T738" s="30"/>
      <c r="U738" s="30"/>
      <c r="V738" s="30"/>
      <c r="W738" s="30"/>
      <c r="X738" s="30"/>
      <c r="Y738" s="30"/>
      <c r="Z738" s="30"/>
      <c r="AA738" s="33"/>
      <c r="AB738" s="30"/>
    </row>
    <row r="739" spans="1:28" ht="12" customHeight="1" x14ac:dyDescent="0.25">
      <c r="A739" s="30"/>
      <c r="B739" s="31"/>
      <c r="C739" s="31"/>
      <c r="D739" s="31"/>
      <c r="E739" s="32"/>
      <c r="F739" s="33"/>
      <c r="G739" s="30"/>
      <c r="H739" s="33"/>
      <c r="I739" s="33"/>
      <c r="J739" s="75"/>
      <c r="K739" s="30"/>
      <c r="L739" s="30"/>
      <c r="M739" s="71"/>
      <c r="N739" s="71"/>
      <c r="O739" s="30"/>
      <c r="P739" s="30"/>
      <c r="Q739" s="30"/>
      <c r="R739" s="30"/>
      <c r="S739" s="30"/>
      <c r="T739" s="30"/>
      <c r="U739" s="30"/>
      <c r="V739" s="30"/>
      <c r="W739" s="30"/>
      <c r="X739" s="30"/>
      <c r="Y739" s="30"/>
      <c r="Z739" s="30"/>
      <c r="AA739" s="33"/>
      <c r="AB739" s="30"/>
    </row>
    <row r="740" spans="1:28" ht="12" customHeight="1" x14ac:dyDescent="0.25">
      <c r="A740" s="30"/>
      <c r="B740" s="31"/>
      <c r="C740" s="31"/>
      <c r="D740" s="31"/>
      <c r="E740" s="32"/>
      <c r="F740" s="33"/>
      <c r="G740" s="30"/>
      <c r="H740" s="33"/>
      <c r="I740" s="33"/>
      <c r="J740" s="75"/>
      <c r="K740" s="30"/>
      <c r="L740" s="30"/>
      <c r="M740" s="71"/>
      <c r="N740" s="71"/>
      <c r="O740" s="30"/>
      <c r="P740" s="30"/>
      <c r="Q740" s="30"/>
      <c r="R740" s="30"/>
      <c r="S740" s="30"/>
      <c r="T740" s="30"/>
      <c r="U740" s="30"/>
      <c r="V740" s="30"/>
      <c r="W740" s="30"/>
      <c r="X740" s="30"/>
      <c r="Y740" s="30"/>
      <c r="Z740" s="30"/>
      <c r="AA740" s="33"/>
      <c r="AB740" s="30"/>
    </row>
    <row r="741" spans="1:28" ht="12" customHeight="1" x14ac:dyDescent="0.25">
      <c r="A741" s="30"/>
      <c r="B741" s="31"/>
      <c r="C741" s="31"/>
      <c r="D741" s="31"/>
      <c r="E741" s="32"/>
      <c r="F741" s="33"/>
      <c r="G741" s="30"/>
      <c r="H741" s="33"/>
      <c r="I741" s="33"/>
      <c r="J741" s="75"/>
      <c r="K741" s="30"/>
      <c r="L741" s="30"/>
      <c r="M741" s="71"/>
      <c r="N741" s="71"/>
      <c r="O741" s="30"/>
      <c r="P741" s="30"/>
      <c r="Q741" s="30"/>
      <c r="R741" s="30"/>
      <c r="S741" s="30"/>
      <c r="T741" s="30"/>
      <c r="U741" s="30"/>
      <c r="V741" s="30"/>
      <c r="W741" s="30"/>
      <c r="X741" s="30"/>
      <c r="Y741" s="30"/>
      <c r="Z741" s="30"/>
      <c r="AA741" s="33"/>
      <c r="AB741" s="30"/>
    </row>
    <row r="742" spans="1:28" ht="12" customHeight="1" x14ac:dyDescent="0.25">
      <c r="A742" s="30"/>
      <c r="B742" s="31"/>
      <c r="C742" s="31"/>
      <c r="D742" s="31"/>
      <c r="E742" s="32"/>
      <c r="F742" s="33"/>
      <c r="G742" s="30"/>
      <c r="H742" s="33"/>
      <c r="I742" s="33"/>
      <c r="J742" s="75"/>
      <c r="K742" s="30"/>
      <c r="L742" s="30"/>
      <c r="M742" s="71"/>
      <c r="N742" s="71"/>
      <c r="O742" s="30"/>
      <c r="P742" s="30"/>
      <c r="Q742" s="30"/>
      <c r="R742" s="30"/>
      <c r="S742" s="30"/>
      <c r="T742" s="30"/>
      <c r="U742" s="30"/>
      <c r="V742" s="30"/>
      <c r="W742" s="30"/>
      <c r="X742" s="30"/>
      <c r="Y742" s="30"/>
      <c r="Z742" s="30"/>
      <c r="AA742" s="33"/>
      <c r="AB742" s="30"/>
    </row>
    <row r="743" spans="1:28" ht="12" customHeight="1" x14ac:dyDescent="0.25">
      <c r="A743" s="30"/>
      <c r="B743" s="31"/>
      <c r="C743" s="31"/>
      <c r="D743" s="31"/>
      <c r="E743" s="32"/>
      <c r="F743" s="33"/>
      <c r="G743" s="30"/>
      <c r="H743" s="33"/>
      <c r="I743" s="33"/>
      <c r="J743" s="75"/>
      <c r="K743" s="30"/>
      <c r="L743" s="30"/>
      <c r="M743" s="71"/>
      <c r="N743" s="71"/>
      <c r="O743" s="30"/>
      <c r="P743" s="30"/>
      <c r="Q743" s="30"/>
      <c r="R743" s="30"/>
      <c r="S743" s="30"/>
      <c r="T743" s="30"/>
      <c r="U743" s="30"/>
      <c r="V743" s="30"/>
      <c r="W743" s="30"/>
      <c r="X743" s="30"/>
      <c r="Y743" s="30"/>
      <c r="Z743" s="30"/>
      <c r="AA743" s="33"/>
      <c r="AB743" s="30"/>
    </row>
    <row r="744" spans="1:28" ht="12" customHeight="1" x14ac:dyDescent="0.25">
      <c r="A744" s="30"/>
      <c r="B744" s="31"/>
      <c r="C744" s="31"/>
      <c r="D744" s="31"/>
      <c r="E744" s="32"/>
      <c r="F744" s="33"/>
      <c r="G744" s="30"/>
      <c r="H744" s="33"/>
      <c r="I744" s="33"/>
      <c r="J744" s="75"/>
      <c r="K744" s="30"/>
      <c r="L744" s="30"/>
      <c r="M744" s="71"/>
      <c r="N744" s="71"/>
      <c r="O744" s="30"/>
      <c r="P744" s="30"/>
      <c r="Q744" s="30"/>
      <c r="R744" s="30"/>
      <c r="S744" s="30"/>
      <c r="T744" s="30"/>
      <c r="U744" s="30"/>
      <c r="V744" s="30"/>
      <c r="W744" s="30"/>
      <c r="X744" s="30"/>
      <c r="Y744" s="30"/>
      <c r="Z744" s="30"/>
      <c r="AA744" s="33"/>
      <c r="AB744" s="30"/>
    </row>
    <row r="745" spans="1:28" ht="12" customHeight="1" x14ac:dyDescent="0.25">
      <c r="A745" s="30"/>
      <c r="B745" s="31"/>
      <c r="C745" s="31"/>
      <c r="D745" s="31"/>
      <c r="E745" s="32"/>
      <c r="F745" s="33"/>
      <c r="G745" s="30"/>
      <c r="H745" s="33"/>
      <c r="I745" s="33"/>
      <c r="J745" s="75"/>
      <c r="K745" s="30"/>
      <c r="L745" s="30"/>
      <c r="M745" s="71"/>
      <c r="N745" s="71"/>
      <c r="O745" s="30"/>
      <c r="P745" s="30"/>
      <c r="Q745" s="30"/>
      <c r="R745" s="30"/>
      <c r="S745" s="30"/>
      <c r="T745" s="30"/>
      <c r="U745" s="30"/>
      <c r="V745" s="30"/>
      <c r="W745" s="30"/>
      <c r="X745" s="30"/>
      <c r="Y745" s="30"/>
      <c r="Z745" s="30"/>
      <c r="AA745" s="33"/>
      <c r="AB745" s="30"/>
    </row>
    <row r="746" spans="1:28" ht="12" customHeight="1" x14ac:dyDescent="0.25">
      <c r="A746" s="30"/>
      <c r="B746" s="31"/>
      <c r="C746" s="31"/>
      <c r="D746" s="31"/>
      <c r="E746" s="32"/>
      <c r="F746" s="33"/>
      <c r="G746" s="30"/>
      <c r="H746" s="33"/>
      <c r="I746" s="33"/>
      <c r="J746" s="75"/>
      <c r="K746" s="30"/>
      <c r="L746" s="30"/>
      <c r="M746" s="71"/>
      <c r="N746" s="71"/>
      <c r="O746" s="30"/>
      <c r="P746" s="30"/>
      <c r="Q746" s="30"/>
      <c r="R746" s="30"/>
      <c r="S746" s="30"/>
      <c r="T746" s="30"/>
      <c r="U746" s="30"/>
      <c r="V746" s="30"/>
      <c r="W746" s="30"/>
      <c r="X746" s="30"/>
      <c r="Y746" s="30"/>
      <c r="Z746" s="30"/>
      <c r="AA746" s="33"/>
      <c r="AB746" s="30"/>
    </row>
    <row r="747" spans="1:28" ht="12" customHeight="1" x14ac:dyDescent="0.25">
      <c r="A747" s="30"/>
      <c r="B747" s="31"/>
      <c r="C747" s="31"/>
      <c r="D747" s="31"/>
      <c r="E747" s="32"/>
      <c r="F747" s="33"/>
      <c r="G747" s="30"/>
      <c r="H747" s="33"/>
      <c r="I747" s="33"/>
      <c r="J747" s="75"/>
      <c r="K747" s="30"/>
      <c r="L747" s="30"/>
      <c r="M747" s="71"/>
      <c r="N747" s="71"/>
      <c r="O747" s="30"/>
      <c r="P747" s="30"/>
      <c r="Q747" s="30"/>
      <c r="R747" s="30"/>
      <c r="S747" s="30"/>
      <c r="T747" s="30"/>
      <c r="U747" s="30"/>
      <c r="V747" s="30"/>
      <c r="W747" s="30"/>
      <c r="X747" s="30"/>
      <c r="Y747" s="30"/>
      <c r="Z747" s="30"/>
      <c r="AA747" s="33"/>
      <c r="AB747" s="30"/>
    </row>
    <row r="748" spans="1:28" ht="12" customHeight="1" x14ac:dyDescent="0.25">
      <c r="A748" s="30"/>
      <c r="B748" s="31"/>
      <c r="C748" s="31"/>
      <c r="D748" s="31"/>
      <c r="E748" s="32"/>
      <c r="F748" s="33"/>
      <c r="G748" s="30"/>
      <c r="H748" s="33"/>
      <c r="I748" s="33"/>
      <c r="J748" s="75"/>
      <c r="K748" s="30"/>
      <c r="L748" s="30"/>
      <c r="M748" s="71"/>
      <c r="N748" s="71"/>
      <c r="O748" s="30"/>
      <c r="P748" s="30"/>
      <c r="Q748" s="30"/>
      <c r="R748" s="30"/>
      <c r="S748" s="30"/>
      <c r="T748" s="30"/>
      <c r="U748" s="30"/>
      <c r="V748" s="30"/>
      <c r="W748" s="30"/>
      <c r="X748" s="30"/>
      <c r="Y748" s="30"/>
      <c r="Z748" s="30"/>
      <c r="AA748" s="33"/>
      <c r="AB748" s="30"/>
    </row>
    <row r="749" spans="1:28" ht="12" customHeight="1" x14ac:dyDescent="0.25">
      <c r="A749" s="30"/>
      <c r="B749" s="31"/>
      <c r="C749" s="31"/>
      <c r="D749" s="31"/>
      <c r="E749" s="32"/>
      <c r="F749" s="33"/>
      <c r="G749" s="30"/>
      <c r="H749" s="33"/>
      <c r="I749" s="33"/>
      <c r="J749" s="75"/>
      <c r="K749" s="30"/>
      <c r="L749" s="30"/>
      <c r="M749" s="71"/>
      <c r="N749" s="71"/>
      <c r="O749" s="30"/>
      <c r="P749" s="30"/>
      <c r="Q749" s="30"/>
      <c r="R749" s="30"/>
      <c r="S749" s="30"/>
      <c r="T749" s="30"/>
      <c r="U749" s="30"/>
      <c r="V749" s="30"/>
      <c r="W749" s="30"/>
      <c r="X749" s="30"/>
      <c r="Y749" s="30"/>
      <c r="Z749" s="30"/>
      <c r="AA749" s="33"/>
      <c r="AB749" s="30"/>
    </row>
    <row r="750" spans="1:28" ht="12" customHeight="1" x14ac:dyDescent="0.25">
      <c r="A750" s="30"/>
      <c r="B750" s="31"/>
      <c r="C750" s="31"/>
      <c r="D750" s="31"/>
      <c r="E750" s="32"/>
      <c r="F750" s="33"/>
      <c r="G750" s="30"/>
      <c r="H750" s="33"/>
      <c r="I750" s="33"/>
      <c r="J750" s="75"/>
      <c r="K750" s="30"/>
      <c r="L750" s="30"/>
      <c r="M750" s="71"/>
      <c r="N750" s="71"/>
      <c r="O750" s="30"/>
      <c r="P750" s="30"/>
      <c r="Q750" s="30"/>
      <c r="R750" s="30"/>
      <c r="S750" s="30"/>
      <c r="T750" s="30"/>
      <c r="U750" s="30"/>
      <c r="V750" s="30"/>
      <c r="W750" s="30"/>
      <c r="X750" s="30"/>
      <c r="Y750" s="30"/>
      <c r="Z750" s="30"/>
      <c r="AA750" s="33"/>
      <c r="AB750" s="30"/>
    </row>
    <row r="751" spans="1:28" ht="12" customHeight="1" x14ac:dyDescent="0.25">
      <c r="A751" s="30"/>
      <c r="B751" s="31"/>
      <c r="C751" s="31"/>
      <c r="D751" s="31"/>
      <c r="E751" s="32"/>
      <c r="F751" s="33"/>
      <c r="G751" s="30"/>
      <c r="H751" s="33"/>
      <c r="I751" s="33"/>
      <c r="J751" s="75"/>
      <c r="K751" s="30"/>
      <c r="L751" s="30"/>
      <c r="M751" s="71"/>
      <c r="N751" s="71"/>
      <c r="O751" s="30"/>
      <c r="P751" s="30"/>
      <c r="Q751" s="30"/>
      <c r="R751" s="30"/>
      <c r="S751" s="30"/>
      <c r="T751" s="30"/>
      <c r="U751" s="30"/>
      <c r="V751" s="30"/>
      <c r="W751" s="30"/>
      <c r="X751" s="30"/>
      <c r="Y751" s="30"/>
      <c r="Z751" s="30"/>
      <c r="AA751" s="33"/>
      <c r="AB751" s="30"/>
    </row>
    <row r="752" spans="1:28" ht="12" customHeight="1" x14ac:dyDescent="0.25">
      <c r="A752" s="30"/>
      <c r="B752" s="31"/>
      <c r="C752" s="31"/>
      <c r="D752" s="31"/>
      <c r="E752" s="32"/>
      <c r="F752" s="33"/>
      <c r="G752" s="30"/>
      <c r="H752" s="33"/>
      <c r="I752" s="33"/>
      <c r="J752" s="75"/>
      <c r="K752" s="30"/>
      <c r="L752" s="30"/>
      <c r="M752" s="71"/>
      <c r="N752" s="71"/>
      <c r="O752" s="30"/>
      <c r="P752" s="30"/>
      <c r="Q752" s="30"/>
      <c r="R752" s="30"/>
      <c r="S752" s="30"/>
      <c r="T752" s="30"/>
      <c r="U752" s="30"/>
      <c r="V752" s="30"/>
      <c r="W752" s="30"/>
      <c r="X752" s="30"/>
      <c r="Y752" s="30"/>
      <c r="Z752" s="30"/>
      <c r="AA752" s="33"/>
      <c r="AB752" s="30"/>
    </row>
    <row r="753" spans="1:28" ht="12" customHeight="1" x14ac:dyDescent="0.25">
      <c r="A753" s="30"/>
      <c r="B753" s="31"/>
      <c r="C753" s="31"/>
      <c r="D753" s="31"/>
      <c r="E753" s="32"/>
      <c r="F753" s="33"/>
      <c r="G753" s="30"/>
      <c r="H753" s="33"/>
      <c r="I753" s="33"/>
      <c r="J753" s="75"/>
      <c r="K753" s="30"/>
      <c r="L753" s="30"/>
      <c r="M753" s="71"/>
      <c r="N753" s="71"/>
      <c r="O753" s="30"/>
      <c r="P753" s="30"/>
      <c r="Q753" s="30"/>
      <c r="R753" s="30"/>
      <c r="S753" s="30"/>
      <c r="T753" s="30"/>
      <c r="U753" s="30"/>
      <c r="V753" s="30"/>
      <c r="W753" s="30"/>
      <c r="X753" s="30"/>
      <c r="Y753" s="30"/>
      <c r="Z753" s="30"/>
      <c r="AA753" s="33"/>
      <c r="AB753" s="30"/>
    </row>
    <row r="754" spans="1:28" ht="12" customHeight="1" x14ac:dyDescent="0.25">
      <c r="A754" s="30"/>
      <c r="B754" s="31"/>
      <c r="C754" s="31"/>
      <c r="D754" s="31"/>
      <c r="E754" s="32"/>
      <c r="F754" s="33"/>
      <c r="G754" s="30"/>
      <c r="H754" s="33"/>
      <c r="I754" s="33"/>
      <c r="J754" s="75"/>
      <c r="K754" s="30"/>
      <c r="L754" s="30"/>
      <c r="M754" s="71"/>
      <c r="N754" s="71"/>
      <c r="O754" s="30"/>
      <c r="P754" s="30"/>
      <c r="Q754" s="30"/>
      <c r="R754" s="30"/>
      <c r="S754" s="30"/>
      <c r="T754" s="30"/>
      <c r="U754" s="30"/>
      <c r="V754" s="30"/>
      <c r="W754" s="30"/>
      <c r="X754" s="30"/>
      <c r="Y754" s="30"/>
      <c r="Z754" s="30"/>
      <c r="AA754" s="33"/>
      <c r="AB754" s="30"/>
    </row>
    <row r="755" spans="1:28" ht="12" customHeight="1" x14ac:dyDescent="0.25">
      <c r="A755" s="30"/>
      <c r="B755" s="31"/>
      <c r="C755" s="31"/>
      <c r="D755" s="31"/>
      <c r="E755" s="32"/>
      <c r="F755" s="33"/>
      <c r="G755" s="30"/>
      <c r="H755" s="33"/>
      <c r="I755" s="33"/>
      <c r="J755" s="75"/>
      <c r="K755" s="30"/>
      <c r="L755" s="30"/>
      <c r="M755" s="71"/>
      <c r="N755" s="71"/>
      <c r="O755" s="30"/>
      <c r="P755" s="30"/>
      <c r="Q755" s="30"/>
      <c r="R755" s="30"/>
      <c r="S755" s="30"/>
      <c r="T755" s="30"/>
      <c r="U755" s="30"/>
      <c r="V755" s="30"/>
      <c r="W755" s="30"/>
      <c r="X755" s="30"/>
      <c r="Y755" s="30"/>
      <c r="Z755" s="30"/>
      <c r="AA755" s="33"/>
      <c r="AB755" s="30"/>
    </row>
    <row r="756" spans="1:28" ht="12" customHeight="1" x14ac:dyDescent="0.25">
      <c r="A756" s="30"/>
      <c r="B756" s="31"/>
      <c r="C756" s="31"/>
      <c r="D756" s="31"/>
      <c r="E756" s="32"/>
      <c r="F756" s="33"/>
      <c r="G756" s="30"/>
      <c r="H756" s="33"/>
      <c r="I756" s="33"/>
      <c r="J756" s="75"/>
      <c r="K756" s="30"/>
      <c r="L756" s="30"/>
      <c r="M756" s="71"/>
      <c r="N756" s="71"/>
      <c r="O756" s="30"/>
      <c r="P756" s="30"/>
      <c r="Q756" s="30"/>
      <c r="R756" s="30"/>
      <c r="S756" s="30"/>
      <c r="T756" s="30"/>
      <c r="U756" s="30"/>
      <c r="V756" s="30"/>
      <c r="W756" s="30"/>
      <c r="X756" s="30"/>
      <c r="Y756" s="30"/>
      <c r="Z756" s="30"/>
      <c r="AA756" s="33"/>
      <c r="AB756" s="30"/>
    </row>
    <row r="757" spans="1:28" ht="12" customHeight="1" x14ac:dyDescent="0.25">
      <c r="A757" s="30"/>
      <c r="B757" s="31"/>
      <c r="C757" s="31"/>
      <c r="D757" s="31"/>
      <c r="E757" s="32"/>
      <c r="F757" s="33"/>
      <c r="G757" s="30"/>
      <c r="H757" s="33"/>
      <c r="I757" s="33"/>
      <c r="J757" s="75"/>
      <c r="K757" s="30"/>
      <c r="L757" s="30"/>
      <c r="M757" s="71"/>
      <c r="N757" s="71"/>
      <c r="O757" s="30"/>
      <c r="P757" s="30"/>
      <c r="Q757" s="30"/>
      <c r="R757" s="30"/>
      <c r="S757" s="30"/>
      <c r="T757" s="30"/>
      <c r="U757" s="30"/>
      <c r="V757" s="30"/>
      <c r="W757" s="30"/>
      <c r="X757" s="30"/>
      <c r="Y757" s="30"/>
      <c r="Z757" s="30"/>
      <c r="AA757" s="33"/>
      <c r="AB757" s="30"/>
    </row>
    <row r="758" spans="1:28" ht="12" customHeight="1" x14ac:dyDescent="0.25">
      <c r="A758" s="30"/>
      <c r="B758" s="31"/>
      <c r="C758" s="31"/>
      <c r="D758" s="31"/>
      <c r="E758" s="32"/>
      <c r="F758" s="33"/>
      <c r="G758" s="30"/>
      <c r="H758" s="33"/>
      <c r="I758" s="33"/>
      <c r="J758" s="75"/>
      <c r="K758" s="30"/>
      <c r="L758" s="30"/>
      <c r="M758" s="71"/>
      <c r="N758" s="71"/>
      <c r="O758" s="30"/>
      <c r="P758" s="30"/>
      <c r="Q758" s="30"/>
      <c r="R758" s="30"/>
      <c r="S758" s="30"/>
      <c r="T758" s="30"/>
      <c r="U758" s="30"/>
      <c r="V758" s="30"/>
      <c r="W758" s="30"/>
      <c r="X758" s="30"/>
      <c r="Y758" s="30"/>
      <c r="Z758" s="30"/>
      <c r="AA758" s="33"/>
      <c r="AB758" s="30"/>
    </row>
    <row r="759" spans="1:28" ht="12" customHeight="1" x14ac:dyDescent="0.25">
      <c r="A759" s="30"/>
      <c r="B759" s="31"/>
      <c r="C759" s="31"/>
      <c r="D759" s="31"/>
      <c r="E759" s="32"/>
      <c r="F759" s="33"/>
      <c r="G759" s="30"/>
      <c r="H759" s="33"/>
      <c r="I759" s="33"/>
      <c r="J759" s="75"/>
      <c r="K759" s="30"/>
      <c r="L759" s="30"/>
      <c r="M759" s="71"/>
      <c r="N759" s="71"/>
      <c r="O759" s="30"/>
      <c r="P759" s="30"/>
      <c r="Q759" s="30"/>
      <c r="R759" s="30"/>
      <c r="S759" s="30"/>
      <c r="T759" s="30"/>
      <c r="U759" s="30"/>
      <c r="V759" s="30"/>
      <c r="W759" s="30"/>
      <c r="X759" s="30"/>
      <c r="Y759" s="30"/>
      <c r="Z759" s="30"/>
      <c r="AA759" s="33"/>
      <c r="AB759" s="30"/>
    </row>
    <row r="760" spans="1:28" ht="12" customHeight="1" x14ac:dyDescent="0.25">
      <c r="A760" s="30"/>
      <c r="B760" s="31"/>
      <c r="C760" s="31"/>
      <c r="D760" s="31"/>
      <c r="E760" s="32"/>
      <c r="F760" s="33"/>
      <c r="G760" s="30"/>
      <c r="H760" s="33"/>
      <c r="I760" s="33"/>
      <c r="J760" s="75"/>
      <c r="K760" s="30"/>
      <c r="L760" s="30"/>
      <c r="M760" s="71"/>
      <c r="N760" s="71"/>
      <c r="O760" s="30"/>
      <c r="P760" s="30"/>
      <c r="Q760" s="30"/>
      <c r="R760" s="30"/>
      <c r="S760" s="30"/>
      <c r="T760" s="30"/>
      <c r="U760" s="30"/>
      <c r="V760" s="30"/>
      <c r="W760" s="30"/>
      <c r="X760" s="30"/>
      <c r="Y760" s="30"/>
      <c r="Z760" s="30"/>
      <c r="AA760" s="33"/>
      <c r="AB760" s="30"/>
    </row>
    <row r="761" spans="1:28" ht="12" customHeight="1" x14ac:dyDescent="0.25">
      <c r="A761" s="30"/>
      <c r="B761" s="31"/>
      <c r="C761" s="31"/>
      <c r="D761" s="31"/>
      <c r="E761" s="32"/>
      <c r="F761" s="33"/>
      <c r="G761" s="30"/>
      <c r="H761" s="33"/>
      <c r="I761" s="33"/>
      <c r="J761" s="75"/>
      <c r="K761" s="30"/>
      <c r="L761" s="30"/>
      <c r="M761" s="71"/>
      <c r="N761" s="71"/>
      <c r="O761" s="30"/>
      <c r="P761" s="30"/>
      <c r="Q761" s="30"/>
      <c r="R761" s="30"/>
      <c r="S761" s="30"/>
      <c r="T761" s="30"/>
      <c r="U761" s="30"/>
      <c r="V761" s="30"/>
      <c r="W761" s="30"/>
      <c r="X761" s="30"/>
      <c r="Y761" s="30"/>
      <c r="Z761" s="30"/>
      <c r="AA761" s="33"/>
      <c r="AB761" s="30"/>
    </row>
    <row r="762" spans="1:28" ht="12" customHeight="1" x14ac:dyDescent="0.25">
      <c r="A762" s="30"/>
      <c r="B762" s="31"/>
      <c r="C762" s="31"/>
      <c r="D762" s="31"/>
      <c r="E762" s="32"/>
      <c r="F762" s="33"/>
      <c r="G762" s="30"/>
      <c r="H762" s="33"/>
      <c r="I762" s="33"/>
      <c r="J762" s="75"/>
      <c r="K762" s="30"/>
      <c r="L762" s="30"/>
      <c r="M762" s="71"/>
      <c r="N762" s="71"/>
      <c r="O762" s="30"/>
      <c r="P762" s="30"/>
      <c r="Q762" s="30"/>
      <c r="R762" s="30"/>
      <c r="S762" s="30"/>
      <c r="T762" s="30"/>
      <c r="U762" s="30"/>
      <c r="V762" s="30"/>
      <c r="W762" s="30"/>
      <c r="X762" s="30"/>
      <c r="Y762" s="30"/>
      <c r="Z762" s="30"/>
      <c r="AA762" s="33"/>
      <c r="AB762" s="30"/>
    </row>
    <row r="763" spans="1:28" ht="12" customHeight="1" x14ac:dyDescent="0.25">
      <c r="A763" s="30"/>
      <c r="B763" s="31"/>
      <c r="C763" s="31"/>
      <c r="D763" s="31"/>
      <c r="E763" s="32"/>
      <c r="F763" s="33"/>
      <c r="G763" s="30"/>
      <c r="H763" s="33"/>
      <c r="I763" s="33"/>
      <c r="J763" s="75"/>
      <c r="K763" s="30"/>
      <c r="L763" s="30"/>
      <c r="M763" s="71"/>
      <c r="N763" s="71"/>
      <c r="O763" s="30"/>
      <c r="P763" s="30"/>
      <c r="Q763" s="30"/>
      <c r="R763" s="30"/>
      <c r="S763" s="30"/>
      <c r="T763" s="30"/>
      <c r="U763" s="30"/>
      <c r="V763" s="30"/>
      <c r="W763" s="30"/>
      <c r="X763" s="30"/>
      <c r="Y763" s="30"/>
      <c r="Z763" s="30"/>
      <c r="AA763" s="33"/>
      <c r="AB763" s="30"/>
    </row>
    <row r="764" spans="1:28" ht="12" customHeight="1" x14ac:dyDescent="0.25">
      <c r="A764" s="30"/>
      <c r="B764" s="31"/>
      <c r="C764" s="31"/>
      <c r="D764" s="31"/>
      <c r="E764" s="32"/>
      <c r="F764" s="33"/>
      <c r="G764" s="30"/>
      <c r="H764" s="33"/>
      <c r="I764" s="33"/>
      <c r="J764" s="75"/>
      <c r="K764" s="30"/>
      <c r="L764" s="30"/>
      <c r="M764" s="71"/>
      <c r="N764" s="71"/>
      <c r="O764" s="30"/>
      <c r="P764" s="30"/>
      <c r="Q764" s="30"/>
      <c r="R764" s="30"/>
      <c r="S764" s="30"/>
      <c r="T764" s="30"/>
      <c r="U764" s="30"/>
      <c r="V764" s="30"/>
      <c r="W764" s="30"/>
      <c r="X764" s="30"/>
      <c r="Y764" s="30"/>
      <c r="Z764" s="30"/>
      <c r="AA764" s="33"/>
      <c r="AB764" s="30"/>
    </row>
    <row r="765" spans="1:28" ht="12" customHeight="1" x14ac:dyDescent="0.25">
      <c r="A765" s="30"/>
      <c r="B765" s="31"/>
      <c r="C765" s="31"/>
      <c r="D765" s="31"/>
      <c r="E765" s="32"/>
      <c r="F765" s="33"/>
      <c r="G765" s="30"/>
      <c r="H765" s="33"/>
      <c r="I765" s="33"/>
      <c r="J765" s="75"/>
      <c r="K765" s="30"/>
      <c r="L765" s="30"/>
      <c r="M765" s="71"/>
      <c r="N765" s="71"/>
      <c r="O765" s="30"/>
      <c r="P765" s="30"/>
      <c r="Q765" s="30"/>
      <c r="R765" s="30"/>
      <c r="S765" s="30"/>
      <c r="T765" s="30"/>
      <c r="U765" s="30"/>
      <c r="V765" s="30"/>
      <c r="W765" s="30"/>
      <c r="X765" s="30"/>
      <c r="Y765" s="30"/>
      <c r="Z765" s="30"/>
      <c r="AA765" s="33"/>
      <c r="AB765" s="30"/>
    </row>
    <row r="766" spans="1:28" ht="12" customHeight="1" x14ac:dyDescent="0.25">
      <c r="A766" s="30"/>
      <c r="B766" s="31"/>
      <c r="C766" s="31"/>
      <c r="D766" s="31"/>
      <c r="E766" s="32"/>
      <c r="F766" s="33"/>
      <c r="G766" s="30"/>
      <c r="H766" s="33"/>
      <c r="I766" s="33"/>
      <c r="J766" s="75"/>
      <c r="K766" s="30"/>
      <c r="L766" s="30"/>
      <c r="M766" s="71"/>
      <c r="N766" s="71"/>
      <c r="O766" s="30"/>
      <c r="P766" s="30"/>
      <c r="Q766" s="30"/>
      <c r="R766" s="30"/>
      <c r="S766" s="30"/>
      <c r="T766" s="30"/>
      <c r="U766" s="30"/>
      <c r="V766" s="30"/>
      <c r="W766" s="30"/>
      <c r="X766" s="30"/>
      <c r="Y766" s="30"/>
      <c r="Z766" s="30"/>
      <c r="AA766" s="33"/>
      <c r="AB766" s="30"/>
    </row>
    <row r="767" spans="1:28" ht="12" customHeight="1" x14ac:dyDescent="0.25">
      <c r="A767" s="30"/>
      <c r="B767" s="31"/>
      <c r="C767" s="31"/>
      <c r="D767" s="31"/>
      <c r="E767" s="32"/>
      <c r="F767" s="33"/>
      <c r="G767" s="30"/>
      <c r="H767" s="33"/>
      <c r="I767" s="33"/>
      <c r="J767" s="75"/>
      <c r="K767" s="30"/>
      <c r="L767" s="30"/>
      <c r="M767" s="71"/>
      <c r="N767" s="71"/>
      <c r="O767" s="30"/>
      <c r="P767" s="30"/>
      <c r="Q767" s="30"/>
      <c r="R767" s="30"/>
      <c r="S767" s="30"/>
      <c r="T767" s="30"/>
      <c r="U767" s="30"/>
      <c r="V767" s="30"/>
      <c r="W767" s="30"/>
      <c r="X767" s="30"/>
      <c r="Y767" s="30"/>
      <c r="Z767" s="30"/>
      <c r="AA767" s="33"/>
      <c r="AB767" s="30"/>
    </row>
    <row r="768" spans="1:28" ht="12" customHeight="1" x14ac:dyDescent="0.25">
      <c r="A768" s="30"/>
      <c r="B768" s="31"/>
      <c r="C768" s="31"/>
      <c r="D768" s="31"/>
      <c r="E768" s="32"/>
      <c r="F768" s="33"/>
      <c r="G768" s="30"/>
      <c r="H768" s="33"/>
      <c r="I768" s="33"/>
      <c r="J768" s="75"/>
      <c r="K768" s="30"/>
      <c r="L768" s="30"/>
      <c r="M768" s="71"/>
      <c r="N768" s="71"/>
      <c r="O768" s="30"/>
      <c r="P768" s="30"/>
      <c r="Q768" s="30"/>
      <c r="R768" s="30"/>
      <c r="S768" s="30"/>
      <c r="T768" s="30"/>
      <c r="U768" s="30"/>
      <c r="V768" s="30"/>
      <c r="W768" s="30"/>
      <c r="X768" s="30"/>
      <c r="Y768" s="30"/>
      <c r="Z768" s="30"/>
      <c r="AA768" s="33"/>
      <c r="AB768" s="30"/>
    </row>
    <row r="769" spans="1:28" ht="12" customHeight="1" x14ac:dyDescent="0.25">
      <c r="A769" s="30"/>
      <c r="B769" s="31"/>
      <c r="C769" s="31"/>
      <c r="D769" s="31"/>
      <c r="E769" s="32"/>
      <c r="F769" s="33"/>
      <c r="G769" s="30"/>
      <c r="H769" s="33"/>
      <c r="I769" s="33"/>
      <c r="J769" s="75"/>
      <c r="K769" s="30"/>
      <c r="L769" s="30"/>
      <c r="M769" s="71"/>
      <c r="N769" s="71"/>
      <c r="O769" s="30"/>
      <c r="P769" s="30"/>
      <c r="Q769" s="30"/>
      <c r="R769" s="30"/>
      <c r="S769" s="30"/>
      <c r="T769" s="30"/>
      <c r="U769" s="30"/>
      <c r="V769" s="30"/>
      <c r="W769" s="30"/>
      <c r="X769" s="30"/>
      <c r="Y769" s="30"/>
      <c r="Z769" s="30"/>
      <c r="AA769" s="33"/>
      <c r="AB769" s="30"/>
    </row>
    <row r="770" spans="1:28" ht="12" customHeight="1" x14ac:dyDescent="0.25">
      <c r="A770" s="30"/>
      <c r="B770" s="31"/>
      <c r="C770" s="31"/>
      <c r="D770" s="31"/>
      <c r="E770" s="32"/>
      <c r="F770" s="33"/>
      <c r="G770" s="30"/>
      <c r="H770" s="33"/>
      <c r="I770" s="33"/>
      <c r="J770" s="75"/>
      <c r="K770" s="30"/>
      <c r="L770" s="30"/>
      <c r="M770" s="71"/>
      <c r="N770" s="71"/>
      <c r="O770" s="30"/>
      <c r="P770" s="30"/>
      <c r="Q770" s="30"/>
      <c r="R770" s="30"/>
      <c r="S770" s="30"/>
      <c r="T770" s="30"/>
      <c r="U770" s="30"/>
      <c r="V770" s="30"/>
      <c r="W770" s="30"/>
      <c r="X770" s="30"/>
      <c r="Y770" s="30"/>
      <c r="Z770" s="30"/>
      <c r="AA770" s="33"/>
      <c r="AB770" s="30"/>
    </row>
    <row r="771" spans="1:28" ht="12" customHeight="1" x14ac:dyDescent="0.25">
      <c r="A771" s="30"/>
      <c r="B771" s="31"/>
      <c r="C771" s="31"/>
      <c r="D771" s="31"/>
      <c r="E771" s="32"/>
      <c r="F771" s="33"/>
      <c r="G771" s="30"/>
      <c r="H771" s="33"/>
      <c r="I771" s="33"/>
      <c r="J771" s="75"/>
      <c r="K771" s="30"/>
      <c r="L771" s="30"/>
      <c r="M771" s="71"/>
      <c r="N771" s="71"/>
      <c r="O771" s="30"/>
      <c r="P771" s="30"/>
      <c r="Q771" s="30"/>
      <c r="R771" s="30"/>
      <c r="S771" s="30"/>
      <c r="T771" s="30"/>
      <c r="U771" s="30"/>
      <c r="V771" s="30"/>
      <c r="W771" s="30"/>
      <c r="X771" s="30"/>
      <c r="Y771" s="30"/>
      <c r="Z771" s="30"/>
      <c r="AA771" s="33"/>
      <c r="AB771" s="30"/>
    </row>
    <row r="772" spans="1:28" ht="12" customHeight="1" x14ac:dyDescent="0.25">
      <c r="A772" s="30"/>
      <c r="B772" s="31"/>
      <c r="C772" s="31"/>
      <c r="D772" s="31"/>
      <c r="E772" s="32"/>
      <c r="F772" s="33"/>
      <c r="G772" s="30"/>
      <c r="H772" s="33"/>
      <c r="I772" s="33"/>
      <c r="J772" s="75"/>
      <c r="K772" s="30"/>
      <c r="L772" s="30"/>
      <c r="M772" s="71"/>
      <c r="N772" s="71"/>
      <c r="O772" s="30"/>
      <c r="P772" s="30"/>
      <c r="Q772" s="30"/>
      <c r="R772" s="30"/>
      <c r="S772" s="30"/>
      <c r="T772" s="30"/>
      <c r="U772" s="30"/>
      <c r="V772" s="30"/>
      <c r="W772" s="30"/>
      <c r="X772" s="30"/>
      <c r="Y772" s="30"/>
      <c r="Z772" s="30"/>
      <c r="AA772" s="33"/>
      <c r="AB772" s="30"/>
    </row>
    <row r="773" spans="1:28" ht="12" customHeight="1" x14ac:dyDescent="0.25">
      <c r="A773" s="30"/>
      <c r="B773" s="31"/>
      <c r="C773" s="31"/>
      <c r="D773" s="31"/>
      <c r="E773" s="32"/>
      <c r="F773" s="33"/>
      <c r="G773" s="30"/>
      <c r="H773" s="33"/>
      <c r="I773" s="33"/>
      <c r="J773" s="75"/>
      <c r="K773" s="30"/>
      <c r="L773" s="30"/>
      <c r="M773" s="71"/>
      <c r="N773" s="71"/>
      <c r="O773" s="30"/>
      <c r="P773" s="30"/>
      <c r="Q773" s="30"/>
      <c r="R773" s="30"/>
      <c r="S773" s="30"/>
      <c r="T773" s="30"/>
      <c r="U773" s="30"/>
      <c r="V773" s="30"/>
      <c r="W773" s="30"/>
      <c r="X773" s="30"/>
      <c r="Y773" s="30"/>
      <c r="Z773" s="30"/>
      <c r="AA773" s="33"/>
      <c r="AB773" s="30"/>
    </row>
    <row r="774" spans="1:28" ht="12" customHeight="1" x14ac:dyDescent="0.25">
      <c r="A774" s="30"/>
      <c r="B774" s="31"/>
      <c r="C774" s="31"/>
      <c r="D774" s="31"/>
      <c r="E774" s="32"/>
      <c r="F774" s="33"/>
      <c r="G774" s="30"/>
      <c r="H774" s="33"/>
      <c r="I774" s="33"/>
      <c r="J774" s="75"/>
      <c r="K774" s="30"/>
      <c r="L774" s="30"/>
      <c r="M774" s="71"/>
      <c r="N774" s="71"/>
      <c r="O774" s="30"/>
      <c r="P774" s="30"/>
      <c r="Q774" s="30"/>
      <c r="R774" s="30"/>
      <c r="S774" s="30"/>
      <c r="T774" s="30"/>
      <c r="U774" s="30"/>
      <c r="V774" s="30"/>
      <c r="W774" s="30"/>
      <c r="X774" s="30"/>
      <c r="Y774" s="30"/>
      <c r="Z774" s="30"/>
      <c r="AA774" s="33"/>
      <c r="AB774" s="30"/>
    </row>
    <row r="775" spans="1:28" ht="12" customHeight="1" x14ac:dyDescent="0.25">
      <c r="A775" s="30"/>
      <c r="B775" s="31"/>
      <c r="C775" s="31"/>
      <c r="D775" s="31"/>
      <c r="E775" s="32"/>
      <c r="F775" s="33"/>
      <c r="G775" s="30"/>
      <c r="H775" s="33"/>
      <c r="I775" s="33"/>
      <c r="J775" s="75"/>
      <c r="K775" s="30"/>
      <c r="L775" s="30"/>
      <c r="M775" s="71"/>
      <c r="N775" s="71"/>
      <c r="O775" s="30"/>
      <c r="P775" s="30"/>
      <c r="Q775" s="30"/>
      <c r="R775" s="30"/>
      <c r="S775" s="30"/>
      <c r="T775" s="30"/>
      <c r="U775" s="30"/>
      <c r="V775" s="30"/>
      <c r="W775" s="30"/>
      <c r="X775" s="30"/>
      <c r="Y775" s="30"/>
      <c r="Z775" s="30"/>
      <c r="AA775" s="33"/>
      <c r="AB775" s="30"/>
    </row>
    <row r="776" spans="1:28" ht="12" customHeight="1" x14ac:dyDescent="0.25">
      <c r="A776" s="30"/>
      <c r="B776" s="31"/>
      <c r="C776" s="31"/>
      <c r="D776" s="31"/>
      <c r="E776" s="32"/>
      <c r="F776" s="33"/>
      <c r="G776" s="30"/>
      <c r="H776" s="33"/>
      <c r="I776" s="33"/>
      <c r="J776" s="75"/>
      <c r="K776" s="30"/>
      <c r="L776" s="30"/>
      <c r="M776" s="71"/>
      <c r="N776" s="71"/>
      <c r="O776" s="30"/>
      <c r="P776" s="30"/>
      <c r="Q776" s="30"/>
      <c r="R776" s="30"/>
      <c r="S776" s="30"/>
      <c r="T776" s="30"/>
      <c r="U776" s="30"/>
      <c r="V776" s="30"/>
      <c r="W776" s="30"/>
      <c r="X776" s="30"/>
      <c r="Y776" s="30"/>
      <c r="Z776" s="30"/>
      <c r="AA776" s="33"/>
      <c r="AB776" s="30"/>
    </row>
    <row r="777" spans="1:28" ht="12" customHeight="1" x14ac:dyDescent="0.25">
      <c r="A777" s="30"/>
      <c r="B777" s="31"/>
      <c r="C777" s="31"/>
      <c r="D777" s="31"/>
      <c r="E777" s="32"/>
      <c r="F777" s="33"/>
      <c r="G777" s="30"/>
      <c r="H777" s="33"/>
      <c r="I777" s="33"/>
      <c r="J777" s="75"/>
      <c r="K777" s="30"/>
      <c r="L777" s="30"/>
      <c r="M777" s="71"/>
      <c r="N777" s="71"/>
      <c r="O777" s="30"/>
      <c r="P777" s="30"/>
      <c r="Q777" s="30"/>
      <c r="R777" s="30"/>
      <c r="S777" s="30"/>
      <c r="T777" s="30"/>
      <c r="U777" s="30"/>
      <c r="V777" s="30"/>
      <c r="W777" s="30"/>
      <c r="X777" s="30"/>
      <c r="Y777" s="30"/>
      <c r="Z777" s="30"/>
      <c r="AA777" s="33"/>
      <c r="AB777" s="30"/>
    </row>
    <row r="778" spans="1:28" ht="12" customHeight="1" x14ac:dyDescent="0.25">
      <c r="A778" s="30"/>
      <c r="B778" s="31"/>
      <c r="C778" s="31"/>
      <c r="D778" s="31"/>
      <c r="E778" s="32"/>
      <c r="F778" s="33"/>
      <c r="G778" s="30"/>
      <c r="H778" s="33"/>
      <c r="I778" s="33"/>
      <c r="J778" s="75"/>
      <c r="K778" s="30"/>
      <c r="L778" s="30"/>
      <c r="M778" s="71"/>
      <c r="N778" s="71"/>
      <c r="O778" s="30"/>
      <c r="P778" s="30"/>
      <c r="Q778" s="30"/>
      <c r="R778" s="30"/>
      <c r="S778" s="30"/>
      <c r="T778" s="30"/>
      <c r="U778" s="30"/>
      <c r="V778" s="30"/>
      <c r="W778" s="30"/>
      <c r="X778" s="30"/>
      <c r="Y778" s="30"/>
      <c r="Z778" s="30"/>
      <c r="AA778" s="33"/>
      <c r="AB778" s="30"/>
    </row>
    <row r="779" spans="1:28" ht="12" customHeight="1" x14ac:dyDescent="0.25">
      <c r="A779" s="30"/>
      <c r="B779" s="31"/>
      <c r="C779" s="31"/>
      <c r="D779" s="31"/>
      <c r="E779" s="32"/>
      <c r="F779" s="33"/>
      <c r="G779" s="30"/>
      <c r="H779" s="33"/>
      <c r="I779" s="33"/>
      <c r="J779" s="75"/>
      <c r="K779" s="30"/>
      <c r="L779" s="30"/>
      <c r="M779" s="71"/>
      <c r="N779" s="71"/>
      <c r="O779" s="30"/>
      <c r="P779" s="30"/>
      <c r="Q779" s="30"/>
      <c r="R779" s="30"/>
      <c r="S779" s="30"/>
      <c r="T779" s="30"/>
      <c r="U779" s="30"/>
      <c r="V779" s="30"/>
      <c r="W779" s="30"/>
      <c r="X779" s="30"/>
      <c r="Y779" s="30"/>
      <c r="Z779" s="30"/>
      <c r="AA779" s="33"/>
      <c r="AB779" s="30"/>
    </row>
    <row r="780" spans="1:28" ht="12" customHeight="1" x14ac:dyDescent="0.25">
      <c r="A780" s="30"/>
      <c r="B780" s="31"/>
      <c r="C780" s="31"/>
      <c r="D780" s="31"/>
      <c r="E780" s="32"/>
      <c r="F780" s="33"/>
      <c r="G780" s="30"/>
      <c r="H780" s="33"/>
      <c r="I780" s="33"/>
      <c r="J780" s="75"/>
      <c r="K780" s="30"/>
      <c r="L780" s="30"/>
      <c r="M780" s="71"/>
      <c r="N780" s="71"/>
      <c r="O780" s="30"/>
      <c r="P780" s="30"/>
      <c r="Q780" s="30"/>
      <c r="R780" s="30"/>
      <c r="S780" s="30"/>
      <c r="T780" s="30"/>
      <c r="U780" s="30"/>
      <c r="V780" s="30"/>
      <c r="W780" s="30"/>
      <c r="X780" s="30"/>
      <c r="Y780" s="30"/>
      <c r="Z780" s="30"/>
      <c r="AA780" s="33"/>
      <c r="AB780" s="30"/>
    </row>
    <row r="781" spans="1:28" ht="12" customHeight="1" x14ac:dyDescent="0.25">
      <c r="A781" s="30"/>
      <c r="B781" s="31"/>
      <c r="C781" s="31"/>
      <c r="D781" s="31"/>
      <c r="E781" s="32"/>
      <c r="F781" s="33"/>
      <c r="G781" s="30"/>
      <c r="H781" s="33"/>
      <c r="I781" s="33"/>
      <c r="J781" s="75"/>
      <c r="K781" s="30"/>
      <c r="L781" s="30"/>
      <c r="M781" s="71"/>
      <c r="N781" s="71"/>
      <c r="O781" s="30"/>
      <c r="P781" s="30"/>
      <c r="Q781" s="30"/>
      <c r="R781" s="30"/>
      <c r="S781" s="30"/>
      <c r="T781" s="30"/>
      <c r="U781" s="30"/>
      <c r="V781" s="30"/>
      <c r="W781" s="30"/>
      <c r="X781" s="30"/>
      <c r="Y781" s="30"/>
      <c r="Z781" s="30"/>
      <c r="AA781" s="33"/>
      <c r="AB781" s="30"/>
    </row>
    <row r="782" spans="1:28" ht="12" customHeight="1" x14ac:dyDescent="0.25">
      <c r="A782" s="30"/>
      <c r="B782" s="31"/>
      <c r="C782" s="31"/>
      <c r="D782" s="31"/>
      <c r="E782" s="32"/>
      <c r="F782" s="33"/>
      <c r="G782" s="30"/>
      <c r="H782" s="33"/>
      <c r="I782" s="33"/>
      <c r="J782" s="75"/>
      <c r="K782" s="30"/>
      <c r="L782" s="30"/>
      <c r="M782" s="71"/>
      <c r="N782" s="71"/>
      <c r="O782" s="30"/>
      <c r="P782" s="30"/>
      <c r="Q782" s="30"/>
      <c r="R782" s="30"/>
      <c r="S782" s="30"/>
      <c r="T782" s="30"/>
      <c r="U782" s="30"/>
      <c r="V782" s="30"/>
      <c r="W782" s="30"/>
      <c r="X782" s="30"/>
      <c r="Y782" s="30"/>
      <c r="Z782" s="30"/>
      <c r="AA782" s="33"/>
      <c r="AB782" s="30"/>
    </row>
    <row r="783" spans="1:28" ht="12" customHeight="1" x14ac:dyDescent="0.25">
      <c r="A783" s="30"/>
      <c r="B783" s="31"/>
      <c r="C783" s="31"/>
      <c r="D783" s="31"/>
      <c r="E783" s="32"/>
      <c r="F783" s="33"/>
      <c r="G783" s="30"/>
      <c r="H783" s="33"/>
      <c r="I783" s="33"/>
      <c r="J783" s="75"/>
      <c r="K783" s="30"/>
      <c r="L783" s="30"/>
      <c r="M783" s="71"/>
      <c r="N783" s="71"/>
      <c r="O783" s="30"/>
      <c r="P783" s="30"/>
      <c r="Q783" s="30"/>
      <c r="R783" s="30"/>
      <c r="S783" s="30"/>
      <c r="T783" s="30"/>
      <c r="U783" s="30"/>
      <c r="V783" s="30"/>
      <c r="W783" s="30"/>
      <c r="X783" s="30"/>
      <c r="Y783" s="30"/>
      <c r="Z783" s="30"/>
      <c r="AA783" s="33"/>
      <c r="AB783" s="30"/>
    </row>
    <row r="784" spans="1:28" ht="12" customHeight="1" x14ac:dyDescent="0.25">
      <c r="A784" s="30"/>
      <c r="B784" s="31"/>
      <c r="C784" s="31"/>
      <c r="D784" s="31"/>
      <c r="E784" s="32"/>
      <c r="F784" s="33"/>
      <c r="G784" s="30"/>
      <c r="H784" s="33"/>
      <c r="I784" s="33"/>
      <c r="J784" s="75"/>
      <c r="K784" s="30"/>
      <c r="L784" s="30"/>
      <c r="M784" s="71"/>
      <c r="N784" s="71"/>
      <c r="O784" s="30"/>
      <c r="P784" s="30"/>
      <c r="Q784" s="30"/>
      <c r="R784" s="30"/>
      <c r="S784" s="30"/>
      <c r="T784" s="30"/>
      <c r="U784" s="30"/>
      <c r="V784" s="30"/>
      <c r="W784" s="30"/>
      <c r="X784" s="30"/>
      <c r="Y784" s="30"/>
      <c r="Z784" s="30"/>
      <c r="AA784" s="33"/>
      <c r="AB784" s="30"/>
    </row>
    <row r="785" spans="1:28" ht="12" customHeight="1" x14ac:dyDescent="0.25">
      <c r="A785" s="30"/>
      <c r="B785" s="31"/>
      <c r="C785" s="31"/>
      <c r="D785" s="31"/>
      <c r="E785" s="32"/>
      <c r="F785" s="33"/>
      <c r="G785" s="30"/>
      <c r="H785" s="33"/>
      <c r="I785" s="33"/>
      <c r="J785" s="75"/>
      <c r="K785" s="30"/>
      <c r="L785" s="30"/>
      <c r="M785" s="71"/>
      <c r="N785" s="71"/>
      <c r="O785" s="30"/>
      <c r="P785" s="30"/>
      <c r="Q785" s="30"/>
      <c r="R785" s="30"/>
      <c r="S785" s="30"/>
      <c r="T785" s="30"/>
      <c r="U785" s="30"/>
      <c r="V785" s="30"/>
      <c r="W785" s="30"/>
      <c r="X785" s="30"/>
      <c r="Y785" s="30"/>
      <c r="Z785" s="30"/>
      <c r="AA785" s="33"/>
      <c r="AB785" s="30"/>
    </row>
    <row r="786" spans="1:28" ht="12" customHeight="1" x14ac:dyDescent="0.25">
      <c r="A786" s="30"/>
      <c r="B786" s="31"/>
      <c r="C786" s="31"/>
      <c r="D786" s="31"/>
      <c r="E786" s="32"/>
      <c r="F786" s="33"/>
      <c r="G786" s="30"/>
      <c r="H786" s="33"/>
      <c r="I786" s="33"/>
      <c r="J786" s="75"/>
      <c r="K786" s="30"/>
      <c r="L786" s="30"/>
      <c r="M786" s="71"/>
      <c r="N786" s="71"/>
      <c r="O786" s="30"/>
      <c r="P786" s="30"/>
      <c r="Q786" s="30"/>
      <c r="R786" s="30"/>
      <c r="S786" s="30"/>
      <c r="T786" s="30"/>
      <c r="U786" s="30"/>
      <c r="V786" s="30"/>
      <c r="W786" s="30"/>
      <c r="X786" s="30"/>
      <c r="Y786" s="30"/>
      <c r="Z786" s="30"/>
      <c r="AA786" s="33"/>
      <c r="AB786" s="30"/>
    </row>
    <row r="787" spans="1:28" ht="12" customHeight="1" x14ac:dyDescent="0.25">
      <c r="A787" s="30"/>
      <c r="B787" s="31"/>
      <c r="C787" s="31"/>
      <c r="D787" s="31"/>
      <c r="E787" s="32"/>
      <c r="F787" s="33"/>
      <c r="G787" s="30"/>
      <c r="H787" s="33"/>
      <c r="I787" s="33"/>
      <c r="J787" s="75"/>
      <c r="K787" s="30"/>
      <c r="L787" s="30"/>
      <c r="M787" s="71"/>
      <c r="N787" s="71"/>
      <c r="O787" s="30"/>
      <c r="P787" s="30"/>
      <c r="Q787" s="30"/>
      <c r="R787" s="30"/>
      <c r="S787" s="30"/>
      <c r="T787" s="30"/>
      <c r="U787" s="30"/>
      <c r="V787" s="30"/>
      <c r="W787" s="30"/>
      <c r="X787" s="30"/>
      <c r="Y787" s="30"/>
      <c r="Z787" s="30"/>
      <c r="AA787" s="33"/>
      <c r="AB787" s="30"/>
    </row>
    <row r="788" spans="1:28" ht="12" customHeight="1" x14ac:dyDescent="0.25">
      <c r="A788" s="30"/>
      <c r="B788" s="31"/>
      <c r="C788" s="31"/>
      <c r="D788" s="31"/>
      <c r="E788" s="32"/>
      <c r="F788" s="33"/>
      <c r="G788" s="30"/>
      <c r="H788" s="33"/>
      <c r="I788" s="33"/>
      <c r="J788" s="75"/>
      <c r="K788" s="30"/>
      <c r="L788" s="30"/>
      <c r="M788" s="71"/>
      <c r="N788" s="71"/>
      <c r="O788" s="30"/>
      <c r="P788" s="30"/>
      <c r="Q788" s="30"/>
      <c r="R788" s="30"/>
      <c r="S788" s="30"/>
      <c r="T788" s="30"/>
      <c r="U788" s="30"/>
      <c r="V788" s="30"/>
      <c r="W788" s="30"/>
      <c r="X788" s="30"/>
      <c r="Y788" s="30"/>
      <c r="Z788" s="30"/>
      <c r="AA788" s="33"/>
      <c r="AB788" s="30"/>
    </row>
    <row r="789" spans="1:28" ht="12" customHeight="1" x14ac:dyDescent="0.25">
      <c r="A789" s="30"/>
      <c r="B789" s="31"/>
      <c r="C789" s="31"/>
      <c r="D789" s="31"/>
      <c r="E789" s="32"/>
      <c r="F789" s="33"/>
      <c r="G789" s="30"/>
      <c r="H789" s="33"/>
      <c r="I789" s="33"/>
      <c r="J789" s="75"/>
      <c r="K789" s="30"/>
      <c r="L789" s="30"/>
      <c r="M789" s="71"/>
      <c r="N789" s="71"/>
      <c r="O789" s="30"/>
      <c r="P789" s="30"/>
      <c r="Q789" s="30"/>
      <c r="R789" s="30"/>
      <c r="S789" s="30"/>
      <c r="T789" s="30"/>
      <c r="U789" s="30"/>
      <c r="V789" s="30"/>
      <c r="W789" s="30"/>
      <c r="X789" s="30"/>
      <c r="Y789" s="30"/>
      <c r="Z789" s="30"/>
      <c r="AA789" s="33"/>
      <c r="AB789" s="30"/>
    </row>
    <row r="790" spans="1:28" ht="12" customHeight="1" x14ac:dyDescent="0.25">
      <c r="A790" s="30"/>
      <c r="B790" s="31"/>
      <c r="C790" s="31"/>
      <c r="D790" s="31"/>
      <c r="E790" s="32"/>
      <c r="F790" s="33"/>
      <c r="G790" s="30"/>
      <c r="H790" s="33"/>
      <c r="I790" s="33"/>
      <c r="J790" s="75"/>
      <c r="K790" s="30"/>
      <c r="L790" s="30"/>
      <c r="M790" s="71"/>
      <c r="N790" s="71"/>
      <c r="O790" s="30"/>
      <c r="P790" s="30"/>
      <c r="Q790" s="30"/>
      <c r="R790" s="30"/>
      <c r="S790" s="30"/>
      <c r="T790" s="30"/>
      <c r="U790" s="30"/>
      <c r="V790" s="30"/>
      <c r="W790" s="30"/>
      <c r="X790" s="30"/>
      <c r="Y790" s="30"/>
      <c r="Z790" s="30"/>
      <c r="AA790" s="33"/>
      <c r="AB790" s="30"/>
    </row>
    <row r="791" spans="1:28" ht="12" customHeight="1" x14ac:dyDescent="0.25">
      <c r="A791" s="30"/>
      <c r="B791" s="31"/>
      <c r="C791" s="31"/>
      <c r="D791" s="31"/>
      <c r="E791" s="32"/>
      <c r="F791" s="33"/>
      <c r="G791" s="30"/>
      <c r="H791" s="33"/>
      <c r="I791" s="33"/>
      <c r="J791" s="75"/>
      <c r="K791" s="30"/>
      <c r="L791" s="30"/>
      <c r="M791" s="71"/>
      <c r="N791" s="71"/>
      <c r="O791" s="30"/>
      <c r="P791" s="30"/>
      <c r="Q791" s="30"/>
      <c r="R791" s="30"/>
      <c r="S791" s="30"/>
      <c r="T791" s="30"/>
      <c r="U791" s="30"/>
      <c r="V791" s="30"/>
      <c r="W791" s="30"/>
      <c r="X791" s="30"/>
      <c r="Y791" s="30"/>
      <c r="Z791" s="30"/>
      <c r="AA791" s="33"/>
      <c r="AB791" s="30"/>
    </row>
    <row r="792" spans="1:28" ht="12" customHeight="1" x14ac:dyDescent="0.25">
      <c r="A792" s="30"/>
      <c r="B792" s="31"/>
      <c r="C792" s="31"/>
      <c r="D792" s="31"/>
      <c r="E792" s="32"/>
      <c r="F792" s="33"/>
      <c r="G792" s="30"/>
      <c r="H792" s="33"/>
      <c r="I792" s="33"/>
      <c r="J792" s="75"/>
      <c r="K792" s="30"/>
      <c r="L792" s="30"/>
      <c r="M792" s="71"/>
      <c r="N792" s="71"/>
      <c r="O792" s="30"/>
      <c r="P792" s="30"/>
      <c r="Q792" s="30"/>
      <c r="R792" s="30"/>
      <c r="S792" s="30"/>
      <c r="T792" s="30"/>
      <c r="U792" s="30"/>
      <c r="V792" s="30"/>
      <c r="W792" s="30"/>
      <c r="X792" s="30"/>
      <c r="Y792" s="30"/>
      <c r="Z792" s="30"/>
      <c r="AA792" s="33"/>
      <c r="AB792" s="30"/>
    </row>
    <row r="793" spans="1:28" ht="12" customHeight="1" x14ac:dyDescent="0.25">
      <c r="A793" s="30"/>
      <c r="B793" s="31"/>
      <c r="C793" s="31"/>
      <c r="D793" s="31"/>
      <c r="E793" s="32"/>
      <c r="F793" s="33"/>
      <c r="G793" s="30"/>
      <c r="H793" s="33"/>
      <c r="I793" s="33"/>
      <c r="J793" s="75"/>
      <c r="K793" s="30"/>
      <c r="L793" s="30"/>
      <c r="M793" s="71"/>
      <c r="N793" s="71"/>
      <c r="O793" s="30"/>
      <c r="P793" s="30"/>
      <c r="Q793" s="30"/>
      <c r="R793" s="30"/>
      <c r="S793" s="30"/>
      <c r="T793" s="30"/>
      <c r="U793" s="30"/>
      <c r="V793" s="30"/>
      <c r="W793" s="30"/>
      <c r="X793" s="30"/>
      <c r="Y793" s="30"/>
      <c r="Z793" s="30"/>
      <c r="AA793" s="33"/>
      <c r="AB793" s="30"/>
    </row>
    <row r="794" spans="1:28" ht="12" customHeight="1" x14ac:dyDescent="0.25">
      <c r="A794" s="30"/>
      <c r="B794" s="31"/>
      <c r="C794" s="31"/>
      <c r="D794" s="31"/>
      <c r="E794" s="32"/>
      <c r="F794" s="33"/>
      <c r="G794" s="30"/>
      <c r="H794" s="33"/>
      <c r="I794" s="33"/>
      <c r="J794" s="75"/>
      <c r="K794" s="30"/>
      <c r="L794" s="30"/>
      <c r="M794" s="71"/>
      <c r="N794" s="71"/>
      <c r="O794" s="30"/>
      <c r="P794" s="30"/>
      <c r="Q794" s="30"/>
      <c r="R794" s="30"/>
      <c r="S794" s="30"/>
      <c r="T794" s="30"/>
      <c r="U794" s="30"/>
      <c r="V794" s="30"/>
      <c r="W794" s="30"/>
      <c r="X794" s="30"/>
      <c r="Y794" s="30"/>
      <c r="Z794" s="30"/>
      <c r="AA794" s="33"/>
      <c r="AB794" s="30"/>
    </row>
    <row r="795" spans="1:28" ht="12" customHeight="1" x14ac:dyDescent="0.25">
      <c r="A795" s="30"/>
      <c r="B795" s="31"/>
      <c r="C795" s="31"/>
      <c r="D795" s="31"/>
      <c r="E795" s="32"/>
      <c r="F795" s="33"/>
      <c r="G795" s="30"/>
      <c r="H795" s="33"/>
      <c r="I795" s="33"/>
      <c r="J795" s="75"/>
      <c r="K795" s="30"/>
      <c r="L795" s="30"/>
      <c r="M795" s="71"/>
      <c r="N795" s="71"/>
      <c r="O795" s="30"/>
      <c r="P795" s="30"/>
      <c r="Q795" s="30"/>
      <c r="R795" s="30"/>
      <c r="S795" s="30"/>
      <c r="T795" s="30"/>
      <c r="U795" s="30"/>
      <c r="V795" s="30"/>
      <c r="W795" s="30"/>
      <c r="X795" s="30"/>
      <c r="Y795" s="30"/>
      <c r="Z795" s="30"/>
      <c r="AA795" s="33"/>
      <c r="AB795" s="30"/>
    </row>
    <row r="796" spans="1:28" ht="12" customHeight="1" x14ac:dyDescent="0.25">
      <c r="A796" s="30"/>
      <c r="B796" s="31"/>
      <c r="C796" s="31"/>
      <c r="D796" s="31"/>
      <c r="E796" s="32"/>
      <c r="F796" s="33"/>
      <c r="G796" s="30"/>
      <c r="H796" s="33"/>
      <c r="I796" s="33"/>
      <c r="J796" s="75"/>
      <c r="K796" s="30"/>
      <c r="L796" s="30"/>
      <c r="M796" s="71"/>
      <c r="N796" s="71"/>
      <c r="O796" s="30"/>
      <c r="P796" s="30"/>
      <c r="Q796" s="30"/>
      <c r="R796" s="30"/>
      <c r="S796" s="30"/>
      <c r="T796" s="30"/>
      <c r="U796" s="30"/>
      <c r="V796" s="30"/>
      <c r="W796" s="30"/>
      <c r="X796" s="30"/>
      <c r="Y796" s="30"/>
      <c r="Z796" s="30"/>
      <c r="AA796" s="33"/>
      <c r="AB796" s="30"/>
    </row>
    <row r="797" spans="1:28" ht="12" customHeight="1" x14ac:dyDescent="0.25">
      <c r="A797" s="30"/>
      <c r="B797" s="31"/>
      <c r="C797" s="31"/>
      <c r="D797" s="31"/>
      <c r="E797" s="32"/>
      <c r="F797" s="33"/>
      <c r="G797" s="30"/>
      <c r="H797" s="33"/>
      <c r="I797" s="33"/>
      <c r="J797" s="75"/>
      <c r="K797" s="30"/>
      <c r="L797" s="30"/>
      <c r="M797" s="71"/>
      <c r="N797" s="71"/>
      <c r="O797" s="30"/>
      <c r="P797" s="30"/>
      <c r="Q797" s="30"/>
      <c r="R797" s="30"/>
      <c r="S797" s="30"/>
      <c r="T797" s="30"/>
      <c r="U797" s="30"/>
      <c r="V797" s="30"/>
      <c r="W797" s="30"/>
      <c r="X797" s="30"/>
      <c r="Y797" s="30"/>
      <c r="Z797" s="30"/>
      <c r="AA797" s="33"/>
      <c r="AB797" s="30"/>
    </row>
    <row r="798" spans="1:28" ht="12" customHeight="1" x14ac:dyDescent="0.25">
      <c r="A798" s="30"/>
      <c r="B798" s="31"/>
      <c r="C798" s="31"/>
      <c r="D798" s="31"/>
      <c r="E798" s="32"/>
      <c r="F798" s="33"/>
      <c r="G798" s="30"/>
      <c r="H798" s="33"/>
      <c r="I798" s="33"/>
      <c r="J798" s="75"/>
      <c r="K798" s="30"/>
      <c r="L798" s="30"/>
      <c r="M798" s="71"/>
      <c r="N798" s="71"/>
      <c r="O798" s="30"/>
      <c r="P798" s="30"/>
      <c r="Q798" s="30"/>
      <c r="R798" s="30"/>
      <c r="S798" s="30"/>
      <c r="T798" s="30"/>
      <c r="U798" s="30"/>
      <c r="V798" s="30"/>
      <c r="W798" s="30"/>
      <c r="X798" s="30"/>
      <c r="Y798" s="30"/>
      <c r="Z798" s="30"/>
      <c r="AA798" s="33"/>
      <c r="AB798" s="30"/>
    </row>
    <row r="799" spans="1:28" ht="12" customHeight="1" x14ac:dyDescent="0.25">
      <c r="A799" s="30"/>
      <c r="B799" s="31"/>
      <c r="C799" s="31"/>
      <c r="D799" s="31"/>
      <c r="E799" s="32"/>
      <c r="F799" s="33"/>
      <c r="G799" s="30"/>
      <c r="H799" s="33"/>
      <c r="I799" s="33"/>
      <c r="J799" s="75"/>
      <c r="K799" s="30"/>
      <c r="L799" s="30"/>
      <c r="M799" s="71"/>
      <c r="N799" s="71"/>
      <c r="O799" s="30"/>
      <c r="P799" s="30"/>
      <c r="Q799" s="30"/>
      <c r="R799" s="30"/>
      <c r="S799" s="30"/>
      <c r="T799" s="30"/>
      <c r="U799" s="30"/>
      <c r="V799" s="30"/>
      <c r="W799" s="30"/>
      <c r="X799" s="30"/>
      <c r="Y799" s="30"/>
      <c r="Z799" s="30"/>
      <c r="AA799" s="33"/>
      <c r="AB799" s="30"/>
    </row>
    <row r="800" spans="1:28" ht="12" customHeight="1" x14ac:dyDescent="0.25">
      <c r="A800" s="30"/>
      <c r="B800" s="31"/>
      <c r="C800" s="31"/>
      <c r="D800" s="31"/>
      <c r="E800" s="32"/>
      <c r="F800" s="33"/>
      <c r="G800" s="30"/>
      <c r="H800" s="33"/>
      <c r="I800" s="33"/>
      <c r="J800" s="75"/>
      <c r="K800" s="30"/>
      <c r="L800" s="30"/>
      <c r="M800" s="71"/>
      <c r="N800" s="71"/>
      <c r="O800" s="30"/>
      <c r="P800" s="30"/>
      <c r="Q800" s="30"/>
      <c r="R800" s="30"/>
      <c r="S800" s="30"/>
      <c r="T800" s="30"/>
      <c r="U800" s="30"/>
      <c r="V800" s="30"/>
      <c r="W800" s="30"/>
      <c r="X800" s="30"/>
      <c r="Y800" s="30"/>
      <c r="Z800" s="30"/>
      <c r="AA800" s="33"/>
      <c r="AB800" s="30"/>
    </row>
    <row r="801" spans="1:28" ht="12" customHeight="1" x14ac:dyDescent="0.25">
      <c r="A801" s="30"/>
      <c r="B801" s="31"/>
      <c r="C801" s="31"/>
      <c r="D801" s="31"/>
      <c r="E801" s="32"/>
      <c r="F801" s="33"/>
      <c r="G801" s="30"/>
      <c r="H801" s="33"/>
      <c r="I801" s="33"/>
      <c r="J801" s="75"/>
      <c r="K801" s="30"/>
      <c r="L801" s="30"/>
      <c r="M801" s="71"/>
      <c r="N801" s="71"/>
      <c r="O801" s="30"/>
      <c r="P801" s="30"/>
      <c r="Q801" s="30"/>
      <c r="R801" s="30"/>
      <c r="S801" s="30"/>
      <c r="T801" s="30"/>
      <c r="U801" s="30"/>
      <c r="V801" s="30"/>
      <c r="W801" s="30"/>
      <c r="X801" s="30"/>
      <c r="Y801" s="30"/>
      <c r="Z801" s="30"/>
      <c r="AA801" s="33"/>
      <c r="AB801" s="30"/>
    </row>
    <row r="802" spans="1:28" ht="12" customHeight="1" x14ac:dyDescent="0.25">
      <c r="A802" s="30"/>
      <c r="B802" s="31"/>
      <c r="C802" s="31"/>
      <c r="D802" s="31"/>
      <c r="E802" s="32"/>
      <c r="F802" s="33"/>
      <c r="G802" s="30"/>
      <c r="H802" s="33"/>
      <c r="I802" s="33"/>
      <c r="J802" s="75"/>
      <c r="K802" s="30"/>
      <c r="L802" s="30"/>
      <c r="M802" s="71"/>
      <c r="N802" s="71"/>
      <c r="O802" s="30"/>
      <c r="P802" s="30"/>
      <c r="Q802" s="30"/>
      <c r="R802" s="30"/>
      <c r="S802" s="30"/>
      <c r="T802" s="30"/>
      <c r="U802" s="30"/>
      <c r="V802" s="30"/>
      <c r="W802" s="30"/>
      <c r="X802" s="30"/>
      <c r="Y802" s="30"/>
      <c r="Z802" s="30"/>
      <c r="AA802" s="33"/>
      <c r="AB802" s="30"/>
    </row>
    <row r="803" spans="1:28" ht="12" customHeight="1" x14ac:dyDescent="0.25">
      <c r="A803" s="30"/>
      <c r="B803" s="31"/>
      <c r="C803" s="31"/>
      <c r="D803" s="31"/>
      <c r="E803" s="32"/>
      <c r="F803" s="33"/>
      <c r="G803" s="30"/>
      <c r="H803" s="33"/>
      <c r="I803" s="33"/>
      <c r="J803" s="75"/>
      <c r="K803" s="30"/>
      <c r="L803" s="30"/>
      <c r="M803" s="71"/>
      <c r="N803" s="71"/>
      <c r="O803" s="30"/>
      <c r="P803" s="30"/>
      <c r="Q803" s="30"/>
      <c r="R803" s="30"/>
      <c r="S803" s="30"/>
      <c r="T803" s="30"/>
      <c r="U803" s="30"/>
      <c r="V803" s="30"/>
      <c r="W803" s="30"/>
      <c r="X803" s="30"/>
      <c r="Y803" s="30"/>
      <c r="Z803" s="30"/>
      <c r="AA803" s="33"/>
      <c r="AB803" s="30"/>
    </row>
    <row r="804" spans="1:28" ht="12" customHeight="1" x14ac:dyDescent="0.25">
      <c r="A804" s="30"/>
      <c r="B804" s="31"/>
      <c r="C804" s="31"/>
      <c r="D804" s="31"/>
      <c r="E804" s="32"/>
      <c r="F804" s="33"/>
      <c r="G804" s="30"/>
      <c r="H804" s="33"/>
      <c r="I804" s="33"/>
      <c r="J804" s="75"/>
      <c r="K804" s="30"/>
      <c r="L804" s="30"/>
      <c r="M804" s="71"/>
      <c r="N804" s="71"/>
      <c r="O804" s="30"/>
      <c r="P804" s="30"/>
      <c r="Q804" s="30"/>
      <c r="R804" s="30"/>
      <c r="S804" s="30"/>
      <c r="T804" s="30"/>
      <c r="U804" s="30"/>
      <c r="V804" s="30"/>
      <c r="W804" s="30"/>
      <c r="X804" s="30"/>
      <c r="Y804" s="30"/>
      <c r="Z804" s="30"/>
      <c r="AA804" s="33"/>
      <c r="AB804" s="30"/>
    </row>
    <row r="805" spans="1:28" ht="12" customHeight="1" x14ac:dyDescent="0.25">
      <c r="A805" s="30"/>
      <c r="B805" s="31"/>
      <c r="C805" s="31"/>
      <c r="D805" s="31"/>
      <c r="E805" s="32"/>
      <c r="F805" s="33"/>
      <c r="G805" s="30"/>
      <c r="H805" s="33"/>
      <c r="I805" s="33"/>
      <c r="J805" s="75"/>
      <c r="K805" s="30"/>
      <c r="L805" s="30"/>
      <c r="M805" s="71"/>
      <c r="N805" s="71"/>
      <c r="O805" s="30"/>
      <c r="P805" s="30"/>
      <c r="Q805" s="30"/>
      <c r="R805" s="30"/>
      <c r="S805" s="30"/>
      <c r="T805" s="30"/>
      <c r="U805" s="30"/>
      <c r="V805" s="30"/>
      <c r="W805" s="30"/>
      <c r="X805" s="30"/>
      <c r="Y805" s="30"/>
      <c r="Z805" s="30"/>
      <c r="AA805" s="33"/>
      <c r="AB805" s="30"/>
    </row>
    <row r="806" spans="1:28" ht="12" customHeight="1" x14ac:dyDescent="0.25">
      <c r="A806" s="30"/>
      <c r="B806" s="31"/>
      <c r="C806" s="31"/>
      <c r="D806" s="31"/>
      <c r="E806" s="32"/>
      <c r="F806" s="33"/>
      <c r="G806" s="30"/>
      <c r="H806" s="33"/>
      <c r="I806" s="33"/>
      <c r="J806" s="75"/>
      <c r="K806" s="30"/>
      <c r="L806" s="30"/>
      <c r="M806" s="71"/>
      <c r="N806" s="71"/>
      <c r="O806" s="30"/>
      <c r="P806" s="30"/>
      <c r="Q806" s="30"/>
      <c r="R806" s="30"/>
      <c r="S806" s="30"/>
      <c r="T806" s="30"/>
      <c r="U806" s="30"/>
      <c r="V806" s="30"/>
      <c r="W806" s="30"/>
      <c r="X806" s="30"/>
      <c r="Y806" s="30"/>
      <c r="Z806" s="30"/>
      <c r="AA806" s="33"/>
      <c r="AB806" s="30"/>
    </row>
    <row r="807" spans="1:28" ht="12" customHeight="1" x14ac:dyDescent="0.25">
      <c r="A807" s="30"/>
      <c r="B807" s="31"/>
      <c r="C807" s="31"/>
      <c r="D807" s="31"/>
      <c r="E807" s="32"/>
      <c r="F807" s="33"/>
      <c r="G807" s="30"/>
      <c r="H807" s="33"/>
      <c r="I807" s="33"/>
      <c r="J807" s="75"/>
      <c r="K807" s="30"/>
      <c r="L807" s="30"/>
      <c r="M807" s="71"/>
      <c r="N807" s="71"/>
      <c r="O807" s="30"/>
      <c r="P807" s="30"/>
      <c r="Q807" s="30"/>
      <c r="R807" s="30"/>
      <c r="S807" s="30"/>
      <c r="T807" s="30"/>
      <c r="U807" s="30"/>
      <c r="V807" s="30"/>
      <c r="W807" s="30"/>
      <c r="X807" s="30"/>
      <c r="Y807" s="30"/>
      <c r="Z807" s="30"/>
      <c r="AA807" s="33"/>
      <c r="AB807" s="30"/>
    </row>
    <row r="808" spans="1:28" ht="12" customHeight="1" x14ac:dyDescent="0.25">
      <c r="A808" s="30"/>
      <c r="B808" s="31"/>
      <c r="C808" s="31"/>
      <c r="D808" s="31"/>
      <c r="E808" s="32"/>
      <c r="F808" s="33"/>
      <c r="G808" s="30"/>
      <c r="H808" s="33"/>
      <c r="I808" s="33"/>
      <c r="J808" s="75"/>
      <c r="K808" s="30"/>
      <c r="L808" s="30"/>
      <c r="M808" s="71"/>
      <c r="N808" s="71"/>
      <c r="O808" s="30"/>
      <c r="P808" s="30"/>
      <c r="Q808" s="30"/>
      <c r="R808" s="30"/>
      <c r="S808" s="30"/>
      <c r="T808" s="30"/>
      <c r="U808" s="30"/>
      <c r="V808" s="30"/>
      <c r="W808" s="30"/>
      <c r="X808" s="30"/>
      <c r="Y808" s="30"/>
      <c r="Z808" s="30"/>
      <c r="AA808" s="33"/>
      <c r="AB808" s="30"/>
    </row>
    <row r="809" spans="1:28" ht="12" customHeight="1" x14ac:dyDescent="0.25">
      <c r="A809" s="30"/>
      <c r="B809" s="31"/>
      <c r="C809" s="31"/>
      <c r="D809" s="31"/>
      <c r="E809" s="32"/>
      <c r="F809" s="33"/>
      <c r="G809" s="30"/>
      <c r="H809" s="33"/>
      <c r="I809" s="33"/>
      <c r="J809" s="75"/>
      <c r="K809" s="30"/>
      <c r="L809" s="30"/>
      <c r="M809" s="71"/>
      <c r="N809" s="71"/>
      <c r="O809" s="30"/>
      <c r="P809" s="30"/>
      <c r="Q809" s="30"/>
      <c r="R809" s="30"/>
      <c r="S809" s="30"/>
      <c r="T809" s="30"/>
      <c r="U809" s="30"/>
      <c r="V809" s="30"/>
      <c r="W809" s="30"/>
      <c r="X809" s="30"/>
      <c r="Y809" s="30"/>
      <c r="Z809" s="30"/>
      <c r="AA809" s="33"/>
      <c r="AB809" s="30"/>
    </row>
    <row r="810" spans="1:28" ht="12" customHeight="1" x14ac:dyDescent="0.25">
      <c r="A810" s="30"/>
      <c r="B810" s="31"/>
      <c r="C810" s="31"/>
      <c r="D810" s="31"/>
      <c r="E810" s="32"/>
      <c r="F810" s="33"/>
      <c r="G810" s="30"/>
      <c r="H810" s="33"/>
      <c r="I810" s="33"/>
      <c r="J810" s="75"/>
      <c r="K810" s="30"/>
      <c r="L810" s="30"/>
      <c r="M810" s="71"/>
      <c r="N810" s="71"/>
      <c r="O810" s="30"/>
      <c r="P810" s="30"/>
      <c r="Q810" s="30"/>
      <c r="R810" s="30"/>
      <c r="S810" s="30"/>
      <c r="T810" s="30"/>
      <c r="U810" s="30"/>
      <c r="V810" s="30"/>
      <c r="W810" s="30"/>
      <c r="X810" s="30"/>
      <c r="Y810" s="30"/>
      <c r="Z810" s="30"/>
      <c r="AA810" s="33"/>
      <c r="AB810" s="30"/>
    </row>
    <row r="811" spans="1:28" ht="12" customHeight="1" x14ac:dyDescent="0.25">
      <c r="A811" s="30"/>
      <c r="B811" s="31"/>
      <c r="C811" s="31"/>
      <c r="D811" s="31"/>
      <c r="E811" s="32"/>
      <c r="F811" s="33"/>
      <c r="G811" s="30"/>
      <c r="H811" s="33"/>
      <c r="I811" s="33"/>
      <c r="J811" s="75"/>
      <c r="K811" s="30"/>
      <c r="L811" s="30"/>
      <c r="M811" s="71"/>
      <c r="N811" s="71"/>
      <c r="O811" s="30"/>
      <c r="P811" s="30"/>
      <c r="Q811" s="30"/>
      <c r="R811" s="30"/>
      <c r="S811" s="30"/>
      <c r="T811" s="30"/>
      <c r="U811" s="30"/>
      <c r="V811" s="30"/>
      <c r="W811" s="30"/>
      <c r="X811" s="30"/>
      <c r="Y811" s="30"/>
      <c r="Z811" s="30"/>
      <c r="AA811" s="33"/>
      <c r="AB811" s="30"/>
    </row>
    <row r="812" spans="1:28" ht="12" customHeight="1" x14ac:dyDescent="0.25">
      <c r="A812" s="30"/>
      <c r="B812" s="31"/>
      <c r="C812" s="31"/>
      <c r="D812" s="31"/>
      <c r="E812" s="32"/>
      <c r="F812" s="33"/>
      <c r="G812" s="30"/>
      <c r="H812" s="33"/>
      <c r="I812" s="33"/>
      <c r="J812" s="75"/>
      <c r="K812" s="30"/>
      <c r="L812" s="30"/>
      <c r="M812" s="71"/>
      <c r="N812" s="71"/>
      <c r="O812" s="30"/>
      <c r="P812" s="30"/>
      <c r="Q812" s="30"/>
      <c r="R812" s="30"/>
      <c r="S812" s="30"/>
      <c r="T812" s="30"/>
      <c r="U812" s="30"/>
      <c r="V812" s="30"/>
      <c r="W812" s="30"/>
      <c r="X812" s="30"/>
      <c r="Y812" s="30"/>
      <c r="Z812" s="30"/>
      <c r="AA812" s="33"/>
      <c r="AB812" s="30"/>
    </row>
    <row r="813" spans="1:28" ht="12" customHeight="1" x14ac:dyDescent="0.25">
      <c r="A813" s="30"/>
      <c r="B813" s="31"/>
      <c r="C813" s="31"/>
      <c r="D813" s="31"/>
      <c r="E813" s="32"/>
      <c r="F813" s="33"/>
      <c r="G813" s="30"/>
      <c r="H813" s="33"/>
      <c r="I813" s="33"/>
      <c r="J813" s="75"/>
      <c r="K813" s="30"/>
      <c r="L813" s="30"/>
      <c r="M813" s="71"/>
      <c r="N813" s="71"/>
      <c r="O813" s="30"/>
      <c r="P813" s="30"/>
      <c r="Q813" s="30"/>
      <c r="R813" s="30"/>
      <c r="S813" s="30"/>
      <c r="T813" s="30"/>
      <c r="U813" s="30"/>
      <c r="V813" s="30"/>
      <c r="W813" s="30"/>
      <c r="X813" s="30"/>
      <c r="Y813" s="30"/>
      <c r="Z813" s="30"/>
      <c r="AA813" s="33"/>
      <c r="AB813" s="30"/>
    </row>
    <row r="814" spans="1:28" ht="12" customHeight="1" x14ac:dyDescent="0.25">
      <c r="A814" s="30"/>
      <c r="B814" s="31"/>
      <c r="C814" s="31"/>
      <c r="D814" s="31"/>
      <c r="E814" s="32"/>
      <c r="F814" s="33"/>
      <c r="G814" s="30"/>
      <c r="H814" s="33"/>
      <c r="I814" s="33"/>
      <c r="J814" s="75"/>
      <c r="K814" s="30"/>
      <c r="L814" s="30"/>
      <c r="M814" s="71"/>
      <c r="N814" s="71"/>
      <c r="O814" s="30"/>
      <c r="P814" s="30"/>
      <c r="Q814" s="30"/>
      <c r="R814" s="30"/>
      <c r="S814" s="30"/>
      <c r="T814" s="30"/>
      <c r="U814" s="30"/>
      <c r="V814" s="30"/>
      <c r="W814" s="30"/>
      <c r="X814" s="30"/>
      <c r="Y814" s="30"/>
      <c r="Z814" s="30"/>
      <c r="AA814" s="33"/>
      <c r="AB814" s="30"/>
    </row>
    <row r="815" spans="1:28" ht="12" customHeight="1" x14ac:dyDescent="0.25">
      <c r="A815" s="30"/>
      <c r="B815" s="31"/>
      <c r="C815" s="31"/>
      <c r="D815" s="31"/>
      <c r="E815" s="32"/>
      <c r="F815" s="33"/>
      <c r="G815" s="30"/>
      <c r="H815" s="33"/>
      <c r="I815" s="33"/>
      <c r="J815" s="75"/>
      <c r="K815" s="30"/>
      <c r="L815" s="30"/>
      <c r="M815" s="71"/>
      <c r="N815" s="71"/>
      <c r="O815" s="30"/>
      <c r="P815" s="30"/>
      <c r="Q815" s="30"/>
      <c r="R815" s="30"/>
      <c r="S815" s="30"/>
      <c r="T815" s="30"/>
      <c r="U815" s="30"/>
      <c r="V815" s="30"/>
      <c r="W815" s="30"/>
      <c r="X815" s="30"/>
      <c r="Y815" s="30"/>
      <c r="Z815" s="30"/>
      <c r="AA815" s="33"/>
      <c r="AB815" s="30"/>
    </row>
    <row r="816" spans="1:28" ht="12" customHeight="1" x14ac:dyDescent="0.25">
      <c r="A816" s="30"/>
      <c r="B816" s="31"/>
      <c r="C816" s="31"/>
      <c r="D816" s="31"/>
      <c r="E816" s="32"/>
      <c r="F816" s="33"/>
      <c r="G816" s="30"/>
      <c r="H816" s="33"/>
      <c r="I816" s="33"/>
      <c r="J816" s="75"/>
      <c r="K816" s="30"/>
      <c r="L816" s="30"/>
      <c r="M816" s="71"/>
      <c r="N816" s="71"/>
      <c r="O816" s="30"/>
      <c r="P816" s="30"/>
      <c r="Q816" s="30"/>
      <c r="R816" s="30"/>
      <c r="S816" s="30"/>
      <c r="T816" s="30"/>
      <c r="U816" s="30"/>
      <c r="V816" s="30"/>
      <c r="W816" s="30"/>
      <c r="X816" s="30"/>
      <c r="Y816" s="30"/>
      <c r="Z816" s="30"/>
      <c r="AA816" s="33"/>
      <c r="AB816" s="30"/>
    </row>
    <row r="817" spans="1:28" ht="12" customHeight="1" x14ac:dyDescent="0.25">
      <c r="A817" s="30"/>
      <c r="B817" s="31"/>
      <c r="C817" s="31"/>
      <c r="D817" s="31"/>
      <c r="E817" s="32"/>
      <c r="F817" s="33"/>
      <c r="G817" s="30"/>
      <c r="H817" s="33"/>
      <c r="I817" s="33"/>
      <c r="J817" s="75"/>
      <c r="K817" s="30"/>
      <c r="L817" s="30"/>
      <c r="M817" s="71"/>
      <c r="N817" s="71"/>
      <c r="O817" s="30"/>
      <c r="P817" s="30"/>
      <c r="Q817" s="30"/>
      <c r="R817" s="30"/>
      <c r="S817" s="30"/>
      <c r="T817" s="30"/>
      <c r="U817" s="30"/>
      <c r="V817" s="30"/>
      <c r="W817" s="30"/>
      <c r="X817" s="30"/>
      <c r="Y817" s="30"/>
      <c r="Z817" s="30"/>
      <c r="AA817" s="33"/>
      <c r="AB817" s="30"/>
    </row>
    <row r="818" spans="1:28" ht="12" customHeight="1" x14ac:dyDescent="0.25">
      <c r="A818" s="30"/>
      <c r="B818" s="31"/>
      <c r="C818" s="31"/>
      <c r="D818" s="31"/>
      <c r="E818" s="32"/>
      <c r="F818" s="33"/>
      <c r="G818" s="30"/>
      <c r="H818" s="33"/>
      <c r="I818" s="33"/>
      <c r="J818" s="75"/>
      <c r="K818" s="30"/>
      <c r="L818" s="30"/>
      <c r="M818" s="71"/>
      <c r="N818" s="71"/>
      <c r="O818" s="30"/>
      <c r="P818" s="30"/>
      <c r="Q818" s="30"/>
      <c r="R818" s="30"/>
      <c r="S818" s="30"/>
      <c r="T818" s="30"/>
      <c r="U818" s="30"/>
      <c r="V818" s="30"/>
      <c r="W818" s="30"/>
      <c r="X818" s="30"/>
      <c r="Y818" s="30"/>
      <c r="Z818" s="30"/>
      <c r="AA818" s="33"/>
      <c r="AB818" s="30"/>
    </row>
    <row r="819" spans="1:28" ht="12" customHeight="1" x14ac:dyDescent="0.25">
      <c r="A819" s="30"/>
      <c r="B819" s="31"/>
      <c r="C819" s="31"/>
      <c r="D819" s="31"/>
      <c r="E819" s="32"/>
      <c r="F819" s="33"/>
      <c r="G819" s="30"/>
      <c r="H819" s="33"/>
      <c r="I819" s="33"/>
      <c r="J819" s="75"/>
      <c r="K819" s="30"/>
      <c r="L819" s="30"/>
      <c r="M819" s="71"/>
      <c r="N819" s="71"/>
      <c r="O819" s="30"/>
      <c r="P819" s="30"/>
      <c r="Q819" s="30"/>
      <c r="R819" s="30"/>
      <c r="S819" s="30"/>
      <c r="T819" s="30"/>
      <c r="U819" s="30"/>
      <c r="V819" s="30"/>
      <c r="W819" s="30"/>
      <c r="X819" s="30"/>
      <c r="Y819" s="30"/>
      <c r="Z819" s="30"/>
      <c r="AA819" s="33"/>
      <c r="AB819" s="30"/>
    </row>
    <row r="820" spans="1:28" ht="12" customHeight="1" x14ac:dyDescent="0.25">
      <c r="A820" s="30"/>
      <c r="B820" s="31"/>
      <c r="C820" s="31"/>
      <c r="D820" s="31"/>
      <c r="E820" s="32"/>
      <c r="F820" s="33"/>
      <c r="G820" s="30"/>
      <c r="H820" s="33"/>
      <c r="I820" s="33"/>
      <c r="J820" s="75"/>
      <c r="K820" s="30"/>
      <c r="L820" s="30"/>
      <c r="M820" s="71"/>
      <c r="N820" s="71"/>
      <c r="O820" s="30"/>
      <c r="P820" s="30"/>
      <c r="Q820" s="30"/>
      <c r="R820" s="30"/>
      <c r="S820" s="30"/>
      <c r="T820" s="30"/>
      <c r="U820" s="30"/>
      <c r="V820" s="30"/>
      <c r="W820" s="30"/>
      <c r="X820" s="30"/>
      <c r="Y820" s="30"/>
      <c r="Z820" s="30"/>
      <c r="AA820" s="33"/>
      <c r="AB820" s="30"/>
    </row>
    <row r="821" spans="1:28" ht="12" customHeight="1" x14ac:dyDescent="0.25">
      <c r="A821" s="30"/>
      <c r="B821" s="31"/>
      <c r="C821" s="31"/>
      <c r="D821" s="31"/>
      <c r="E821" s="32"/>
      <c r="F821" s="33"/>
      <c r="G821" s="30"/>
      <c r="H821" s="33"/>
      <c r="I821" s="33"/>
      <c r="J821" s="75"/>
      <c r="K821" s="30"/>
      <c r="L821" s="30"/>
      <c r="M821" s="71"/>
      <c r="N821" s="71"/>
      <c r="O821" s="30"/>
      <c r="P821" s="30"/>
      <c r="Q821" s="30"/>
      <c r="R821" s="30"/>
      <c r="S821" s="30"/>
      <c r="T821" s="30"/>
      <c r="U821" s="30"/>
      <c r="V821" s="30"/>
      <c r="W821" s="30"/>
      <c r="X821" s="30"/>
      <c r="Y821" s="30"/>
      <c r="Z821" s="30"/>
      <c r="AA821" s="33"/>
      <c r="AB821" s="30"/>
    </row>
    <row r="822" spans="1:28" ht="12" customHeight="1" x14ac:dyDescent="0.25">
      <c r="A822" s="30"/>
      <c r="B822" s="31"/>
      <c r="C822" s="31"/>
      <c r="D822" s="31"/>
      <c r="E822" s="32"/>
      <c r="F822" s="33"/>
      <c r="G822" s="30"/>
      <c r="H822" s="33"/>
      <c r="I822" s="33"/>
      <c r="J822" s="75"/>
      <c r="K822" s="30"/>
      <c r="L822" s="30"/>
      <c r="M822" s="71"/>
      <c r="N822" s="71"/>
      <c r="O822" s="30"/>
      <c r="P822" s="30"/>
      <c r="Q822" s="30"/>
      <c r="R822" s="30"/>
      <c r="S822" s="30"/>
      <c r="T822" s="30"/>
      <c r="U822" s="30"/>
      <c r="V822" s="30"/>
      <c r="W822" s="30"/>
      <c r="X822" s="30"/>
      <c r="Y822" s="30"/>
      <c r="Z822" s="30"/>
      <c r="AA822" s="33"/>
      <c r="AB822" s="30"/>
    </row>
    <row r="823" spans="1:28" ht="12" customHeight="1" x14ac:dyDescent="0.25">
      <c r="A823" s="30"/>
      <c r="B823" s="31"/>
      <c r="C823" s="31"/>
      <c r="D823" s="31"/>
      <c r="E823" s="32"/>
      <c r="F823" s="33"/>
      <c r="G823" s="30"/>
      <c r="H823" s="33"/>
      <c r="I823" s="33"/>
      <c r="J823" s="75"/>
      <c r="K823" s="30"/>
      <c r="L823" s="30"/>
      <c r="M823" s="71"/>
      <c r="N823" s="71"/>
      <c r="O823" s="30"/>
      <c r="P823" s="30"/>
      <c r="Q823" s="30"/>
      <c r="R823" s="30"/>
      <c r="S823" s="30"/>
      <c r="T823" s="30"/>
      <c r="U823" s="30"/>
      <c r="V823" s="30"/>
      <c r="W823" s="30"/>
      <c r="X823" s="30"/>
      <c r="Y823" s="30"/>
      <c r="Z823" s="30"/>
      <c r="AA823" s="33"/>
      <c r="AB823" s="30"/>
    </row>
    <row r="824" spans="1:28" ht="12" customHeight="1" x14ac:dyDescent="0.25">
      <c r="A824" s="30"/>
      <c r="B824" s="31"/>
      <c r="C824" s="31"/>
      <c r="D824" s="31"/>
      <c r="E824" s="32"/>
      <c r="F824" s="33"/>
      <c r="G824" s="30"/>
      <c r="H824" s="33"/>
      <c r="I824" s="33"/>
      <c r="J824" s="75"/>
      <c r="K824" s="30"/>
      <c r="L824" s="30"/>
      <c r="M824" s="71"/>
      <c r="N824" s="71"/>
      <c r="O824" s="30"/>
      <c r="P824" s="30"/>
      <c r="Q824" s="30"/>
      <c r="R824" s="30"/>
      <c r="S824" s="30"/>
      <c r="T824" s="30"/>
      <c r="U824" s="30"/>
      <c r="V824" s="30"/>
      <c r="W824" s="30"/>
      <c r="X824" s="30"/>
      <c r="Y824" s="30"/>
      <c r="Z824" s="30"/>
      <c r="AA824" s="33"/>
      <c r="AB824" s="30"/>
    </row>
    <row r="825" spans="1:28" ht="12" customHeight="1" x14ac:dyDescent="0.25">
      <c r="A825" s="30"/>
      <c r="B825" s="31"/>
      <c r="C825" s="31"/>
      <c r="D825" s="31"/>
      <c r="E825" s="32"/>
      <c r="F825" s="33"/>
      <c r="G825" s="30"/>
      <c r="H825" s="33"/>
      <c r="I825" s="33"/>
      <c r="J825" s="75"/>
      <c r="K825" s="30"/>
      <c r="L825" s="30"/>
      <c r="M825" s="71"/>
      <c r="N825" s="71"/>
      <c r="O825" s="30"/>
      <c r="P825" s="30"/>
      <c r="Q825" s="30"/>
      <c r="R825" s="30"/>
      <c r="S825" s="30"/>
      <c r="T825" s="30"/>
      <c r="U825" s="30"/>
      <c r="V825" s="30"/>
      <c r="W825" s="30"/>
      <c r="X825" s="30"/>
      <c r="Y825" s="30"/>
      <c r="Z825" s="30"/>
      <c r="AA825" s="33"/>
      <c r="AB825" s="30"/>
    </row>
    <row r="826" spans="1:28" ht="12" customHeight="1" x14ac:dyDescent="0.25">
      <c r="A826" s="30"/>
      <c r="B826" s="31"/>
      <c r="C826" s="31"/>
      <c r="D826" s="31"/>
      <c r="E826" s="32"/>
      <c r="F826" s="33"/>
      <c r="G826" s="30"/>
      <c r="H826" s="33"/>
      <c r="I826" s="33"/>
      <c r="J826" s="75"/>
      <c r="K826" s="30"/>
      <c r="L826" s="30"/>
      <c r="M826" s="71"/>
      <c r="N826" s="71"/>
      <c r="O826" s="30"/>
      <c r="P826" s="30"/>
      <c r="Q826" s="30"/>
      <c r="R826" s="30"/>
      <c r="S826" s="30"/>
      <c r="T826" s="30"/>
      <c r="U826" s="30"/>
      <c r="V826" s="30"/>
      <c r="W826" s="30"/>
      <c r="X826" s="30"/>
      <c r="Y826" s="30"/>
      <c r="Z826" s="30"/>
      <c r="AA826" s="33"/>
      <c r="AB826" s="30"/>
    </row>
    <row r="827" spans="1:28" ht="12" customHeight="1" x14ac:dyDescent="0.25">
      <c r="A827" s="30"/>
      <c r="B827" s="31"/>
      <c r="C827" s="31"/>
      <c r="D827" s="31"/>
      <c r="E827" s="32"/>
      <c r="F827" s="33"/>
      <c r="G827" s="30"/>
      <c r="H827" s="33"/>
      <c r="I827" s="33"/>
      <c r="J827" s="75"/>
      <c r="K827" s="30"/>
      <c r="L827" s="30"/>
      <c r="M827" s="71"/>
      <c r="N827" s="71"/>
      <c r="O827" s="30"/>
      <c r="P827" s="30"/>
      <c r="Q827" s="30"/>
      <c r="R827" s="30"/>
      <c r="S827" s="30"/>
      <c r="T827" s="30"/>
      <c r="U827" s="30"/>
      <c r="V827" s="30"/>
      <c r="W827" s="30"/>
      <c r="X827" s="30"/>
      <c r="Y827" s="30"/>
      <c r="Z827" s="30"/>
      <c r="AA827" s="33"/>
      <c r="AB827" s="30"/>
    </row>
    <row r="828" spans="1:28" ht="12" customHeight="1" x14ac:dyDescent="0.25">
      <c r="A828" s="30"/>
      <c r="B828" s="31"/>
      <c r="C828" s="31"/>
      <c r="D828" s="31"/>
      <c r="E828" s="32"/>
      <c r="F828" s="33"/>
      <c r="G828" s="30"/>
      <c r="H828" s="33"/>
      <c r="I828" s="33"/>
      <c r="J828" s="75"/>
      <c r="K828" s="30"/>
      <c r="L828" s="30"/>
      <c r="M828" s="71"/>
      <c r="N828" s="71"/>
      <c r="O828" s="30"/>
      <c r="P828" s="30"/>
      <c r="Q828" s="30"/>
      <c r="R828" s="30"/>
      <c r="S828" s="30"/>
      <c r="T828" s="30"/>
      <c r="U828" s="30"/>
      <c r="V828" s="30"/>
      <c r="W828" s="30"/>
      <c r="X828" s="30"/>
      <c r="Y828" s="30"/>
      <c r="Z828" s="30"/>
      <c r="AA828" s="33"/>
      <c r="AB828" s="30"/>
    </row>
    <row r="829" spans="1:28" ht="12" customHeight="1" x14ac:dyDescent="0.25">
      <c r="A829" s="30"/>
      <c r="B829" s="31"/>
      <c r="C829" s="31"/>
      <c r="D829" s="31"/>
      <c r="E829" s="32"/>
      <c r="F829" s="33"/>
      <c r="G829" s="30"/>
      <c r="H829" s="33"/>
      <c r="I829" s="33"/>
      <c r="J829" s="75"/>
      <c r="K829" s="30"/>
      <c r="L829" s="30"/>
      <c r="M829" s="71"/>
      <c r="N829" s="71"/>
      <c r="O829" s="30"/>
      <c r="P829" s="30"/>
      <c r="Q829" s="30"/>
      <c r="R829" s="30"/>
      <c r="S829" s="30"/>
      <c r="T829" s="30"/>
      <c r="U829" s="30"/>
      <c r="V829" s="30"/>
      <c r="W829" s="30"/>
      <c r="X829" s="30"/>
      <c r="Y829" s="30"/>
      <c r="Z829" s="30"/>
      <c r="AA829" s="33"/>
      <c r="AB829" s="30"/>
    </row>
    <row r="830" spans="1:28" ht="12" customHeight="1" x14ac:dyDescent="0.25">
      <c r="A830" s="30"/>
      <c r="B830" s="31"/>
      <c r="C830" s="31"/>
      <c r="D830" s="31"/>
      <c r="E830" s="32"/>
      <c r="F830" s="33"/>
      <c r="G830" s="30"/>
      <c r="H830" s="33"/>
      <c r="I830" s="33"/>
      <c r="J830" s="75"/>
      <c r="K830" s="30"/>
      <c r="L830" s="30"/>
      <c r="M830" s="71"/>
      <c r="N830" s="71"/>
      <c r="O830" s="30"/>
      <c r="P830" s="30"/>
      <c r="Q830" s="30"/>
      <c r="R830" s="30"/>
      <c r="S830" s="30"/>
      <c r="T830" s="30"/>
      <c r="U830" s="30"/>
      <c r="V830" s="30"/>
      <c r="W830" s="30"/>
      <c r="X830" s="30"/>
      <c r="Y830" s="30"/>
      <c r="Z830" s="30"/>
      <c r="AA830" s="33"/>
      <c r="AB830" s="30"/>
    </row>
    <row r="831" spans="1:28" ht="12" customHeight="1" x14ac:dyDescent="0.25">
      <c r="A831" s="30"/>
      <c r="B831" s="31"/>
      <c r="C831" s="31"/>
      <c r="D831" s="31"/>
      <c r="E831" s="32"/>
      <c r="F831" s="33"/>
      <c r="G831" s="30"/>
      <c r="H831" s="33"/>
      <c r="I831" s="33"/>
      <c r="J831" s="75"/>
      <c r="K831" s="30"/>
      <c r="L831" s="30"/>
      <c r="M831" s="71"/>
      <c r="N831" s="71"/>
      <c r="O831" s="30"/>
      <c r="P831" s="30"/>
      <c r="Q831" s="30"/>
      <c r="R831" s="30"/>
      <c r="S831" s="30"/>
      <c r="T831" s="30"/>
      <c r="U831" s="30"/>
      <c r="V831" s="30"/>
      <c r="W831" s="30"/>
      <c r="X831" s="30"/>
      <c r="Y831" s="30"/>
      <c r="Z831" s="30"/>
      <c r="AA831" s="33"/>
      <c r="AB831" s="30"/>
    </row>
    <row r="832" spans="1:28" ht="12" customHeight="1" x14ac:dyDescent="0.25">
      <c r="A832" s="30"/>
      <c r="B832" s="31"/>
      <c r="C832" s="31"/>
      <c r="D832" s="31"/>
      <c r="E832" s="32"/>
      <c r="F832" s="33"/>
      <c r="G832" s="30"/>
      <c r="H832" s="33"/>
      <c r="I832" s="33"/>
      <c r="J832" s="75"/>
      <c r="K832" s="30"/>
      <c r="L832" s="30"/>
      <c r="M832" s="71"/>
      <c r="N832" s="71"/>
      <c r="O832" s="30"/>
      <c r="P832" s="30"/>
      <c r="Q832" s="30"/>
      <c r="R832" s="30"/>
      <c r="S832" s="30"/>
      <c r="T832" s="30"/>
      <c r="U832" s="30"/>
      <c r="V832" s="30"/>
      <c r="W832" s="30"/>
      <c r="X832" s="30"/>
      <c r="Y832" s="30"/>
      <c r="Z832" s="30"/>
      <c r="AA832" s="33"/>
      <c r="AB832" s="30"/>
    </row>
    <row r="833" spans="1:28" ht="12" customHeight="1" x14ac:dyDescent="0.25">
      <c r="A833" s="30"/>
      <c r="B833" s="31"/>
      <c r="C833" s="31"/>
      <c r="D833" s="31"/>
      <c r="E833" s="32"/>
      <c r="F833" s="33"/>
      <c r="G833" s="30"/>
      <c r="H833" s="33"/>
      <c r="I833" s="33"/>
      <c r="J833" s="75"/>
      <c r="K833" s="30"/>
      <c r="L833" s="30"/>
      <c r="M833" s="71"/>
      <c r="N833" s="71"/>
      <c r="O833" s="30"/>
      <c r="P833" s="30"/>
      <c r="Q833" s="30"/>
      <c r="R833" s="30"/>
      <c r="S833" s="30"/>
      <c r="T833" s="30"/>
      <c r="U833" s="30"/>
      <c r="V833" s="30"/>
      <c r="W833" s="30"/>
      <c r="X833" s="30"/>
      <c r="Y833" s="30"/>
      <c r="Z833" s="30"/>
      <c r="AA833" s="33"/>
      <c r="AB833" s="30"/>
    </row>
    <row r="834" spans="1:28" ht="12" customHeight="1" x14ac:dyDescent="0.25">
      <c r="A834" s="30"/>
      <c r="B834" s="31"/>
      <c r="C834" s="31"/>
      <c r="D834" s="31"/>
      <c r="E834" s="32"/>
      <c r="F834" s="33"/>
      <c r="G834" s="30"/>
      <c r="H834" s="33"/>
      <c r="I834" s="33"/>
      <c r="J834" s="75"/>
      <c r="K834" s="30"/>
      <c r="L834" s="30"/>
      <c r="M834" s="71"/>
      <c r="N834" s="71"/>
      <c r="O834" s="30"/>
      <c r="P834" s="30"/>
      <c r="Q834" s="30"/>
      <c r="R834" s="30"/>
      <c r="S834" s="30"/>
      <c r="T834" s="30"/>
      <c r="U834" s="30"/>
      <c r="V834" s="30"/>
      <c r="W834" s="30"/>
      <c r="X834" s="30"/>
      <c r="Y834" s="30"/>
      <c r="Z834" s="30"/>
      <c r="AA834" s="33"/>
      <c r="AB834" s="30"/>
    </row>
    <row r="835" spans="1:28" ht="12" customHeight="1" x14ac:dyDescent="0.25">
      <c r="A835" s="30"/>
      <c r="B835" s="31"/>
      <c r="C835" s="31"/>
      <c r="D835" s="31"/>
      <c r="E835" s="32"/>
      <c r="F835" s="33"/>
      <c r="G835" s="30"/>
      <c r="H835" s="33"/>
      <c r="I835" s="33"/>
      <c r="J835" s="75"/>
      <c r="K835" s="30"/>
      <c r="L835" s="30"/>
      <c r="M835" s="71"/>
      <c r="N835" s="71"/>
      <c r="O835" s="30"/>
      <c r="P835" s="30"/>
      <c r="Q835" s="30"/>
      <c r="R835" s="30"/>
      <c r="S835" s="30"/>
      <c r="T835" s="30"/>
      <c r="U835" s="30"/>
      <c r="V835" s="30"/>
      <c r="W835" s="30"/>
      <c r="X835" s="30"/>
      <c r="Y835" s="30"/>
      <c r="Z835" s="30"/>
      <c r="AA835" s="33"/>
      <c r="AB835" s="30"/>
    </row>
    <row r="836" spans="1:28" ht="12" customHeight="1" x14ac:dyDescent="0.25">
      <c r="A836" s="30"/>
      <c r="B836" s="31"/>
      <c r="C836" s="31"/>
      <c r="D836" s="31"/>
      <c r="E836" s="32"/>
      <c r="F836" s="33"/>
      <c r="G836" s="30"/>
      <c r="H836" s="33"/>
      <c r="I836" s="33"/>
      <c r="J836" s="75"/>
      <c r="K836" s="30"/>
      <c r="L836" s="30"/>
      <c r="M836" s="71"/>
      <c r="N836" s="71"/>
      <c r="O836" s="30"/>
      <c r="P836" s="30"/>
      <c r="Q836" s="30"/>
      <c r="R836" s="30"/>
      <c r="S836" s="30"/>
      <c r="T836" s="30"/>
      <c r="U836" s="30"/>
      <c r="V836" s="30"/>
      <c r="W836" s="30"/>
      <c r="X836" s="30"/>
      <c r="Y836" s="30"/>
      <c r="Z836" s="30"/>
      <c r="AA836" s="33"/>
      <c r="AB836" s="30"/>
    </row>
    <row r="837" spans="1:28" ht="12" customHeight="1" x14ac:dyDescent="0.25">
      <c r="A837" s="30"/>
      <c r="B837" s="31"/>
      <c r="C837" s="31"/>
      <c r="D837" s="31"/>
      <c r="E837" s="32"/>
      <c r="F837" s="33"/>
      <c r="G837" s="30"/>
      <c r="H837" s="33"/>
      <c r="I837" s="33"/>
      <c r="J837" s="75"/>
      <c r="K837" s="30"/>
      <c r="L837" s="30"/>
      <c r="M837" s="71"/>
      <c r="N837" s="71"/>
      <c r="O837" s="30"/>
      <c r="P837" s="30"/>
      <c r="Q837" s="30"/>
      <c r="R837" s="30"/>
      <c r="S837" s="30"/>
      <c r="T837" s="30"/>
      <c r="U837" s="30"/>
      <c r="V837" s="30"/>
      <c r="W837" s="30"/>
      <c r="X837" s="30"/>
      <c r="Y837" s="30"/>
      <c r="Z837" s="30"/>
      <c r="AA837" s="33"/>
      <c r="AB837" s="30"/>
    </row>
    <row r="838" spans="1:28" ht="12" customHeight="1" x14ac:dyDescent="0.25">
      <c r="A838" s="30"/>
      <c r="B838" s="31"/>
      <c r="C838" s="31"/>
      <c r="D838" s="31"/>
      <c r="E838" s="32"/>
      <c r="F838" s="33"/>
      <c r="G838" s="30"/>
      <c r="H838" s="33"/>
      <c r="I838" s="33"/>
      <c r="J838" s="75"/>
      <c r="K838" s="30"/>
      <c r="L838" s="30"/>
      <c r="M838" s="71"/>
      <c r="N838" s="71"/>
      <c r="O838" s="30"/>
      <c r="P838" s="30"/>
      <c r="Q838" s="30"/>
      <c r="R838" s="30"/>
      <c r="S838" s="30"/>
      <c r="T838" s="30"/>
      <c r="U838" s="30"/>
      <c r="V838" s="30"/>
      <c r="W838" s="30"/>
      <c r="X838" s="30"/>
      <c r="Y838" s="30"/>
      <c r="Z838" s="30"/>
      <c r="AA838" s="33"/>
      <c r="AB838" s="30"/>
    </row>
    <row r="839" spans="1:28" ht="12" customHeight="1" x14ac:dyDescent="0.25">
      <c r="A839" s="30"/>
      <c r="B839" s="31"/>
      <c r="C839" s="31"/>
      <c r="D839" s="31"/>
      <c r="E839" s="32"/>
      <c r="F839" s="33"/>
      <c r="G839" s="30"/>
      <c r="H839" s="33"/>
      <c r="I839" s="33"/>
      <c r="J839" s="75"/>
      <c r="K839" s="30"/>
      <c r="L839" s="30"/>
      <c r="M839" s="71"/>
      <c r="N839" s="71"/>
      <c r="O839" s="30"/>
      <c r="P839" s="30"/>
      <c r="Q839" s="30"/>
      <c r="R839" s="30"/>
      <c r="S839" s="30"/>
      <c r="T839" s="30"/>
      <c r="U839" s="30"/>
      <c r="V839" s="30"/>
      <c r="W839" s="30"/>
      <c r="X839" s="30"/>
      <c r="Y839" s="30"/>
      <c r="Z839" s="30"/>
      <c r="AA839" s="33"/>
      <c r="AB839" s="30"/>
    </row>
    <row r="840" spans="1:28" ht="12" customHeight="1" x14ac:dyDescent="0.25">
      <c r="A840" s="30"/>
      <c r="B840" s="31"/>
      <c r="C840" s="31"/>
      <c r="D840" s="31"/>
      <c r="E840" s="32"/>
      <c r="F840" s="33"/>
      <c r="G840" s="30"/>
      <c r="H840" s="33"/>
      <c r="I840" s="33"/>
      <c r="J840" s="75"/>
      <c r="K840" s="30"/>
      <c r="L840" s="30"/>
      <c r="M840" s="71"/>
      <c r="N840" s="71"/>
      <c r="O840" s="30"/>
      <c r="P840" s="30"/>
      <c r="Q840" s="30"/>
      <c r="R840" s="30"/>
      <c r="S840" s="30"/>
      <c r="T840" s="30"/>
      <c r="U840" s="30"/>
      <c r="V840" s="30"/>
      <c r="W840" s="30"/>
      <c r="X840" s="30"/>
      <c r="Y840" s="30"/>
      <c r="Z840" s="30"/>
      <c r="AA840" s="33"/>
      <c r="AB840" s="30"/>
    </row>
    <row r="841" spans="1:28" ht="12" customHeight="1" x14ac:dyDescent="0.25">
      <c r="A841" s="30"/>
      <c r="B841" s="31"/>
      <c r="C841" s="31"/>
      <c r="D841" s="31"/>
      <c r="E841" s="32"/>
      <c r="F841" s="33"/>
      <c r="G841" s="30"/>
      <c r="H841" s="33"/>
      <c r="I841" s="33"/>
      <c r="J841" s="75"/>
      <c r="K841" s="30"/>
      <c r="L841" s="30"/>
      <c r="M841" s="71"/>
      <c r="N841" s="71"/>
      <c r="O841" s="30"/>
      <c r="P841" s="30"/>
      <c r="Q841" s="30"/>
      <c r="R841" s="30"/>
      <c r="S841" s="30"/>
      <c r="T841" s="30"/>
      <c r="U841" s="30"/>
      <c r="V841" s="30"/>
      <c r="W841" s="30"/>
      <c r="X841" s="30"/>
      <c r="Y841" s="30"/>
      <c r="Z841" s="30"/>
      <c r="AA841" s="33"/>
      <c r="AB841" s="30"/>
    </row>
    <row r="842" spans="1:28" ht="12" customHeight="1" x14ac:dyDescent="0.25">
      <c r="A842" s="30"/>
      <c r="B842" s="31"/>
      <c r="C842" s="31"/>
      <c r="D842" s="31"/>
      <c r="E842" s="32"/>
      <c r="F842" s="33"/>
      <c r="G842" s="30"/>
      <c r="H842" s="33"/>
      <c r="I842" s="33"/>
      <c r="J842" s="75"/>
      <c r="K842" s="30"/>
      <c r="L842" s="30"/>
      <c r="M842" s="71"/>
      <c r="N842" s="71"/>
      <c r="O842" s="30"/>
      <c r="P842" s="30"/>
      <c r="Q842" s="30"/>
      <c r="R842" s="30"/>
      <c r="S842" s="30"/>
      <c r="T842" s="30"/>
      <c r="U842" s="30"/>
      <c r="V842" s="30"/>
      <c r="W842" s="30"/>
      <c r="X842" s="30"/>
      <c r="Y842" s="30"/>
      <c r="Z842" s="30"/>
      <c r="AA842" s="33"/>
      <c r="AB842" s="30"/>
    </row>
    <row r="843" spans="1:28" ht="12" customHeight="1" x14ac:dyDescent="0.25">
      <c r="A843" s="30"/>
      <c r="B843" s="31"/>
      <c r="C843" s="31"/>
      <c r="D843" s="31"/>
      <c r="E843" s="32"/>
      <c r="F843" s="33"/>
      <c r="G843" s="30"/>
      <c r="H843" s="33"/>
      <c r="I843" s="33"/>
      <c r="J843" s="75"/>
      <c r="K843" s="30"/>
      <c r="L843" s="30"/>
      <c r="M843" s="71"/>
      <c r="N843" s="71"/>
      <c r="O843" s="30"/>
      <c r="P843" s="30"/>
      <c r="Q843" s="30"/>
      <c r="R843" s="30"/>
      <c r="S843" s="30"/>
      <c r="T843" s="30"/>
      <c r="U843" s="30"/>
      <c r="V843" s="30"/>
      <c r="W843" s="30"/>
      <c r="X843" s="30"/>
      <c r="Y843" s="30"/>
      <c r="Z843" s="30"/>
      <c r="AA843" s="33"/>
      <c r="AB843" s="30"/>
    </row>
    <row r="844" spans="1:28" ht="12" customHeight="1" x14ac:dyDescent="0.25">
      <c r="A844" s="30"/>
      <c r="B844" s="31"/>
      <c r="C844" s="31"/>
      <c r="D844" s="31"/>
      <c r="E844" s="32"/>
      <c r="F844" s="33"/>
      <c r="G844" s="30"/>
      <c r="H844" s="33"/>
      <c r="I844" s="33"/>
      <c r="J844" s="75"/>
      <c r="K844" s="30"/>
      <c r="L844" s="30"/>
      <c r="M844" s="71"/>
      <c r="N844" s="71"/>
      <c r="O844" s="30"/>
      <c r="P844" s="30"/>
      <c r="Q844" s="30"/>
      <c r="R844" s="30"/>
      <c r="S844" s="30"/>
      <c r="T844" s="30"/>
      <c r="U844" s="30"/>
      <c r="V844" s="30"/>
      <c r="W844" s="30"/>
      <c r="X844" s="30"/>
      <c r="Y844" s="30"/>
      <c r="Z844" s="30"/>
      <c r="AA844" s="33"/>
      <c r="AB844" s="30"/>
    </row>
    <row r="845" spans="1:28" ht="12" customHeight="1" x14ac:dyDescent="0.25">
      <c r="A845" s="30"/>
      <c r="B845" s="31"/>
      <c r="C845" s="31"/>
      <c r="D845" s="31"/>
      <c r="E845" s="32"/>
      <c r="F845" s="33"/>
      <c r="G845" s="30"/>
      <c r="H845" s="33"/>
      <c r="I845" s="33"/>
      <c r="J845" s="75"/>
      <c r="K845" s="30"/>
      <c r="L845" s="30"/>
      <c r="M845" s="71"/>
      <c r="N845" s="71"/>
      <c r="O845" s="30"/>
      <c r="P845" s="30"/>
      <c r="Q845" s="30"/>
      <c r="R845" s="30"/>
      <c r="S845" s="30"/>
      <c r="T845" s="30"/>
      <c r="U845" s="30"/>
      <c r="V845" s="30"/>
      <c r="W845" s="30"/>
      <c r="X845" s="30"/>
      <c r="Y845" s="30"/>
      <c r="Z845" s="30"/>
      <c r="AA845" s="33"/>
      <c r="AB845" s="30"/>
    </row>
    <row r="846" spans="1:28" ht="12" customHeight="1" x14ac:dyDescent="0.25">
      <c r="A846" s="30"/>
      <c r="B846" s="31"/>
      <c r="C846" s="31"/>
      <c r="D846" s="31"/>
      <c r="E846" s="32"/>
      <c r="F846" s="33"/>
      <c r="G846" s="30"/>
      <c r="H846" s="33"/>
      <c r="I846" s="33"/>
      <c r="J846" s="75"/>
      <c r="K846" s="30"/>
      <c r="L846" s="30"/>
      <c r="M846" s="71"/>
      <c r="N846" s="71"/>
      <c r="O846" s="30"/>
      <c r="P846" s="30"/>
      <c r="Q846" s="30"/>
      <c r="R846" s="30"/>
      <c r="S846" s="30"/>
      <c r="T846" s="30"/>
      <c r="U846" s="30"/>
      <c r="V846" s="30"/>
      <c r="W846" s="30"/>
      <c r="X846" s="30"/>
      <c r="Y846" s="30"/>
      <c r="Z846" s="30"/>
      <c r="AA846" s="33"/>
      <c r="AB846" s="30"/>
    </row>
    <row r="847" spans="1:28" ht="12" customHeight="1" x14ac:dyDescent="0.25">
      <c r="A847" s="30"/>
      <c r="B847" s="31"/>
      <c r="C847" s="31"/>
      <c r="D847" s="31"/>
      <c r="E847" s="32"/>
      <c r="F847" s="33"/>
      <c r="G847" s="30"/>
      <c r="H847" s="33"/>
      <c r="I847" s="33"/>
      <c r="J847" s="75"/>
      <c r="K847" s="30"/>
      <c r="L847" s="30"/>
      <c r="M847" s="71"/>
      <c r="N847" s="71"/>
      <c r="O847" s="30"/>
      <c r="P847" s="30"/>
      <c r="Q847" s="30"/>
      <c r="R847" s="30"/>
      <c r="S847" s="30"/>
      <c r="T847" s="30"/>
      <c r="U847" s="30"/>
      <c r="V847" s="30"/>
      <c r="W847" s="30"/>
      <c r="X847" s="30"/>
      <c r="Y847" s="30"/>
      <c r="Z847" s="30"/>
      <c r="AA847" s="33"/>
      <c r="AB847" s="30"/>
    </row>
    <row r="848" spans="1:28" ht="12" customHeight="1" x14ac:dyDescent="0.25">
      <c r="A848" s="30"/>
      <c r="B848" s="31"/>
      <c r="C848" s="31"/>
      <c r="D848" s="31"/>
      <c r="E848" s="32"/>
      <c r="F848" s="33"/>
      <c r="G848" s="30"/>
      <c r="H848" s="33"/>
      <c r="I848" s="33"/>
      <c r="J848" s="75"/>
      <c r="K848" s="30"/>
      <c r="L848" s="30"/>
      <c r="M848" s="71"/>
      <c r="N848" s="71"/>
      <c r="O848" s="30"/>
      <c r="P848" s="30"/>
      <c r="Q848" s="30"/>
      <c r="R848" s="30"/>
      <c r="S848" s="30"/>
      <c r="T848" s="30"/>
      <c r="U848" s="30"/>
      <c r="V848" s="30"/>
      <c r="W848" s="30"/>
      <c r="X848" s="30"/>
      <c r="Y848" s="30"/>
      <c r="Z848" s="30"/>
      <c r="AA848" s="33"/>
      <c r="AB848" s="30"/>
    </row>
    <row r="849" spans="1:28" ht="12" customHeight="1" x14ac:dyDescent="0.25">
      <c r="A849" s="30"/>
      <c r="B849" s="31"/>
      <c r="C849" s="31"/>
      <c r="D849" s="31"/>
      <c r="E849" s="32"/>
      <c r="F849" s="33"/>
      <c r="G849" s="30"/>
      <c r="H849" s="33"/>
      <c r="I849" s="33"/>
      <c r="J849" s="75"/>
      <c r="K849" s="30"/>
      <c r="L849" s="30"/>
      <c r="M849" s="71"/>
      <c r="N849" s="71"/>
      <c r="O849" s="30"/>
      <c r="P849" s="30"/>
      <c r="Q849" s="30"/>
      <c r="R849" s="30"/>
      <c r="S849" s="30"/>
      <c r="T849" s="30"/>
      <c r="U849" s="30"/>
      <c r="V849" s="30"/>
      <c r="W849" s="30"/>
      <c r="X849" s="30"/>
      <c r="Y849" s="30"/>
      <c r="Z849" s="30"/>
      <c r="AA849" s="33"/>
      <c r="AB849" s="30"/>
    </row>
    <row r="850" spans="1:28" ht="12" customHeight="1" x14ac:dyDescent="0.25">
      <c r="A850" s="30"/>
      <c r="B850" s="31"/>
      <c r="C850" s="31"/>
      <c r="D850" s="31"/>
      <c r="E850" s="32"/>
      <c r="F850" s="33"/>
      <c r="G850" s="30"/>
      <c r="H850" s="33"/>
      <c r="I850" s="33"/>
      <c r="J850" s="75"/>
      <c r="K850" s="30"/>
      <c r="L850" s="30"/>
      <c r="M850" s="71"/>
      <c r="N850" s="71"/>
      <c r="O850" s="30"/>
      <c r="P850" s="30"/>
      <c r="Q850" s="30"/>
      <c r="R850" s="30"/>
      <c r="S850" s="30"/>
      <c r="T850" s="30"/>
      <c r="U850" s="30"/>
      <c r="V850" s="30"/>
      <c r="W850" s="30"/>
      <c r="X850" s="30"/>
      <c r="Y850" s="30"/>
      <c r="Z850" s="30"/>
      <c r="AA850" s="33"/>
      <c r="AB850" s="30"/>
    </row>
    <row r="851" spans="1:28" ht="12" customHeight="1" x14ac:dyDescent="0.25">
      <c r="A851" s="30"/>
      <c r="B851" s="31"/>
      <c r="C851" s="31"/>
      <c r="D851" s="31"/>
      <c r="E851" s="32"/>
      <c r="F851" s="33"/>
      <c r="G851" s="30"/>
      <c r="H851" s="33"/>
      <c r="I851" s="33"/>
      <c r="J851" s="75"/>
      <c r="K851" s="30"/>
      <c r="L851" s="30"/>
      <c r="M851" s="71"/>
      <c r="N851" s="71"/>
      <c r="O851" s="30"/>
      <c r="P851" s="30"/>
      <c r="Q851" s="30"/>
      <c r="R851" s="30"/>
      <c r="S851" s="30"/>
      <c r="T851" s="30"/>
      <c r="U851" s="30"/>
      <c r="V851" s="30"/>
      <c r="W851" s="30"/>
      <c r="X851" s="30"/>
      <c r="Y851" s="30"/>
      <c r="Z851" s="30"/>
      <c r="AA851" s="33"/>
      <c r="AB851" s="30"/>
    </row>
    <row r="852" spans="1:28" ht="12" customHeight="1" x14ac:dyDescent="0.25">
      <c r="A852" s="30"/>
      <c r="B852" s="31"/>
      <c r="C852" s="31"/>
      <c r="D852" s="31"/>
      <c r="E852" s="32"/>
      <c r="F852" s="33"/>
      <c r="G852" s="30"/>
      <c r="H852" s="33"/>
      <c r="I852" s="33"/>
      <c r="J852" s="75"/>
      <c r="K852" s="30"/>
      <c r="L852" s="30"/>
      <c r="M852" s="71"/>
      <c r="N852" s="71"/>
      <c r="O852" s="30"/>
      <c r="P852" s="30"/>
      <c r="Q852" s="30"/>
      <c r="R852" s="30"/>
      <c r="S852" s="30"/>
      <c r="T852" s="30"/>
      <c r="U852" s="30"/>
      <c r="V852" s="30"/>
      <c r="W852" s="30"/>
      <c r="X852" s="30"/>
      <c r="Y852" s="30"/>
      <c r="Z852" s="30"/>
      <c r="AA852" s="33"/>
      <c r="AB852" s="30"/>
    </row>
    <row r="853" spans="1:28" ht="12" customHeight="1" x14ac:dyDescent="0.25">
      <c r="A853" s="30"/>
      <c r="B853" s="31"/>
      <c r="C853" s="31"/>
      <c r="D853" s="31"/>
      <c r="E853" s="32"/>
      <c r="F853" s="33"/>
      <c r="G853" s="30"/>
      <c r="H853" s="33"/>
      <c r="I853" s="33"/>
      <c r="J853" s="75"/>
      <c r="K853" s="30"/>
      <c r="L853" s="30"/>
      <c r="M853" s="71"/>
      <c r="N853" s="71"/>
      <c r="O853" s="30"/>
      <c r="P853" s="30"/>
      <c r="Q853" s="30"/>
      <c r="R853" s="30"/>
      <c r="S853" s="30"/>
      <c r="T853" s="30"/>
      <c r="U853" s="30"/>
      <c r="V853" s="30"/>
      <c r="W853" s="30"/>
      <c r="X853" s="30"/>
      <c r="Y853" s="30"/>
      <c r="Z853" s="30"/>
      <c r="AA853" s="33"/>
      <c r="AB853" s="30"/>
    </row>
    <row r="854" spans="1:28" ht="12" customHeight="1" x14ac:dyDescent="0.25">
      <c r="A854" s="30"/>
      <c r="B854" s="31"/>
      <c r="C854" s="31"/>
      <c r="D854" s="31"/>
      <c r="E854" s="32"/>
      <c r="F854" s="33"/>
      <c r="G854" s="30"/>
      <c r="H854" s="33"/>
      <c r="I854" s="33"/>
      <c r="J854" s="75"/>
      <c r="K854" s="30"/>
      <c r="L854" s="30"/>
      <c r="M854" s="71"/>
      <c r="N854" s="71"/>
      <c r="O854" s="30"/>
      <c r="P854" s="30"/>
      <c r="Q854" s="30"/>
      <c r="R854" s="30"/>
      <c r="S854" s="30"/>
      <c r="T854" s="30"/>
      <c r="U854" s="30"/>
      <c r="V854" s="30"/>
      <c r="W854" s="30"/>
      <c r="X854" s="30"/>
      <c r="Y854" s="30"/>
      <c r="Z854" s="30"/>
      <c r="AA854" s="33"/>
      <c r="AB854" s="30"/>
    </row>
    <row r="855" spans="1:28" ht="12" customHeight="1" x14ac:dyDescent="0.25">
      <c r="A855" s="30"/>
      <c r="B855" s="31"/>
      <c r="C855" s="31"/>
      <c r="D855" s="31"/>
      <c r="E855" s="32"/>
      <c r="F855" s="33"/>
      <c r="G855" s="30"/>
      <c r="H855" s="33"/>
      <c r="I855" s="33"/>
      <c r="J855" s="75"/>
      <c r="K855" s="30"/>
      <c r="L855" s="30"/>
      <c r="M855" s="71"/>
      <c r="N855" s="71"/>
      <c r="O855" s="30"/>
      <c r="P855" s="30"/>
      <c r="Q855" s="30"/>
      <c r="R855" s="30"/>
      <c r="S855" s="30"/>
      <c r="T855" s="30"/>
      <c r="U855" s="30"/>
      <c r="V855" s="30"/>
      <c r="W855" s="30"/>
      <c r="X855" s="30"/>
      <c r="Y855" s="30"/>
      <c r="Z855" s="30"/>
      <c r="AA855" s="33"/>
      <c r="AB855" s="30"/>
    </row>
    <row r="856" spans="1:28" ht="12" customHeight="1" x14ac:dyDescent="0.25">
      <c r="A856" s="30"/>
      <c r="B856" s="31"/>
      <c r="C856" s="31"/>
      <c r="D856" s="31"/>
      <c r="E856" s="32"/>
      <c r="F856" s="33"/>
      <c r="G856" s="30"/>
      <c r="H856" s="33"/>
      <c r="I856" s="33"/>
      <c r="J856" s="75"/>
      <c r="K856" s="30"/>
      <c r="L856" s="30"/>
      <c r="M856" s="71"/>
      <c r="N856" s="71"/>
      <c r="O856" s="30"/>
      <c r="P856" s="30"/>
      <c r="Q856" s="30"/>
      <c r="R856" s="30"/>
      <c r="S856" s="30"/>
      <c r="T856" s="30"/>
      <c r="U856" s="30"/>
      <c r="V856" s="30"/>
      <c r="W856" s="30"/>
      <c r="X856" s="30"/>
      <c r="Y856" s="30"/>
      <c r="Z856" s="30"/>
      <c r="AA856" s="33"/>
      <c r="AB856" s="30"/>
    </row>
    <row r="857" spans="1:28" ht="12" customHeight="1" x14ac:dyDescent="0.25">
      <c r="A857" s="30"/>
      <c r="B857" s="31"/>
      <c r="C857" s="31"/>
      <c r="D857" s="31"/>
      <c r="E857" s="32"/>
      <c r="F857" s="33"/>
      <c r="G857" s="30"/>
      <c r="H857" s="33"/>
      <c r="I857" s="33"/>
      <c r="J857" s="75"/>
      <c r="K857" s="30"/>
      <c r="L857" s="30"/>
      <c r="M857" s="71"/>
      <c r="N857" s="71"/>
      <c r="O857" s="30"/>
      <c r="P857" s="30"/>
      <c r="Q857" s="30"/>
      <c r="R857" s="30"/>
      <c r="S857" s="30"/>
      <c r="T857" s="30"/>
      <c r="U857" s="30"/>
      <c r="V857" s="30"/>
      <c r="W857" s="30"/>
      <c r="X857" s="30"/>
      <c r="Y857" s="30"/>
      <c r="Z857" s="30"/>
      <c r="AA857" s="33"/>
      <c r="AB857" s="30"/>
    </row>
    <row r="858" spans="1:28" ht="12" customHeight="1" x14ac:dyDescent="0.25">
      <c r="A858" s="30"/>
      <c r="B858" s="31"/>
      <c r="C858" s="31"/>
      <c r="D858" s="31"/>
      <c r="E858" s="32"/>
      <c r="F858" s="33"/>
      <c r="G858" s="30"/>
      <c r="H858" s="33"/>
      <c r="I858" s="33"/>
      <c r="J858" s="75"/>
      <c r="K858" s="30"/>
      <c r="L858" s="30"/>
      <c r="M858" s="71"/>
      <c r="N858" s="71"/>
      <c r="O858" s="30"/>
      <c r="P858" s="30"/>
      <c r="Q858" s="30"/>
      <c r="R858" s="30"/>
      <c r="S858" s="30"/>
      <c r="T858" s="30"/>
      <c r="U858" s="30"/>
      <c r="V858" s="30"/>
      <c r="W858" s="30"/>
      <c r="X858" s="30"/>
      <c r="Y858" s="30"/>
      <c r="Z858" s="30"/>
      <c r="AA858" s="33"/>
      <c r="AB858" s="30"/>
    </row>
    <row r="859" spans="1:28" ht="12" customHeight="1" x14ac:dyDescent="0.25">
      <c r="A859" s="30"/>
      <c r="B859" s="31"/>
      <c r="C859" s="31"/>
      <c r="D859" s="31"/>
      <c r="E859" s="32"/>
      <c r="F859" s="33"/>
      <c r="G859" s="30"/>
      <c r="H859" s="33"/>
      <c r="I859" s="33"/>
      <c r="J859" s="75"/>
      <c r="K859" s="30"/>
      <c r="L859" s="30"/>
      <c r="M859" s="71"/>
      <c r="N859" s="71"/>
      <c r="O859" s="30"/>
      <c r="P859" s="30"/>
      <c r="Q859" s="30"/>
      <c r="R859" s="30"/>
      <c r="S859" s="30"/>
      <c r="T859" s="30"/>
      <c r="U859" s="30"/>
      <c r="V859" s="30"/>
      <c r="W859" s="30"/>
      <c r="X859" s="30"/>
      <c r="Y859" s="30"/>
      <c r="Z859" s="30"/>
      <c r="AA859" s="33"/>
      <c r="AB859" s="30"/>
    </row>
    <row r="860" spans="1:28" ht="12" customHeight="1" x14ac:dyDescent="0.25">
      <c r="A860" s="30"/>
      <c r="B860" s="31"/>
      <c r="C860" s="31"/>
      <c r="D860" s="31"/>
      <c r="E860" s="32"/>
      <c r="F860" s="33"/>
      <c r="G860" s="30"/>
      <c r="H860" s="33"/>
      <c r="I860" s="33"/>
      <c r="J860" s="75"/>
      <c r="K860" s="30"/>
      <c r="L860" s="30"/>
      <c r="M860" s="71"/>
      <c r="N860" s="71"/>
      <c r="O860" s="30"/>
      <c r="P860" s="30"/>
      <c r="Q860" s="30"/>
      <c r="R860" s="30"/>
      <c r="S860" s="30"/>
      <c r="T860" s="30"/>
      <c r="U860" s="30"/>
      <c r="V860" s="30"/>
      <c r="W860" s="30"/>
      <c r="X860" s="30"/>
      <c r="Y860" s="30"/>
      <c r="Z860" s="30"/>
      <c r="AA860" s="33"/>
      <c r="AB860" s="30"/>
    </row>
    <row r="861" spans="1:28" ht="12" customHeight="1" x14ac:dyDescent="0.25">
      <c r="A861" s="30"/>
      <c r="B861" s="31"/>
      <c r="C861" s="31"/>
      <c r="D861" s="31"/>
      <c r="E861" s="32"/>
      <c r="F861" s="33"/>
      <c r="G861" s="30"/>
      <c r="H861" s="33"/>
      <c r="I861" s="33"/>
      <c r="J861" s="75"/>
      <c r="K861" s="30"/>
      <c r="L861" s="30"/>
      <c r="M861" s="71"/>
      <c r="N861" s="71"/>
      <c r="O861" s="30"/>
      <c r="P861" s="30"/>
      <c r="Q861" s="30"/>
      <c r="R861" s="30"/>
      <c r="S861" s="30"/>
      <c r="T861" s="30"/>
      <c r="U861" s="30"/>
      <c r="V861" s="30"/>
      <c r="W861" s="30"/>
      <c r="X861" s="30"/>
      <c r="Y861" s="30"/>
      <c r="Z861" s="30"/>
      <c r="AA861" s="33"/>
      <c r="AB861" s="30"/>
    </row>
    <row r="862" spans="1:28" ht="12" customHeight="1" x14ac:dyDescent="0.25">
      <c r="A862" s="30"/>
      <c r="B862" s="31"/>
      <c r="C862" s="31"/>
      <c r="D862" s="31"/>
      <c r="E862" s="32"/>
      <c r="F862" s="33"/>
      <c r="G862" s="30"/>
      <c r="H862" s="33"/>
      <c r="I862" s="33"/>
      <c r="J862" s="75"/>
      <c r="K862" s="30"/>
      <c r="L862" s="30"/>
      <c r="M862" s="71"/>
      <c r="N862" s="71"/>
      <c r="O862" s="30"/>
      <c r="P862" s="30"/>
      <c r="Q862" s="30"/>
      <c r="R862" s="30"/>
      <c r="S862" s="30"/>
      <c r="T862" s="30"/>
      <c r="U862" s="30"/>
      <c r="V862" s="30"/>
      <c r="W862" s="30"/>
      <c r="X862" s="30"/>
      <c r="Y862" s="30"/>
      <c r="Z862" s="30"/>
      <c r="AA862" s="33"/>
      <c r="AB862" s="30"/>
    </row>
    <row r="863" spans="1:28" ht="12" customHeight="1" x14ac:dyDescent="0.25">
      <c r="A863" s="30"/>
      <c r="B863" s="31"/>
      <c r="C863" s="31"/>
      <c r="D863" s="31"/>
      <c r="E863" s="32"/>
      <c r="F863" s="33"/>
      <c r="G863" s="30"/>
      <c r="H863" s="33"/>
      <c r="I863" s="33"/>
      <c r="J863" s="75"/>
      <c r="K863" s="30"/>
      <c r="L863" s="30"/>
      <c r="M863" s="71"/>
      <c r="N863" s="71"/>
      <c r="O863" s="30"/>
      <c r="P863" s="30"/>
      <c r="Q863" s="30"/>
      <c r="R863" s="30"/>
      <c r="S863" s="30"/>
      <c r="T863" s="30"/>
      <c r="U863" s="30"/>
      <c r="V863" s="30"/>
      <c r="W863" s="30"/>
      <c r="X863" s="30"/>
      <c r="Y863" s="30"/>
      <c r="Z863" s="30"/>
      <c r="AA863" s="33"/>
      <c r="AB863" s="30"/>
    </row>
    <row r="864" spans="1:28" ht="12" customHeight="1" x14ac:dyDescent="0.25">
      <c r="A864" s="30"/>
      <c r="B864" s="31"/>
      <c r="C864" s="31"/>
      <c r="D864" s="31"/>
      <c r="E864" s="32"/>
      <c r="F864" s="33"/>
      <c r="G864" s="30"/>
      <c r="H864" s="33"/>
      <c r="I864" s="33"/>
      <c r="J864" s="75"/>
      <c r="K864" s="30"/>
      <c r="L864" s="30"/>
      <c r="M864" s="71"/>
      <c r="N864" s="71"/>
      <c r="O864" s="30"/>
      <c r="P864" s="30"/>
      <c r="Q864" s="30"/>
      <c r="R864" s="30"/>
      <c r="S864" s="30"/>
      <c r="T864" s="30"/>
      <c r="U864" s="30"/>
      <c r="V864" s="30"/>
      <c r="W864" s="30"/>
      <c r="X864" s="30"/>
      <c r="Y864" s="30"/>
      <c r="Z864" s="30"/>
      <c r="AA864" s="33"/>
      <c r="AB864" s="30"/>
    </row>
    <row r="865" spans="1:28" ht="12" customHeight="1" x14ac:dyDescent="0.25">
      <c r="A865" s="30"/>
      <c r="B865" s="31"/>
      <c r="C865" s="31"/>
      <c r="D865" s="31"/>
      <c r="E865" s="32"/>
      <c r="F865" s="33"/>
      <c r="G865" s="30"/>
      <c r="H865" s="33"/>
      <c r="I865" s="33"/>
      <c r="J865" s="75"/>
      <c r="K865" s="30"/>
      <c r="L865" s="30"/>
      <c r="M865" s="71"/>
      <c r="N865" s="71"/>
      <c r="O865" s="30"/>
      <c r="P865" s="30"/>
      <c r="Q865" s="30"/>
      <c r="R865" s="30"/>
      <c r="S865" s="30"/>
      <c r="T865" s="30"/>
      <c r="U865" s="30"/>
      <c r="V865" s="30"/>
      <c r="W865" s="30"/>
      <c r="X865" s="30"/>
      <c r="Y865" s="30"/>
      <c r="Z865" s="30"/>
      <c r="AA865" s="33"/>
      <c r="AB865" s="30"/>
    </row>
    <row r="866" spans="1:28" ht="12" customHeight="1" x14ac:dyDescent="0.25">
      <c r="A866" s="30"/>
      <c r="B866" s="31"/>
      <c r="C866" s="31"/>
      <c r="D866" s="31"/>
      <c r="E866" s="32"/>
      <c r="F866" s="33"/>
      <c r="G866" s="30"/>
      <c r="H866" s="33"/>
      <c r="I866" s="33"/>
      <c r="J866" s="75"/>
      <c r="K866" s="30"/>
      <c r="L866" s="30"/>
      <c r="M866" s="71"/>
      <c r="N866" s="71"/>
      <c r="O866" s="30"/>
      <c r="P866" s="30"/>
      <c r="Q866" s="30"/>
      <c r="R866" s="30"/>
      <c r="S866" s="30"/>
      <c r="T866" s="30"/>
      <c r="U866" s="30"/>
      <c r="V866" s="30"/>
      <c r="W866" s="30"/>
      <c r="X866" s="30"/>
      <c r="Y866" s="30"/>
      <c r="Z866" s="30"/>
      <c r="AA866" s="33"/>
      <c r="AB866" s="30"/>
    </row>
    <row r="867" spans="1:28" ht="12" customHeight="1" x14ac:dyDescent="0.25">
      <c r="A867" s="30"/>
      <c r="B867" s="31"/>
      <c r="C867" s="31"/>
      <c r="D867" s="31"/>
      <c r="E867" s="32"/>
      <c r="F867" s="33"/>
      <c r="G867" s="30"/>
      <c r="H867" s="33"/>
      <c r="I867" s="33"/>
      <c r="J867" s="75"/>
      <c r="K867" s="30"/>
      <c r="L867" s="30"/>
      <c r="M867" s="71"/>
      <c r="N867" s="71"/>
      <c r="O867" s="30"/>
      <c r="P867" s="30"/>
      <c r="Q867" s="30"/>
      <c r="R867" s="30"/>
      <c r="S867" s="30"/>
      <c r="T867" s="30"/>
      <c r="U867" s="30"/>
      <c r="V867" s="30"/>
      <c r="W867" s="30"/>
      <c r="X867" s="30"/>
      <c r="Y867" s="30"/>
      <c r="Z867" s="30"/>
      <c r="AA867" s="33"/>
      <c r="AB867" s="30"/>
    </row>
    <row r="868" spans="1:28" ht="12" customHeight="1" x14ac:dyDescent="0.25">
      <c r="A868" s="30"/>
      <c r="B868" s="31"/>
      <c r="C868" s="31"/>
      <c r="D868" s="31"/>
      <c r="E868" s="32"/>
      <c r="F868" s="33"/>
      <c r="G868" s="30"/>
      <c r="H868" s="33"/>
      <c r="I868" s="33"/>
      <c r="J868" s="75"/>
      <c r="K868" s="30"/>
      <c r="L868" s="30"/>
      <c r="M868" s="71"/>
      <c r="N868" s="71"/>
      <c r="O868" s="30"/>
      <c r="P868" s="30"/>
      <c r="Q868" s="30"/>
      <c r="R868" s="30"/>
      <c r="S868" s="30"/>
      <c r="T868" s="30"/>
      <c r="U868" s="30"/>
      <c r="V868" s="30"/>
      <c r="W868" s="30"/>
      <c r="X868" s="30"/>
      <c r="Y868" s="30"/>
      <c r="Z868" s="30"/>
      <c r="AA868" s="33"/>
      <c r="AB868" s="30"/>
    </row>
    <row r="869" spans="1:28" ht="12" customHeight="1" x14ac:dyDescent="0.25">
      <c r="A869" s="30"/>
      <c r="B869" s="31"/>
      <c r="C869" s="31"/>
      <c r="D869" s="31"/>
      <c r="E869" s="32"/>
      <c r="F869" s="33"/>
      <c r="G869" s="30"/>
      <c r="H869" s="33"/>
      <c r="I869" s="33"/>
      <c r="J869" s="75"/>
      <c r="K869" s="30"/>
      <c r="L869" s="30"/>
      <c r="M869" s="71"/>
      <c r="N869" s="71"/>
      <c r="O869" s="30"/>
      <c r="P869" s="30"/>
      <c r="Q869" s="30"/>
      <c r="R869" s="30"/>
      <c r="S869" s="30"/>
      <c r="T869" s="30"/>
      <c r="U869" s="30"/>
      <c r="V869" s="30"/>
      <c r="W869" s="30"/>
      <c r="X869" s="30"/>
      <c r="Y869" s="30"/>
      <c r="Z869" s="30"/>
      <c r="AA869" s="33"/>
      <c r="AB869" s="30"/>
    </row>
    <row r="870" spans="1:28" ht="12" customHeight="1" x14ac:dyDescent="0.25">
      <c r="A870" s="30"/>
      <c r="B870" s="31"/>
      <c r="C870" s="31"/>
      <c r="D870" s="31"/>
      <c r="E870" s="32"/>
      <c r="F870" s="33"/>
      <c r="G870" s="30"/>
      <c r="H870" s="33"/>
      <c r="I870" s="33"/>
      <c r="J870" s="75"/>
      <c r="K870" s="30"/>
      <c r="L870" s="30"/>
      <c r="M870" s="71"/>
      <c r="N870" s="71"/>
      <c r="O870" s="30"/>
      <c r="P870" s="30"/>
      <c r="Q870" s="30"/>
      <c r="R870" s="30"/>
      <c r="S870" s="30"/>
      <c r="T870" s="30"/>
      <c r="U870" s="30"/>
      <c r="V870" s="30"/>
      <c r="W870" s="30"/>
      <c r="X870" s="30"/>
      <c r="Y870" s="30"/>
      <c r="Z870" s="30"/>
      <c r="AA870" s="33"/>
      <c r="AB870" s="30"/>
    </row>
    <row r="871" spans="1:28" ht="12" customHeight="1" x14ac:dyDescent="0.25">
      <c r="A871" s="30"/>
      <c r="B871" s="31"/>
      <c r="C871" s="31"/>
      <c r="D871" s="31"/>
      <c r="E871" s="32"/>
      <c r="F871" s="33"/>
      <c r="G871" s="30"/>
      <c r="H871" s="33"/>
      <c r="I871" s="33"/>
      <c r="J871" s="75"/>
      <c r="K871" s="30"/>
      <c r="L871" s="30"/>
      <c r="M871" s="71"/>
      <c r="N871" s="71"/>
      <c r="O871" s="30"/>
      <c r="P871" s="30"/>
      <c r="Q871" s="30"/>
      <c r="R871" s="30"/>
      <c r="S871" s="30"/>
      <c r="T871" s="30"/>
      <c r="U871" s="30"/>
      <c r="V871" s="30"/>
      <c r="W871" s="30"/>
      <c r="X871" s="30"/>
      <c r="Y871" s="30"/>
      <c r="Z871" s="30"/>
      <c r="AA871" s="33"/>
      <c r="AB871" s="30"/>
    </row>
    <row r="872" spans="1:28" ht="12" customHeight="1" x14ac:dyDescent="0.25">
      <c r="A872" s="30"/>
      <c r="B872" s="31"/>
      <c r="C872" s="31"/>
      <c r="D872" s="31"/>
      <c r="E872" s="32"/>
      <c r="F872" s="33"/>
      <c r="G872" s="30"/>
      <c r="H872" s="33"/>
      <c r="I872" s="33"/>
      <c r="J872" s="75"/>
      <c r="K872" s="30"/>
      <c r="L872" s="30"/>
      <c r="M872" s="71"/>
      <c r="N872" s="71"/>
      <c r="O872" s="30"/>
      <c r="P872" s="30"/>
      <c r="Q872" s="30"/>
      <c r="R872" s="30"/>
      <c r="S872" s="30"/>
      <c r="T872" s="30"/>
      <c r="U872" s="30"/>
      <c r="V872" s="30"/>
      <c r="W872" s="30"/>
      <c r="X872" s="30"/>
      <c r="Y872" s="30"/>
      <c r="Z872" s="30"/>
      <c r="AA872" s="33"/>
      <c r="AB872" s="30"/>
    </row>
    <row r="873" spans="1:28" ht="12" customHeight="1" x14ac:dyDescent="0.25">
      <c r="A873" s="30"/>
      <c r="B873" s="31"/>
      <c r="C873" s="31"/>
      <c r="D873" s="31"/>
      <c r="E873" s="32"/>
      <c r="F873" s="33"/>
      <c r="G873" s="30"/>
      <c r="H873" s="33"/>
      <c r="I873" s="33"/>
      <c r="J873" s="75"/>
      <c r="K873" s="30"/>
      <c r="L873" s="30"/>
      <c r="M873" s="71"/>
      <c r="N873" s="71"/>
      <c r="O873" s="30"/>
      <c r="P873" s="30"/>
      <c r="Q873" s="30"/>
      <c r="R873" s="30"/>
      <c r="S873" s="30"/>
      <c r="T873" s="30"/>
      <c r="U873" s="30"/>
      <c r="V873" s="30"/>
      <c r="W873" s="30"/>
      <c r="X873" s="30"/>
      <c r="Y873" s="30"/>
      <c r="Z873" s="30"/>
      <c r="AA873" s="33"/>
      <c r="AB873" s="30"/>
    </row>
    <row r="874" spans="1:28" ht="12" customHeight="1" x14ac:dyDescent="0.25">
      <c r="A874" s="30"/>
      <c r="B874" s="31"/>
      <c r="C874" s="31"/>
      <c r="D874" s="31"/>
      <c r="E874" s="32"/>
      <c r="F874" s="33"/>
      <c r="G874" s="30"/>
      <c r="H874" s="33"/>
      <c r="I874" s="33"/>
      <c r="J874" s="75"/>
      <c r="K874" s="30"/>
      <c r="L874" s="30"/>
      <c r="M874" s="71"/>
      <c r="N874" s="71"/>
      <c r="O874" s="30"/>
      <c r="P874" s="30"/>
      <c r="Q874" s="30"/>
      <c r="R874" s="30"/>
      <c r="S874" s="30"/>
      <c r="T874" s="30"/>
      <c r="U874" s="30"/>
      <c r="V874" s="30"/>
      <c r="W874" s="30"/>
      <c r="X874" s="30"/>
      <c r="Y874" s="30"/>
      <c r="Z874" s="30"/>
      <c r="AA874" s="33"/>
      <c r="AB874" s="30"/>
    </row>
    <row r="875" spans="1:28" ht="12" customHeight="1" x14ac:dyDescent="0.25">
      <c r="A875" s="30"/>
      <c r="B875" s="31"/>
      <c r="C875" s="31"/>
      <c r="D875" s="31"/>
      <c r="E875" s="32"/>
      <c r="F875" s="33"/>
      <c r="G875" s="30"/>
      <c r="H875" s="33"/>
      <c r="I875" s="33"/>
      <c r="J875" s="75"/>
      <c r="K875" s="30"/>
      <c r="L875" s="30"/>
      <c r="M875" s="71"/>
      <c r="N875" s="71"/>
      <c r="O875" s="30"/>
      <c r="P875" s="30"/>
      <c r="Q875" s="30"/>
      <c r="R875" s="30"/>
      <c r="S875" s="30"/>
      <c r="T875" s="30"/>
      <c r="U875" s="30"/>
      <c r="V875" s="30"/>
      <c r="W875" s="30"/>
      <c r="X875" s="30"/>
      <c r="Y875" s="30"/>
      <c r="Z875" s="30"/>
      <c r="AA875" s="33"/>
      <c r="AB875" s="30"/>
    </row>
    <row r="876" spans="1:28" ht="12" customHeight="1" x14ac:dyDescent="0.25">
      <c r="A876" s="30"/>
      <c r="B876" s="31"/>
      <c r="C876" s="31"/>
      <c r="D876" s="31"/>
      <c r="E876" s="32"/>
      <c r="F876" s="33"/>
      <c r="G876" s="30"/>
      <c r="H876" s="33"/>
      <c r="I876" s="33"/>
      <c r="J876" s="75"/>
      <c r="K876" s="30"/>
      <c r="L876" s="30"/>
      <c r="M876" s="71"/>
      <c r="N876" s="71"/>
      <c r="O876" s="30"/>
      <c r="P876" s="30"/>
      <c r="Q876" s="30"/>
      <c r="R876" s="30"/>
      <c r="S876" s="30"/>
      <c r="T876" s="30"/>
      <c r="U876" s="30"/>
      <c r="V876" s="30"/>
      <c r="W876" s="30"/>
      <c r="X876" s="30"/>
      <c r="Y876" s="30"/>
      <c r="Z876" s="30"/>
      <c r="AA876" s="33"/>
      <c r="AB876" s="30"/>
    </row>
    <row r="877" spans="1:28" ht="12" customHeight="1" x14ac:dyDescent="0.25">
      <c r="A877" s="30"/>
      <c r="B877" s="31"/>
      <c r="C877" s="31"/>
      <c r="D877" s="31"/>
      <c r="E877" s="32"/>
      <c r="F877" s="33"/>
      <c r="G877" s="30"/>
      <c r="H877" s="33"/>
      <c r="I877" s="33"/>
      <c r="J877" s="75"/>
      <c r="K877" s="30"/>
      <c r="L877" s="30"/>
      <c r="M877" s="71"/>
      <c r="N877" s="71"/>
      <c r="O877" s="30"/>
      <c r="P877" s="30"/>
      <c r="Q877" s="30"/>
      <c r="R877" s="30"/>
      <c r="S877" s="30"/>
      <c r="T877" s="30"/>
      <c r="U877" s="30"/>
      <c r="V877" s="30"/>
      <c r="W877" s="30"/>
      <c r="X877" s="30"/>
      <c r="Y877" s="30"/>
      <c r="Z877" s="30"/>
      <c r="AA877" s="33"/>
      <c r="AB877" s="30"/>
    </row>
    <row r="878" spans="1:28" ht="12" customHeight="1" x14ac:dyDescent="0.25">
      <c r="A878" s="30"/>
      <c r="B878" s="31"/>
      <c r="C878" s="31"/>
      <c r="D878" s="31"/>
      <c r="E878" s="32"/>
      <c r="F878" s="33"/>
      <c r="G878" s="30"/>
      <c r="H878" s="33"/>
      <c r="I878" s="33"/>
      <c r="J878" s="75"/>
      <c r="K878" s="30"/>
      <c r="L878" s="30"/>
      <c r="M878" s="71"/>
      <c r="N878" s="71"/>
      <c r="O878" s="30"/>
      <c r="P878" s="30"/>
      <c r="Q878" s="30"/>
      <c r="R878" s="30"/>
      <c r="S878" s="30"/>
      <c r="T878" s="30"/>
      <c r="U878" s="30"/>
      <c r="V878" s="30"/>
      <c r="W878" s="30"/>
      <c r="X878" s="30"/>
      <c r="Y878" s="30"/>
      <c r="Z878" s="30"/>
      <c r="AA878" s="33"/>
      <c r="AB878" s="30"/>
    </row>
    <row r="879" spans="1:28" ht="12" customHeight="1" x14ac:dyDescent="0.25">
      <c r="A879" s="30"/>
      <c r="B879" s="31"/>
      <c r="C879" s="31"/>
      <c r="D879" s="31"/>
      <c r="E879" s="32"/>
      <c r="F879" s="33"/>
      <c r="G879" s="30"/>
      <c r="H879" s="33"/>
      <c r="I879" s="33"/>
      <c r="J879" s="75"/>
      <c r="K879" s="30"/>
      <c r="L879" s="30"/>
      <c r="M879" s="71"/>
      <c r="N879" s="71"/>
      <c r="O879" s="30"/>
      <c r="P879" s="30"/>
      <c r="Q879" s="30"/>
      <c r="R879" s="30"/>
      <c r="S879" s="30"/>
      <c r="T879" s="30"/>
      <c r="U879" s="30"/>
      <c r="V879" s="30"/>
      <c r="W879" s="30"/>
      <c r="X879" s="30"/>
      <c r="Y879" s="30"/>
      <c r="Z879" s="30"/>
      <c r="AA879" s="33"/>
      <c r="AB879" s="30"/>
    </row>
    <row r="880" spans="1:28" ht="12" customHeight="1" x14ac:dyDescent="0.25">
      <c r="A880" s="30"/>
      <c r="B880" s="31"/>
      <c r="C880" s="31"/>
      <c r="D880" s="31"/>
      <c r="E880" s="32"/>
      <c r="F880" s="33"/>
      <c r="G880" s="30"/>
      <c r="H880" s="33"/>
      <c r="I880" s="33"/>
      <c r="J880" s="75"/>
      <c r="K880" s="30"/>
      <c r="L880" s="30"/>
      <c r="M880" s="71"/>
      <c r="N880" s="71"/>
      <c r="O880" s="30"/>
      <c r="P880" s="30"/>
      <c r="Q880" s="30"/>
      <c r="R880" s="30"/>
      <c r="S880" s="30"/>
      <c r="T880" s="30"/>
      <c r="U880" s="30"/>
      <c r="V880" s="30"/>
      <c r="W880" s="30"/>
      <c r="X880" s="30"/>
      <c r="Y880" s="30"/>
      <c r="Z880" s="30"/>
      <c r="AA880" s="33"/>
      <c r="AB880" s="30"/>
    </row>
    <row r="881" spans="1:28" ht="12" customHeight="1" x14ac:dyDescent="0.25">
      <c r="A881" s="30"/>
      <c r="B881" s="31"/>
      <c r="C881" s="31"/>
      <c r="D881" s="31"/>
      <c r="E881" s="32"/>
      <c r="F881" s="33"/>
      <c r="G881" s="30"/>
      <c r="H881" s="33"/>
      <c r="I881" s="33"/>
      <c r="J881" s="75"/>
      <c r="K881" s="30"/>
      <c r="L881" s="30"/>
      <c r="M881" s="71"/>
      <c r="N881" s="71"/>
      <c r="O881" s="30"/>
      <c r="P881" s="30"/>
      <c r="Q881" s="30"/>
      <c r="R881" s="30"/>
      <c r="S881" s="30"/>
      <c r="T881" s="30"/>
      <c r="U881" s="30"/>
      <c r="V881" s="30"/>
      <c r="W881" s="30"/>
      <c r="X881" s="30"/>
      <c r="Y881" s="30"/>
      <c r="Z881" s="30"/>
      <c r="AA881" s="33"/>
      <c r="AB881" s="30"/>
    </row>
    <row r="882" spans="1:28" ht="12" customHeight="1" x14ac:dyDescent="0.25">
      <c r="A882" s="30"/>
      <c r="B882" s="31"/>
      <c r="C882" s="31"/>
      <c r="D882" s="31"/>
      <c r="E882" s="32"/>
      <c r="F882" s="33"/>
      <c r="G882" s="30"/>
      <c r="H882" s="33"/>
      <c r="I882" s="33"/>
      <c r="J882" s="75"/>
      <c r="K882" s="30"/>
      <c r="L882" s="30"/>
      <c r="M882" s="71"/>
      <c r="N882" s="71"/>
      <c r="O882" s="30"/>
      <c r="P882" s="30"/>
      <c r="Q882" s="30"/>
      <c r="R882" s="30"/>
      <c r="S882" s="30"/>
      <c r="T882" s="30"/>
      <c r="U882" s="30"/>
      <c r="V882" s="30"/>
      <c r="W882" s="30"/>
      <c r="X882" s="30"/>
      <c r="Y882" s="30"/>
      <c r="Z882" s="30"/>
      <c r="AA882" s="33"/>
      <c r="AB882" s="30"/>
    </row>
    <row r="883" spans="1:28" ht="12" customHeight="1" x14ac:dyDescent="0.25">
      <c r="A883" s="30"/>
      <c r="B883" s="31"/>
      <c r="C883" s="31"/>
      <c r="D883" s="31"/>
      <c r="E883" s="32"/>
      <c r="F883" s="33"/>
      <c r="G883" s="30"/>
      <c r="H883" s="33"/>
      <c r="I883" s="33"/>
      <c r="J883" s="75"/>
      <c r="K883" s="30"/>
      <c r="L883" s="30"/>
      <c r="M883" s="71"/>
      <c r="N883" s="71"/>
      <c r="O883" s="30"/>
      <c r="P883" s="30"/>
      <c r="Q883" s="30"/>
      <c r="R883" s="30"/>
      <c r="S883" s="30"/>
      <c r="T883" s="30"/>
      <c r="U883" s="30"/>
      <c r="V883" s="30"/>
      <c r="W883" s="30"/>
      <c r="X883" s="30"/>
      <c r="Y883" s="30"/>
      <c r="Z883" s="30"/>
      <c r="AA883" s="33"/>
      <c r="AB883" s="30"/>
    </row>
    <row r="884" spans="1:28" ht="12" customHeight="1" x14ac:dyDescent="0.25">
      <c r="A884" s="30"/>
      <c r="B884" s="31"/>
      <c r="C884" s="31"/>
      <c r="D884" s="31"/>
      <c r="E884" s="32"/>
      <c r="F884" s="33"/>
      <c r="G884" s="30"/>
      <c r="H884" s="33"/>
      <c r="I884" s="33"/>
      <c r="J884" s="75"/>
      <c r="K884" s="30"/>
      <c r="L884" s="30"/>
      <c r="M884" s="71"/>
      <c r="N884" s="71"/>
      <c r="O884" s="30"/>
      <c r="P884" s="30"/>
      <c r="Q884" s="30"/>
      <c r="R884" s="30"/>
      <c r="S884" s="30"/>
      <c r="T884" s="30"/>
      <c r="U884" s="30"/>
      <c r="V884" s="30"/>
      <c r="W884" s="30"/>
      <c r="X884" s="30"/>
      <c r="Y884" s="30"/>
      <c r="Z884" s="30"/>
      <c r="AA884" s="33"/>
      <c r="AB884" s="30"/>
    </row>
    <row r="885" spans="1:28" ht="12" customHeight="1" x14ac:dyDescent="0.25">
      <c r="A885" s="30"/>
      <c r="B885" s="31"/>
      <c r="C885" s="31"/>
      <c r="D885" s="31"/>
      <c r="E885" s="32"/>
      <c r="F885" s="33"/>
      <c r="G885" s="30"/>
      <c r="H885" s="33"/>
      <c r="I885" s="33"/>
      <c r="J885" s="75"/>
      <c r="K885" s="30"/>
      <c r="L885" s="30"/>
      <c r="M885" s="71"/>
      <c r="N885" s="71"/>
      <c r="O885" s="30"/>
      <c r="P885" s="30"/>
      <c r="Q885" s="30"/>
      <c r="R885" s="30"/>
      <c r="S885" s="30"/>
      <c r="T885" s="30"/>
      <c r="U885" s="30"/>
      <c r="V885" s="30"/>
      <c r="W885" s="30"/>
      <c r="X885" s="30"/>
      <c r="Y885" s="30"/>
      <c r="Z885" s="30"/>
      <c r="AA885" s="33"/>
      <c r="AB885" s="30"/>
    </row>
    <row r="886" spans="1:28" ht="12" customHeight="1" x14ac:dyDescent="0.25">
      <c r="A886" s="30"/>
      <c r="B886" s="31"/>
      <c r="C886" s="31"/>
      <c r="D886" s="31"/>
      <c r="E886" s="32"/>
      <c r="F886" s="33"/>
      <c r="G886" s="30"/>
      <c r="H886" s="33"/>
      <c r="I886" s="33"/>
      <c r="J886" s="75"/>
      <c r="K886" s="30"/>
      <c r="L886" s="30"/>
      <c r="M886" s="71"/>
      <c r="N886" s="71"/>
      <c r="O886" s="30"/>
      <c r="P886" s="30"/>
      <c r="Q886" s="30"/>
      <c r="R886" s="30"/>
      <c r="S886" s="30"/>
      <c r="T886" s="30"/>
      <c r="U886" s="30"/>
      <c r="V886" s="30"/>
      <c r="W886" s="30"/>
      <c r="X886" s="30"/>
      <c r="Y886" s="30"/>
      <c r="Z886" s="30"/>
      <c r="AA886" s="33"/>
      <c r="AB886" s="30"/>
    </row>
    <row r="887" spans="1:28" ht="12" customHeight="1" x14ac:dyDescent="0.25">
      <c r="A887" s="30"/>
      <c r="B887" s="31"/>
      <c r="C887" s="31"/>
      <c r="D887" s="31"/>
      <c r="E887" s="32"/>
      <c r="F887" s="33"/>
      <c r="G887" s="30"/>
      <c r="H887" s="33"/>
      <c r="I887" s="33"/>
      <c r="J887" s="75"/>
      <c r="K887" s="30"/>
      <c r="L887" s="30"/>
      <c r="M887" s="71"/>
      <c r="N887" s="71"/>
      <c r="O887" s="30"/>
      <c r="P887" s="30"/>
      <c r="Q887" s="30"/>
      <c r="R887" s="30"/>
      <c r="S887" s="30"/>
      <c r="T887" s="30"/>
      <c r="U887" s="30"/>
      <c r="V887" s="30"/>
      <c r="W887" s="30"/>
      <c r="X887" s="30"/>
      <c r="Y887" s="30"/>
      <c r="Z887" s="30"/>
      <c r="AA887" s="33"/>
      <c r="AB887" s="30"/>
    </row>
    <row r="888" spans="1:28" ht="12" customHeight="1" x14ac:dyDescent="0.25">
      <c r="A888" s="30"/>
      <c r="B888" s="31"/>
      <c r="C888" s="31"/>
      <c r="D888" s="31"/>
      <c r="E888" s="32"/>
      <c r="F888" s="33"/>
      <c r="G888" s="30"/>
      <c r="H888" s="33"/>
      <c r="I888" s="33"/>
      <c r="J888" s="75"/>
      <c r="K888" s="30"/>
      <c r="L888" s="30"/>
      <c r="M888" s="71"/>
      <c r="N888" s="71"/>
      <c r="O888" s="30"/>
      <c r="P888" s="30"/>
      <c r="Q888" s="30"/>
      <c r="R888" s="30"/>
      <c r="S888" s="30"/>
      <c r="T888" s="30"/>
      <c r="U888" s="30"/>
      <c r="V888" s="30"/>
      <c r="W888" s="30"/>
      <c r="X888" s="30"/>
      <c r="Y888" s="30"/>
      <c r="Z888" s="30"/>
      <c r="AA888" s="33"/>
      <c r="AB888" s="30"/>
    </row>
    <row r="889" spans="1:28" ht="12" customHeight="1" x14ac:dyDescent="0.25">
      <c r="A889" s="30"/>
      <c r="B889" s="31"/>
      <c r="C889" s="31"/>
      <c r="D889" s="31"/>
      <c r="E889" s="32"/>
      <c r="F889" s="33"/>
      <c r="G889" s="30"/>
      <c r="H889" s="33"/>
      <c r="I889" s="33"/>
      <c r="J889" s="75"/>
      <c r="K889" s="30"/>
      <c r="L889" s="30"/>
      <c r="M889" s="71"/>
      <c r="N889" s="71"/>
      <c r="O889" s="30"/>
      <c r="P889" s="30"/>
      <c r="Q889" s="30"/>
      <c r="R889" s="30"/>
      <c r="S889" s="30"/>
      <c r="T889" s="30"/>
      <c r="U889" s="30"/>
      <c r="V889" s="30"/>
      <c r="W889" s="30"/>
      <c r="X889" s="30"/>
      <c r="Y889" s="30"/>
      <c r="Z889" s="30"/>
      <c r="AA889" s="33"/>
      <c r="AB889" s="30"/>
    </row>
    <row r="890" spans="1:28" ht="12" customHeight="1" x14ac:dyDescent="0.25">
      <c r="A890" s="30"/>
      <c r="B890" s="31"/>
      <c r="C890" s="31"/>
      <c r="D890" s="31"/>
      <c r="E890" s="32"/>
      <c r="F890" s="33"/>
      <c r="G890" s="30"/>
      <c r="H890" s="33"/>
      <c r="I890" s="33"/>
      <c r="J890" s="75"/>
      <c r="K890" s="30"/>
      <c r="L890" s="30"/>
      <c r="M890" s="71"/>
      <c r="N890" s="71"/>
      <c r="O890" s="30"/>
      <c r="P890" s="30"/>
      <c r="Q890" s="30"/>
      <c r="R890" s="30"/>
      <c r="S890" s="30"/>
      <c r="T890" s="30"/>
      <c r="U890" s="30"/>
      <c r="V890" s="30"/>
      <c r="W890" s="30"/>
      <c r="X890" s="30"/>
      <c r="Y890" s="30"/>
      <c r="Z890" s="30"/>
      <c r="AA890" s="33"/>
      <c r="AB890" s="30"/>
    </row>
    <row r="891" spans="1:28" ht="12" customHeight="1" x14ac:dyDescent="0.25">
      <c r="A891" s="30"/>
      <c r="B891" s="31"/>
      <c r="C891" s="31"/>
      <c r="D891" s="31"/>
      <c r="E891" s="32"/>
      <c r="F891" s="33"/>
      <c r="G891" s="30"/>
      <c r="H891" s="33"/>
      <c r="I891" s="33"/>
      <c r="J891" s="75"/>
      <c r="K891" s="30"/>
      <c r="L891" s="30"/>
      <c r="M891" s="71"/>
      <c r="N891" s="71"/>
      <c r="O891" s="30"/>
      <c r="P891" s="30"/>
      <c r="Q891" s="30"/>
      <c r="R891" s="30"/>
      <c r="S891" s="30"/>
      <c r="T891" s="30"/>
      <c r="U891" s="30"/>
      <c r="V891" s="30"/>
      <c r="W891" s="30"/>
      <c r="X891" s="30"/>
      <c r="Y891" s="30"/>
      <c r="Z891" s="30"/>
      <c r="AA891" s="33"/>
      <c r="AB891" s="30"/>
    </row>
    <row r="892" spans="1:28" ht="12" customHeight="1" x14ac:dyDescent="0.25">
      <c r="A892" s="30"/>
      <c r="B892" s="31"/>
      <c r="C892" s="31"/>
      <c r="D892" s="31"/>
      <c r="E892" s="32"/>
      <c r="F892" s="33"/>
      <c r="G892" s="30"/>
      <c r="H892" s="33"/>
      <c r="I892" s="33"/>
      <c r="J892" s="75"/>
      <c r="K892" s="30"/>
      <c r="L892" s="30"/>
      <c r="M892" s="71"/>
      <c r="N892" s="71"/>
      <c r="O892" s="30"/>
      <c r="P892" s="30"/>
      <c r="Q892" s="30"/>
      <c r="R892" s="30"/>
      <c r="S892" s="30"/>
      <c r="T892" s="30"/>
      <c r="U892" s="30"/>
      <c r="V892" s="30"/>
      <c r="W892" s="30"/>
      <c r="X892" s="30"/>
      <c r="Y892" s="30"/>
      <c r="Z892" s="30"/>
      <c r="AA892" s="33"/>
      <c r="AB892" s="30"/>
    </row>
    <row r="893" spans="1:28" ht="12" customHeight="1" x14ac:dyDescent="0.25">
      <c r="A893" s="30"/>
      <c r="B893" s="31"/>
      <c r="C893" s="31"/>
      <c r="D893" s="31"/>
      <c r="E893" s="32"/>
      <c r="F893" s="33"/>
      <c r="G893" s="30"/>
      <c r="H893" s="33"/>
      <c r="I893" s="33"/>
      <c r="J893" s="75"/>
      <c r="K893" s="30"/>
      <c r="L893" s="30"/>
      <c r="M893" s="71"/>
      <c r="N893" s="71"/>
      <c r="O893" s="30"/>
      <c r="P893" s="30"/>
      <c r="Q893" s="30"/>
      <c r="R893" s="30"/>
      <c r="S893" s="30"/>
      <c r="T893" s="30"/>
      <c r="U893" s="30"/>
      <c r="V893" s="30"/>
      <c r="W893" s="30"/>
      <c r="X893" s="30"/>
      <c r="Y893" s="30"/>
      <c r="Z893" s="30"/>
      <c r="AA893" s="33"/>
      <c r="AB893" s="30"/>
    </row>
    <row r="894" spans="1:28" ht="12" customHeight="1" x14ac:dyDescent="0.25">
      <c r="A894" s="30"/>
      <c r="B894" s="31"/>
      <c r="C894" s="31"/>
      <c r="D894" s="31"/>
      <c r="E894" s="32"/>
      <c r="F894" s="33"/>
      <c r="G894" s="30"/>
      <c r="H894" s="33"/>
      <c r="I894" s="33"/>
      <c r="J894" s="75"/>
      <c r="K894" s="30"/>
      <c r="L894" s="30"/>
      <c r="M894" s="71"/>
      <c r="N894" s="71"/>
      <c r="O894" s="30"/>
      <c r="P894" s="30"/>
      <c r="Q894" s="30"/>
      <c r="R894" s="30"/>
      <c r="S894" s="30"/>
      <c r="T894" s="30"/>
      <c r="U894" s="30"/>
      <c r="V894" s="30"/>
      <c r="W894" s="30"/>
      <c r="X894" s="30"/>
      <c r="Y894" s="30"/>
      <c r="Z894" s="30"/>
      <c r="AA894" s="33"/>
      <c r="AB894" s="30"/>
    </row>
    <row r="895" spans="1:28" ht="12" customHeight="1" x14ac:dyDescent="0.25">
      <c r="A895" s="30"/>
      <c r="B895" s="31"/>
      <c r="C895" s="31"/>
      <c r="D895" s="31"/>
      <c r="E895" s="32"/>
      <c r="F895" s="33"/>
      <c r="G895" s="30"/>
      <c r="H895" s="33"/>
      <c r="I895" s="33"/>
      <c r="J895" s="75"/>
      <c r="K895" s="30"/>
      <c r="L895" s="30"/>
      <c r="M895" s="71"/>
      <c r="N895" s="71"/>
      <c r="O895" s="30"/>
      <c r="P895" s="30"/>
      <c r="Q895" s="30"/>
      <c r="R895" s="30"/>
      <c r="S895" s="30"/>
      <c r="T895" s="30"/>
      <c r="U895" s="30"/>
      <c r="V895" s="30"/>
      <c r="W895" s="30"/>
      <c r="X895" s="30"/>
      <c r="Y895" s="30"/>
      <c r="Z895" s="30"/>
      <c r="AA895" s="33"/>
      <c r="AB895" s="30"/>
    </row>
    <row r="896" spans="1:28" ht="12" customHeight="1" x14ac:dyDescent="0.25">
      <c r="A896" s="30"/>
      <c r="B896" s="31"/>
      <c r="C896" s="31"/>
      <c r="D896" s="31"/>
      <c r="E896" s="32"/>
      <c r="F896" s="33"/>
      <c r="G896" s="30"/>
      <c r="H896" s="33"/>
      <c r="I896" s="33"/>
      <c r="J896" s="75"/>
      <c r="K896" s="30"/>
      <c r="L896" s="30"/>
      <c r="M896" s="71"/>
      <c r="N896" s="71"/>
      <c r="O896" s="30"/>
      <c r="P896" s="30"/>
      <c r="Q896" s="30"/>
      <c r="R896" s="30"/>
      <c r="S896" s="30"/>
      <c r="T896" s="30"/>
      <c r="U896" s="30"/>
      <c r="V896" s="30"/>
      <c r="W896" s="30"/>
      <c r="X896" s="30"/>
      <c r="Y896" s="30"/>
      <c r="Z896" s="30"/>
      <c r="AA896" s="33"/>
      <c r="AB896" s="30"/>
    </row>
    <row r="897" spans="1:28" ht="12" customHeight="1" x14ac:dyDescent="0.25">
      <c r="A897" s="30"/>
      <c r="B897" s="31"/>
      <c r="C897" s="31"/>
      <c r="D897" s="31"/>
      <c r="E897" s="32"/>
      <c r="F897" s="33"/>
      <c r="G897" s="30"/>
      <c r="H897" s="33"/>
      <c r="I897" s="33"/>
      <c r="J897" s="75"/>
      <c r="K897" s="30"/>
      <c r="L897" s="30"/>
      <c r="M897" s="71"/>
      <c r="N897" s="71"/>
      <c r="O897" s="30"/>
      <c r="P897" s="30"/>
      <c r="Q897" s="30"/>
      <c r="R897" s="30"/>
      <c r="S897" s="30"/>
      <c r="T897" s="30"/>
      <c r="U897" s="30"/>
      <c r="V897" s="30"/>
      <c r="W897" s="30"/>
      <c r="X897" s="30"/>
      <c r="Y897" s="30"/>
      <c r="Z897" s="30"/>
      <c r="AA897" s="33"/>
      <c r="AB897" s="30"/>
    </row>
    <row r="898" spans="1:28" ht="12" customHeight="1" x14ac:dyDescent="0.25">
      <c r="A898" s="30"/>
      <c r="B898" s="31"/>
      <c r="C898" s="31"/>
      <c r="D898" s="31"/>
      <c r="E898" s="32"/>
      <c r="F898" s="33"/>
      <c r="G898" s="30"/>
      <c r="H898" s="33"/>
      <c r="I898" s="33"/>
      <c r="J898" s="75"/>
      <c r="K898" s="30"/>
      <c r="L898" s="30"/>
      <c r="M898" s="71"/>
      <c r="N898" s="71"/>
      <c r="O898" s="30"/>
      <c r="P898" s="30"/>
      <c r="Q898" s="30"/>
      <c r="R898" s="30"/>
      <c r="S898" s="30"/>
      <c r="T898" s="30"/>
      <c r="U898" s="30"/>
      <c r="V898" s="30"/>
      <c r="W898" s="30"/>
      <c r="X898" s="30"/>
      <c r="Y898" s="30"/>
      <c r="Z898" s="30"/>
      <c r="AA898" s="33"/>
      <c r="AB898" s="30"/>
    </row>
    <row r="899" spans="1:28" ht="12" customHeight="1" x14ac:dyDescent="0.25">
      <c r="A899" s="30"/>
      <c r="B899" s="31"/>
      <c r="C899" s="31"/>
      <c r="D899" s="31"/>
      <c r="E899" s="32"/>
      <c r="F899" s="33"/>
      <c r="G899" s="30"/>
      <c r="H899" s="33"/>
      <c r="I899" s="33"/>
      <c r="J899" s="75"/>
      <c r="K899" s="30"/>
      <c r="L899" s="30"/>
      <c r="M899" s="71"/>
      <c r="N899" s="71"/>
      <c r="O899" s="30"/>
      <c r="P899" s="30"/>
      <c r="Q899" s="30"/>
      <c r="R899" s="30"/>
      <c r="S899" s="30"/>
      <c r="T899" s="30"/>
      <c r="U899" s="30"/>
      <c r="V899" s="30"/>
      <c r="W899" s="30"/>
      <c r="X899" s="30"/>
      <c r="Y899" s="30"/>
      <c r="Z899" s="30"/>
      <c r="AA899" s="33"/>
      <c r="AB899" s="30"/>
    </row>
    <row r="900" spans="1:28" ht="12" customHeight="1" x14ac:dyDescent="0.25">
      <c r="A900" s="30"/>
      <c r="B900" s="31"/>
      <c r="C900" s="31"/>
      <c r="D900" s="31"/>
      <c r="E900" s="32"/>
      <c r="F900" s="33"/>
      <c r="G900" s="30"/>
      <c r="H900" s="33"/>
      <c r="I900" s="33"/>
      <c r="J900" s="75"/>
      <c r="K900" s="30"/>
      <c r="L900" s="30"/>
      <c r="M900" s="71"/>
      <c r="N900" s="71"/>
      <c r="O900" s="30"/>
      <c r="P900" s="30"/>
      <c r="Q900" s="30"/>
      <c r="R900" s="30"/>
      <c r="S900" s="30"/>
      <c r="T900" s="30"/>
      <c r="U900" s="30"/>
      <c r="V900" s="30"/>
      <c r="W900" s="30"/>
      <c r="X900" s="30"/>
      <c r="Y900" s="30"/>
      <c r="Z900" s="30"/>
      <c r="AA900" s="33"/>
      <c r="AB900" s="30"/>
    </row>
    <row r="901" spans="1:28" ht="12" customHeight="1" x14ac:dyDescent="0.25">
      <c r="A901" s="30"/>
      <c r="B901" s="31"/>
      <c r="C901" s="31"/>
      <c r="D901" s="31"/>
      <c r="E901" s="32"/>
      <c r="F901" s="33"/>
      <c r="G901" s="30"/>
      <c r="H901" s="33"/>
      <c r="I901" s="33"/>
      <c r="J901" s="75"/>
      <c r="K901" s="30"/>
      <c r="L901" s="30"/>
      <c r="M901" s="71"/>
      <c r="N901" s="71"/>
      <c r="O901" s="30"/>
      <c r="P901" s="30"/>
      <c r="Q901" s="30"/>
      <c r="R901" s="30"/>
      <c r="S901" s="30"/>
      <c r="T901" s="30"/>
      <c r="U901" s="30"/>
      <c r="V901" s="30"/>
      <c r="W901" s="30"/>
      <c r="X901" s="30"/>
      <c r="Y901" s="30"/>
      <c r="Z901" s="30"/>
      <c r="AA901" s="33"/>
      <c r="AB901" s="30"/>
    </row>
    <row r="902" spans="1:28" ht="12" customHeight="1" x14ac:dyDescent="0.25">
      <c r="A902" s="30"/>
      <c r="B902" s="31"/>
      <c r="C902" s="31"/>
      <c r="D902" s="31"/>
      <c r="E902" s="32"/>
      <c r="F902" s="33"/>
      <c r="G902" s="30"/>
      <c r="H902" s="33"/>
      <c r="I902" s="33"/>
      <c r="J902" s="75"/>
      <c r="K902" s="30"/>
      <c r="L902" s="30"/>
      <c r="M902" s="71"/>
      <c r="N902" s="71"/>
      <c r="O902" s="30"/>
      <c r="P902" s="30"/>
      <c r="Q902" s="30"/>
      <c r="R902" s="30"/>
      <c r="S902" s="30"/>
      <c r="T902" s="30"/>
      <c r="U902" s="30"/>
      <c r="V902" s="30"/>
      <c r="W902" s="30"/>
      <c r="X902" s="30"/>
      <c r="Y902" s="30"/>
      <c r="Z902" s="30"/>
      <c r="AA902" s="33"/>
      <c r="AB902" s="30"/>
    </row>
    <row r="903" spans="1:28" ht="12" customHeight="1" x14ac:dyDescent="0.25">
      <c r="A903" s="30"/>
      <c r="B903" s="31"/>
      <c r="C903" s="31"/>
      <c r="D903" s="31"/>
      <c r="E903" s="32"/>
      <c r="F903" s="33"/>
      <c r="G903" s="30"/>
      <c r="H903" s="33"/>
      <c r="I903" s="33"/>
      <c r="J903" s="75"/>
      <c r="K903" s="30"/>
      <c r="L903" s="30"/>
      <c r="M903" s="71"/>
      <c r="N903" s="71"/>
      <c r="O903" s="30"/>
      <c r="P903" s="30"/>
      <c r="Q903" s="30"/>
      <c r="R903" s="30"/>
      <c r="S903" s="30"/>
      <c r="T903" s="30"/>
      <c r="U903" s="30"/>
      <c r="V903" s="30"/>
      <c r="W903" s="30"/>
      <c r="X903" s="30"/>
      <c r="Y903" s="30"/>
      <c r="Z903" s="30"/>
      <c r="AA903" s="33"/>
      <c r="AB903" s="30"/>
    </row>
    <row r="904" spans="1:28" ht="12" customHeight="1" x14ac:dyDescent="0.25">
      <c r="A904" s="30"/>
      <c r="B904" s="31"/>
      <c r="C904" s="31"/>
      <c r="D904" s="31"/>
      <c r="E904" s="32"/>
      <c r="F904" s="33"/>
      <c r="G904" s="30"/>
      <c r="H904" s="33"/>
      <c r="I904" s="33"/>
      <c r="J904" s="75"/>
      <c r="K904" s="30"/>
      <c r="L904" s="30"/>
      <c r="M904" s="71"/>
      <c r="N904" s="71"/>
      <c r="O904" s="30"/>
      <c r="P904" s="30"/>
      <c r="Q904" s="30"/>
      <c r="R904" s="30"/>
      <c r="S904" s="30"/>
      <c r="T904" s="30"/>
      <c r="U904" s="30"/>
      <c r="V904" s="30"/>
      <c r="W904" s="30"/>
      <c r="X904" s="30"/>
      <c r="Y904" s="30"/>
      <c r="Z904" s="30"/>
      <c r="AA904" s="33"/>
      <c r="AB904" s="30"/>
    </row>
    <row r="905" spans="1:28" ht="12" customHeight="1" x14ac:dyDescent="0.25">
      <c r="A905" s="30"/>
      <c r="B905" s="31"/>
      <c r="C905" s="31"/>
      <c r="D905" s="31"/>
      <c r="E905" s="32"/>
      <c r="F905" s="33"/>
      <c r="G905" s="30"/>
      <c r="H905" s="33"/>
      <c r="I905" s="33"/>
      <c r="J905" s="75"/>
      <c r="K905" s="30"/>
      <c r="L905" s="30"/>
      <c r="M905" s="71"/>
      <c r="N905" s="71"/>
      <c r="O905" s="30"/>
      <c r="P905" s="30"/>
      <c r="Q905" s="30"/>
      <c r="R905" s="30"/>
      <c r="S905" s="30"/>
      <c r="T905" s="30"/>
      <c r="U905" s="30"/>
      <c r="V905" s="30"/>
      <c r="W905" s="30"/>
      <c r="X905" s="30"/>
      <c r="Y905" s="30"/>
      <c r="Z905" s="30"/>
      <c r="AA905" s="33"/>
      <c r="AB905" s="30"/>
    </row>
    <row r="906" spans="1:28" ht="12" customHeight="1" x14ac:dyDescent="0.25">
      <c r="A906" s="30"/>
      <c r="B906" s="31"/>
      <c r="C906" s="31"/>
      <c r="D906" s="31"/>
      <c r="E906" s="32"/>
      <c r="F906" s="33"/>
      <c r="G906" s="30"/>
      <c r="H906" s="33"/>
      <c r="I906" s="33"/>
      <c r="J906" s="75"/>
      <c r="K906" s="30"/>
      <c r="L906" s="30"/>
      <c r="M906" s="71"/>
      <c r="N906" s="71"/>
      <c r="O906" s="30"/>
      <c r="P906" s="30"/>
      <c r="Q906" s="30"/>
      <c r="R906" s="30"/>
      <c r="S906" s="30"/>
      <c r="T906" s="30"/>
      <c r="U906" s="30"/>
      <c r="V906" s="30"/>
      <c r="W906" s="30"/>
      <c r="X906" s="30"/>
      <c r="Y906" s="30"/>
      <c r="Z906" s="30"/>
      <c r="AA906" s="33"/>
      <c r="AB906" s="30"/>
    </row>
    <row r="907" spans="1:28" ht="12" customHeight="1" x14ac:dyDescent="0.25">
      <c r="A907" s="30"/>
      <c r="B907" s="31"/>
      <c r="C907" s="31"/>
      <c r="D907" s="31"/>
      <c r="E907" s="32"/>
      <c r="F907" s="33"/>
      <c r="G907" s="30"/>
      <c r="H907" s="33"/>
      <c r="I907" s="33"/>
      <c r="J907" s="75"/>
      <c r="K907" s="30"/>
      <c r="L907" s="30"/>
      <c r="M907" s="71"/>
      <c r="N907" s="71"/>
      <c r="O907" s="30"/>
      <c r="P907" s="30"/>
      <c r="Q907" s="30"/>
      <c r="R907" s="30"/>
      <c r="S907" s="30"/>
      <c r="T907" s="30"/>
      <c r="U907" s="30"/>
      <c r="V907" s="30"/>
      <c r="W907" s="30"/>
      <c r="X907" s="30"/>
      <c r="Y907" s="30"/>
      <c r="Z907" s="30"/>
      <c r="AA907" s="33"/>
      <c r="AB907" s="30"/>
    </row>
    <row r="908" spans="1:28" ht="12" customHeight="1" x14ac:dyDescent="0.25">
      <c r="A908" s="30"/>
      <c r="B908" s="31"/>
      <c r="C908" s="31"/>
      <c r="D908" s="31"/>
      <c r="E908" s="32"/>
      <c r="F908" s="33"/>
      <c r="G908" s="30"/>
      <c r="H908" s="33"/>
      <c r="I908" s="33"/>
      <c r="J908" s="75"/>
      <c r="K908" s="30"/>
      <c r="L908" s="30"/>
      <c r="M908" s="71"/>
      <c r="N908" s="71"/>
      <c r="O908" s="30"/>
      <c r="P908" s="30"/>
      <c r="Q908" s="30"/>
      <c r="R908" s="30"/>
      <c r="S908" s="30"/>
      <c r="T908" s="30"/>
      <c r="U908" s="30"/>
      <c r="V908" s="30"/>
      <c r="W908" s="30"/>
      <c r="X908" s="30"/>
      <c r="Y908" s="30"/>
      <c r="Z908" s="30"/>
      <c r="AA908" s="33"/>
      <c r="AB908" s="30"/>
    </row>
    <row r="909" spans="1:28" ht="12" customHeight="1" x14ac:dyDescent="0.25">
      <c r="A909" s="30"/>
      <c r="B909" s="31"/>
      <c r="C909" s="31"/>
      <c r="D909" s="31"/>
      <c r="E909" s="32"/>
      <c r="F909" s="33"/>
      <c r="G909" s="30"/>
      <c r="H909" s="33"/>
      <c r="I909" s="33"/>
      <c r="J909" s="75"/>
      <c r="K909" s="30"/>
      <c r="L909" s="30"/>
      <c r="M909" s="71"/>
      <c r="N909" s="71"/>
      <c r="O909" s="30"/>
      <c r="P909" s="30"/>
      <c r="Q909" s="30"/>
      <c r="R909" s="30"/>
      <c r="S909" s="30"/>
      <c r="T909" s="30"/>
      <c r="U909" s="30"/>
      <c r="V909" s="30"/>
      <c r="W909" s="30"/>
      <c r="X909" s="30"/>
      <c r="Y909" s="30"/>
      <c r="Z909" s="30"/>
      <c r="AA909" s="33"/>
      <c r="AB909" s="30"/>
    </row>
    <row r="910" spans="1:28" ht="12" customHeight="1" x14ac:dyDescent="0.25">
      <c r="A910" s="30"/>
      <c r="B910" s="31"/>
      <c r="C910" s="31"/>
      <c r="D910" s="31"/>
      <c r="E910" s="32"/>
      <c r="F910" s="33"/>
      <c r="G910" s="30"/>
      <c r="H910" s="33"/>
      <c r="I910" s="33"/>
      <c r="J910" s="75"/>
      <c r="K910" s="30"/>
      <c r="L910" s="30"/>
      <c r="M910" s="71"/>
      <c r="N910" s="71"/>
      <c r="O910" s="30"/>
      <c r="P910" s="30"/>
      <c r="Q910" s="30"/>
      <c r="R910" s="30"/>
      <c r="S910" s="30"/>
      <c r="T910" s="30"/>
      <c r="U910" s="30"/>
      <c r="V910" s="30"/>
      <c r="W910" s="30"/>
      <c r="X910" s="30"/>
      <c r="Y910" s="30"/>
      <c r="Z910" s="30"/>
      <c r="AA910" s="33"/>
      <c r="AB910" s="30"/>
    </row>
    <row r="911" spans="1:28" ht="12" customHeight="1" x14ac:dyDescent="0.25">
      <c r="A911" s="30"/>
      <c r="B911" s="31"/>
      <c r="C911" s="31"/>
      <c r="D911" s="31"/>
      <c r="E911" s="32"/>
      <c r="F911" s="33"/>
      <c r="G911" s="30"/>
      <c r="H911" s="33"/>
      <c r="I911" s="33"/>
      <c r="J911" s="75"/>
      <c r="K911" s="30"/>
      <c r="L911" s="30"/>
      <c r="M911" s="71"/>
      <c r="N911" s="71"/>
      <c r="O911" s="30"/>
      <c r="P911" s="30"/>
      <c r="Q911" s="30"/>
      <c r="R911" s="30"/>
      <c r="S911" s="30"/>
      <c r="T911" s="30"/>
      <c r="U911" s="30"/>
      <c r="V911" s="30"/>
      <c r="W911" s="30"/>
      <c r="X911" s="30"/>
      <c r="Y911" s="30"/>
      <c r="Z911" s="30"/>
      <c r="AA911" s="33"/>
      <c r="AB911" s="30"/>
    </row>
    <row r="912" spans="1:28" ht="12" customHeight="1" x14ac:dyDescent="0.25">
      <c r="A912" s="30"/>
      <c r="B912" s="31"/>
      <c r="C912" s="31"/>
      <c r="D912" s="31"/>
      <c r="E912" s="32"/>
      <c r="F912" s="33"/>
      <c r="G912" s="30"/>
      <c r="H912" s="33"/>
      <c r="I912" s="33"/>
      <c r="J912" s="75"/>
      <c r="K912" s="30"/>
      <c r="L912" s="30"/>
      <c r="M912" s="71"/>
      <c r="N912" s="71"/>
      <c r="O912" s="30"/>
      <c r="P912" s="30"/>
      <c r="Q912" s="30"/>
      <c r="R912" s="30"/>
      <c r="S912" s="30"/>
      <c r="T912" s="30"/>
      <c r="U912" s="30"/>
      <c r="V912" s="30"/>
      <c r="W912" s="30"/>
      <c r="X912" s="30"/>
      <c r="Y912" s="30"/>
      <c r="Z912" s="30"/>
      <c r="AA912" s="33"/>
      <c r="AB912" s="30"/>
    </row>
    <row r="913" spans="1:28" ht="12" customHeight="1" x14ac:dyDescent="0.25">
      <c r="A913" s="30"/>
      <c r="B913" s="31"/>
      <c r="C913" s="31"/>
      <c r="D913" s="31"/>
      <c r="E913" s="32"/>
      <c r="F913" s="33"/>
      <c r="G913" s="30"/>
      <c r="H913" s="33"/>
      <c r="I913" s="33"/>
      <c r="J913" s="75"/>
      <c r="K913" s="30"/>
      <c r="L913" s="30"/>
      <c r="M913" s="71"/>
      <c r="N913" s="71"/>
      <c r="O913" s="30"/>
      <c r="P913" s="30"/>
      <c r="Q913" s="30"/>
      <c r="R913" s="30"/>
      <c r="S913" s="30"/>
      <c r="T913" s="30"/>
      <c r="U913" s="30"/>
      <c r="V913" s="30"/>
      <c r="W913" s="30"/>
      <c r="X913" s="30"/>
      <c r="Y913" s="30"/>
      <c r="Z913" s="30"/>
      <c r="AA913" s="33"/>
      <c r="AB913" s="30"/>
    </row>
    <row r="914" spans="1:28" ht="12" customHeight="1" x14ac:dyDescent="0.25">
      <c r="A914" s="30"/>
      <c r="B914" s="31"/>
      <c r="C914" s="31"/>
      <c r="D914" s="31"/>
      <c r="E914" s="32"/>
      <c r="F914" s="33"/>
      <c r="G914" s="30"/>
      <c r="H914" s="33"/>
      <c r="I914" s="33"/>
      <c r="J914" s="75"/>
      <c r="K914" s="30"/>
      <c r="L914" s="30"/>
      <c r="M914" s="71"/>
      <c r="N914" s="71"/>
      <c r="O914" s="30"/>
      <c r="P914" s="30"/>
      <c r="Q914" s="30"/>
      <c r="R914" s="30"/>
      <c r="S914" s="30"/>
      <c r="T914" s="30"/>
      <c r="U914" s="30"/>
      <c r="V914" s="30"/>
      <c r="W914" s="30"/>
      <c r="X914" s="30"/>
      <c r="Y914" s="30"/>
      <c r="Z914" s="30"/>
      <c r="AA914" s="33"/>
      <c r="AB914" s="30"/>
    </row>
    <row r="915" spans="1:28" ht="12" customHeight="1" x14ac:dyDescent="0.25">
      <c r="A915" s="30"/>
      <c r="B915" s="31"/>
      <c r="C915" s="31"/>
      <c r="D915" s="31"/>
      <c r="E915" s="32"/>
      <c r="F915" s="33"/>
      <c r="G915" s="30"/>
      <c r="H915" s="33"/>
      <c r="I915" s="33"/>
      <c r="J915" s="75"/>
      <c r="K915" s="30"/>
      <c r="L915" s="30"/>
      <c r="M915" s="71"/>
      <c r="N915" s="71"/>
      <c r="O915" s="30"/>
      <c r="P915" s="30"/>
      <c r="Q915" s="30"/>
      <c r="R915" s="30"/>
      <c r="S915" s="30"/>
      <c r="T915" s="30"/>
      <c r="U915" s="30"/>
      <c r="V915" s="30"/>
      <c r="W915" s="30"/>
      <c r="X915" s="30"/>
      <c r="Y915" s="30"/>
      <c r="Z915" s="30"/>
      <c r="AA915" s="33"/>
      <c r="AB915" s="30"/>
    </row>
    <row r="916" spans="1:28" ht="12" customHeight="1" x14ac:dyDescent="0.25">
      <c r="A916" s="30"/>
      <c r="B916" s="31"/>
      <c r="C916" s="31"/>
      <c r="D916" s="31"/>
      <c r="E916" s="32"/>
      <c r="F916" s="33"/>
      <c r="G916" s="30"/>
      <c r="H916" s="33"/>
      <c r="I916" s="33"/>
      <c r="J916" s="75"/>
      <c r="K916" s="30"/>
      <c r="L916" s="30"/>
      <c r="M916" s="71"/>
      <c r="N916" s="71"/>
      <c r="O916" s="30"/>
      <c r="P916" s="30"/>
      <c r="Q916" s="30"/>
      <c r="R916" s="30"/>
      <c r="S916" s="30"/>
      <c r="T916" s="30"/>
      <c r="U916" s="30"/>
      <c r="V916" s="30"/>
      <c r="W916" s="30"/>
      <c r="X916" s="30"/>
      <c r="Y916" s="30"/>
      <c r="Z916" s="30"/>
      <c r="AA916" s="33"/>
      <c r="AB916" s="30"/>
    </row>
    <row r="917" spans="1:28" ht="12" customHeight="1" x14ac:dyDescent="0.25">
      <c r="A917" s="30"/>
      <c r="B917" s="31"/>
      <c r="C917" s="31"/>
      <c r="D917" s="31"/>
      <c r="E917" s="32"/>
      <c r="F917" s="33"/>
      <c r="G917" s="30"/>
      <c r="H917" s="33"/>
      <c r="I917" s="33"/>
      <c r="J917" s="75"/>
      <c r="K917" s="30"/>
      <c r="L917" s="30"/>
      <c r="M917" s="71"/>
      <c r="N917" s="71"/>
      <c r="O917" s="30"/>
      <c r="P917" s="30"/>
      <c r="Q917" s="30"/>
      <c r="R917" s="30"/>
      <c r="S917" s="30"/>
      <c r="T917" s="30"/>
      <c r="U917" s="30"/>
      <c r="V917" s="30"/>
      <c r="W917" s="30"/>
      <c r="X917" s="30"/>
      <c r="Y917" s="30"/>
      <c r="Z917" s="30"/>
      <c r="AA917" s="33"/>
      <c r="AB917" s="30"/>
    </row>
    <row r="918" spans="1:28" ht="12" customHeight="1" x14ac:dyDescent="0.25">
      <c r="A918" s="30"/>
      <c r="B918" s="31"/>
      <c r="C918" s="31"/>
      <c r="D918" s="31"/>
      <c r="E918" s="32"/>
      <c r="F918" s="33"/>
      <c r="G918" s="30"/>
      <c r="H918" s="33"/>
      <c r="I918" s="33"/>
      <c r="J918" s="75"/>
      <c r="K918" s="30"/>
      <c r="L918" s="30"/>
      <c r="M918" s="71"/>
      <c r="N918" s="71"/>
      <c r="O918" s="30"/>
      <c r="P918" s="30"/>
      <c r="Q918" s="30"/>
      <c r="R918" s="30"/>
      <c r="S918" s="30"/>
      <c r="T918" s="30"/>
      <c r="U918" s="30"/>
      <c r="V918" s="30"/>
      <c r="W918" s="30"/>
      <c r="X918" s="30"/>
      <c r="Y918" s="30"/>
      <c r="Z918" s="30"/>
      <c r="AA918" s="33"/>
      <c r="AB918" s="30"/>
    </row>
    <row r="919" spans="1:28" ht="12" customHeight="1" x14ac:dyDescent="0.25">
      <c r="A919" s="30"/>
      <c r="B919" s="31"/>
      <c r="C919" s="31"/>
      <c r="D919" s="31"/>
      <c r="E919" s="32"/>
      <c r="F919" s="33"/>
      <c r="G919" s="30"/>
      <c r="H919" s="33"/>
      <c r="I919" s="33"/>
      <c r="J919" s="75"/>
      <c r="K919" s="30"/>
      <c r="L919" s="30"/>
      <c r="M919" s="71"/>
      <c r="N919" s="71"/>
      <c r="O919" s="30"/>
      <c r="P919" s="30"/>
      <c r="Q919" s="30"/>
      <c r="R919" s="30"/>
      <c r="S919" s="30"/>
      <c r="T919" s="30"/>
      <c r="U919" s="30"/>
      <c r="V919" s="30"/>
      <c r="W919" s="30"/>
      <c r="X919" s="30"/>
      <c r="Y919" s="30"/>
      <c r="Z919" s="30"/>
      <c r="AA919" s="33"/>
      <c r="AB919" s="30"/>
    </row>
    <row r="920" spans="1:28" ht="12" customHeight="1" x14ac:dyDescent="0.25">
      <c r="A920" s="30"/>
      <c r="B920" s="31"/>
      <c r="C920" s="31"/>
      <c r="D920" s="31"/>
      <c r="E920" s="32"/>
      <c r="F920" s="33"/>
      <c r="G920" s="30"/>
      <c r="H920" s="33"/>
      <c r="I920" s="33"/>
      <c r="J920" s="75"/>
      <c r="K920" s="30"/>
      <c r="L920" s="30"/>
      <c r="M920" s="71"/>
      <c r="N920" s="71"/>
      <c r="O920" s="30"/>
      <c r="P920" s="30"/>
      <c r="Q920" s="30"/>
      <c r="R920" s="30"/>
      <c r="S920" s="30"/>
      <c r="T920" s="30"/>
      <c r="U920" s="30"/>
      <c r="V920" s="30"/>
      <c r="W920" s="30"/>
      <c r="X920" s="30"/>
      <c r="Y920" s="30"/>
      <c r="Z920" s="30"/>
      <c r="AA920" s="33"/>
      <c r="AB920" s="30"/>
    </row>
    <row r="921" spans="1:28" ht="12" customHeight="1" x14ac:dyDescent="0.25">
      <c r="A921" s="30"/>
      <c r="B921" s="31"/>
      <c r="C921" s="31"/>
      <c r="D921" s="31"/>
      <c r="E921" s="32"/>
      <c r="F921" s="33"/>
      <c r="G921" s="30"/>
      <c r="H921" s="33"/>
      <c r="I921" s="33"/>
      <c r="J921" s="75"/>
      <c r="K921" s="30"/>
      <c r="L921" s="30"/>
      <c r="M921" s="71"/>
      <c r="N921" s="71"/>
      <c r="O921" s="30"/>
      <c r="P921" s="30"/>
      <c r="Q921" s="30"/>
      <c r="R921" s="30"/>
      <c r="S921" s="30"/>
      <c r="T921" s="30"/>
      <c r="U921" s="30"/>
      <c r="V921" s="30"/>
      <c r="W921" s="30"/>
      <c r="X921" s="30"/>
      <c r="Y921" s="30"/>
      <c r="Z921" s="30"/>
      <c r="AA921" s="33"/>
      <c r="AB921" s="30"/>
    </row>
    <row r="922" spans="1:28" ht="12" customHeight="1" x14ac:dyDescent="0.25">
      <c r="A922" s="30"/>
      <c r="B922" s="31"/>
      <c r="C922" s="31"/>
      <c r="D922" s="31"/>
      <c r="E922" s="32"/>
      <c r="F922" s="33"/>
      <c r="G922" s="30"/>
      <c r="H922" s="33"/>
      <c r="I922" s="33"/>
      <c r="J922" s="75"/>
      <c r="K922" s="30"/>
      <c r="L922" s="30"/>
      <c r="M922" s="71"/>
      <c r="N922" s="71"/>
      <c r="O922" s="30"/>
      <c r="P922" s="30"/>
      <c r="Q922" s="30"/>
      <c r="R922" s="30"/>
      <c r="S922" s="30"/>
      <c r="T922" s="30"/>
      <c r="U922" s="30"/>
      <c r="V922" s="30"/>
      <c r="W922" s="30"/>
      <c r="X922" s="30"/>
      <c r="Y922" s="30"/>
      <c r="Z922" s="30"/>
      <c r="AA922" s="33"/>
      <c r="AB922" s="30"/>
    </row>
    <row r="923" spans="1:28" ht="12" customHeight="1" x14ac:dyDescent="0.25">
      <c r="A923" s="30"/>
      <c r="B923" s="31"/>
      <c r="C923" s="31"/>
      <c r="D923" s="31"/>
      <c r="E923" s="32"/>
      <c r="F923" s="33"/>
      <c r="G923" s="30"/>
      <c r="H923" s="33"/>
      <c r="I923" s="33"/>
      <c r="J923" s="75"/>
      <c r="K923" s="30"/>
      <c r="L923" s="30"/>
      <c r="M923" s="71"/>
      <c r="N923" s="71"/>
      <c r="O923" s="30"/>
      <c r="P923" s="30"/>
      <c r="Q923" s="30"/>
      <c r="R923" s="30"/>
      <c r="S923" s="30"/>
      <c r="T923" s="30"/>
      <c r="U923" s="30"/>
      <c r="V923" s="30"/>
      <c r="W923" s="30"/>
      <c r="X923" s="30"/>
      <c r="Y923" s="30"/>
      <c r="Z923" s="30"/>
      <c r="AA923" s="33"/>
      <c r="AB923" s="30"/>
    </row>
    <row r="924" spans="1:28" ht="12" customHeight="1" x14ac:dyDescent="0.25">
      <c r="A924" s="30"/>
      <c r="B924" s="31"/>
      <c r="C924" s="31"/>
      <c r="D924" s="31"/>
      <c r="E924" s="32"/>
      <c r="F924" s="33"/>
      <c r="G924" s="30"/>
      <c r="H924" s="33"/>
      <c r="I924" s="33"/>
      <c r="J924" s="75"/>
      <c r="K924" s="30"/>
      <c r="L924" s="30"/>
      <c r="M924" s="71"/>
      <c r="N924" s="71"/>
      <c r="O924" s="30"/>
      <c r="P924" s="30"/>
      <c r="Q924" s="30"/>
      <c r="R924" s="30"/>
      <c r="S924" s="30"/>
      <c r="T924" s="30"/>
      <c r="U924" s="30"/>
      <c r="V924" s="30"/>
      <c r="W924" s="30"/>
      <c r="X924" s="30"/>
      <c r="Y924" s="30"/>
      <c r="Z924" s="30"/>
      <c r="AA924" s="33"/>
      <c r="AB924" s="30"/>
    </row>
    <row r="925" spans="1:28" ht="12" customHeight="1" x14ac:dyDescent="0.25">
      <c r="A925" s="30"/>
      <c r="B925" s="31"/>
      <c r="C925" s="31"/>
      <c r="D925" s="31"/>
      <c r="E925" s="32"/>
      <c r="F925" s="33"/>
      <c r="G925" s="30"/>
      <c r="H925" s="33"/>
      <c r="I925" s="33"/>
      <c r="J925" s="75"/>
      <c r="K925" s="30"/>
      <c r="L925" s="30"/>
      <c r="M925" s="71"/>
      <c r="N925" s="71"/>
      <c r="O925" s="30"/>
      <c r="P925" s="30"/>
      <c r="Q925" s="30"/>
      <c r="R925" s="30"/>
      <c r="S925" s="30"/>
      <c r="T925" s="30"/>
      <c r="U925" s="30"/>
      <c r="V925" s="30"/>
      <c r="W925" s="30"/>
      <c r="X925" s="30"/>
      <c r="Y925" s="30"/>
      <c r="Z925" s="30"/>
      <c r="AA925" s="33"/>
      <c r="AB925" s="30"/>
    </row>
    <row r="926" spans="1:28" ht="12" customHeight="1" x14ac:dyDescent="0.25">
      <c r="A926" s="30"/>
      <c r="B926" s="31"/>
      <c r="C926" s="31"/>
      <c r="D926" s="31"/>
      <c r="E926" s="32"/>
      <c r="F926" s="33"/>
      <c r="G926" s="30"/>
      <c r="H926" s="33"/>
      <c r="I926" s="33"/>
      <c r="J926" s="75"/>
      <c r="K926" s="30"/>
      <c r="L926" s="30"/>
      <c r="M926" s="71"/>
      <c r="N926" s="71"/>
      <c r="O926" s="30"/>
      <c r="P926" s="30"/>
      <c r="Q926" s="30"/>
      <c r="R926" s="30"/>
      <c r="S926" s="30"/>
      <c r="T926" s="30"/>
      <c r="U926" s="30"/>
      <c r="V926" s="30"/>
      <c r="W926" s="30"/>
      <c r="X926" s="30"/>
      <c r="Y926" s="30"/>
      <c r="Z926" s="30"/>
      <c r="AA926" s="33"/>
      <c r="AB926" s="30"/>
    </row>
    <row r="927" spans="1:28" ht="12" customHeight="1" x14ac:dyDescent="0.25">
      <c r="A927" s="30"/>
      <c r="B927" s="31"/>
      <c r="C927" s="31"/>
      <c r="D927" s="31"/>
      <c r="E927" s="32"/>
      <c r="F927" s="33"/>
      <c r="G927" s="30"/>
      <c r="H927" s="33"/>
      <c r="I927" s="33"/>
      <c r="J927" s="75"/>
      <c r="K927" s="30"/>
      <c r="L927" s="30"/>
      <c r="M927" s="71"/>
      <c r="N927" s="71"/>
      <c r="O927" s="30"/>
      <c r="P927" s="30"/>
      <c r="Q927" s="30"/>
      <c r="R927" s="30"/>
      <c r="S927" s="30"/>
      <c r="T927" s="30"/>
      <c r="U927" s="30"/>
      <c r="V927" s="30"/>
      <c r="W927" s="30"/>
      <c r="X927" s="30"/>
      <c r="Y927" s="30"/>
      <c r="Z927" s="30"/>
      <c r="AA927" s="33"/>
      <c r="AB927" s="30"/>
    </row>
    <row r="928" spans="1:28" ht="12" customHeight="1" x14ac:dyDescent="0.25">
      <c r="A928" s="30"/>
      <c r="B928" s="31"/>
      <c r="C928" s="31"/>
      <c r="D928" s="31"/>
      <c r="E928" s="32"/>
      <c r="F928" s="33"/>
      <c r="G928" s="30"/>
      <c r="H928" s="33"/>
      <c r="I928" s="33"/>
      <c r="J928" s="75"/>
      <c r="K928" s="30"/>
      <c r="L928" s="30"/>
      <c r="M928" s="71"/>
      <c r="N928" s="71"/>
      <c r="O928" s="30"/>
      <c r="P928" s="30"/>
      <c r="Q928" s="30"/>
      <c r="R928" s="30"/>
      <c r="S928" s="30"/>
      <c r="T928" s="30"/>
      <c r="U928" s="30"/>
      <c r="V928" s="30"/>
      <c r="W928" s="30"/>
      <c r="X928" s="30"/>
      <c r="Y928" s="30"/>
      <c r="Z928" s="30"/>
      <c r="AA928" s="33"/>
      <c r="AB928" s="30"/>
    </row>
    <row r="929" spans="1:28" ht="12" customHeight="1" x14ac:dyDescent="0.25">
      <c r="A929" s="30"/>
      <c r="B929" s="31"/>
      <c r="C929" s="31"/>
      <c r="D929" s="31"/>
      <c r="E929" s="32"/>
      <c r="F929" s="33"/>
      <c r="G929" s="30"/>
      <c r="H929" s="33"/>
      <c r="I929" s="33"/>
      <c r="J929" s="75"/>
      <c r="K929" s="30"/>
      <c r="L929" s="30"/>
      <c r="M929" s="71"/>
      <c r="N929" s="71"/>
      <c r="O929" s="30"/>
      <c r="P929" s="30"/>
      <c r="Q929" s="30"/>
      <c r="R929" s="30"/>
      <c r="S929" s="30"/>
      <c r="T929" s="30"/>
      <c r="U929" s="30"/>
      <c r="V929" s="30"/>
      <c r="W929" s="30"/>
      <c r="X929" s="30"/>
      <c r="Y929" s="30"/>
      <c r="Z929" s="30"/>
      <c r="AA929" s="33"/>
      <c r="AB929" s="30"/>
    </row>
    <row r="930" spans="1:28" ht="12" customHeight="1" x14ac:dyDescent="0.25">
      <c r="A930" s="30"/>
      <c r="B930" s="31"/>
      <c r="C930" s="31"/>
      <c r="D930" s="31"/>
      <c r="E930" s="32"/>
      <c r="F930" s="33"/>
      <c r="G930" s="30"/>
      <c r="H930" s="33"/>
      <c r="I930" s="33"/>
      <c r="J930" s="75"/>
      <c r="K930" s="30"/>
      <c r="L930" s="30"/>
      <c r="M930" s="71"/>
      <c r="N930" s="71"/>
      <c r="O930" s="30"/>
      <c r="P930" s="30"/>
      <c r="Q930" s="30"/>
      <c r="R930" s="30"/>
      <c r="S930" s="30"/>
      <c r="T930" s="30"/>
      <c r="U930" s="30"/>
      <c r="V930" s="30"/>
      <c r="W930" s="30"/>
      <c r="X930" s="30"/>
      <c r="Y930" s="30"/>
      <c r="Z930" s="30"/>
      <c r="AA930" s="33"/>
      <c r="AB930" s="30"/>
    </row>
    <row r="931" spans="1:28" ht="12" customHeight="1" x14ac:dyDescent="0.25">
      <c r="A931" s="30"/>
      <c r="B931" s="31"/>
      <c r="C931" s="31"/>
      <c r="D931" s="31"/>
      <c r="E931" s="32"/>
      <c r="F931" s="33"/>
      <c r="G931" s="30"/>
      <c r="H931" s="33"/>
      <c r="I931" s="33"/>
      <c r="J931" s="75"/>
      <c r="K931" s="30"/>
      <c r="L931" s="30"/>
      <c r="M931" s="71"/>
      <c r="N931" s="71"/>
      <c r="O931" s="30"/>
      <c r="P931" s="30"/>
      <c r="Q931" s="30"/>
      <c r="R931" s="30"/>
      <c r="S931" s="30"/>
      <c r="T931" s="30"/>
      <c r="U931" s="30"/>
      <c r="V931" s="30"/>
      <c r="W931" s="30"/>
      <c r="X931" s="30"/>
      <c r="Y931" s="30"/>
      <c r="Z931" s="30"/>
      <c r="AA931" s="33"/>
      <c r="AB931" s="30"/>
    </row>
    <row r="932" spans="1:28" ht="12" customHeight="1" x14ac:dyDescent="0.25">
      <c r="A932" s="30"/>
      <c r="B932" s="31"/>
      <c r="C932" s="31"/>
      <c r="D932" s="31"/>
      <c r="E932" s="32"/>
      <c r="F932" s="33"/>
      <c r="G932" s="30"/>
      <c r="H932" s="33"/>
      <c r="I932" s="33"/>
      <c r="J932" s="75"/>
      <c r="K932" s="30"/>
      <c r="L932" s="30"/>
      <c r="M932" s="71"/>
      <c r="N932" s="71"/>
      <c r="O932" s="30"/>
      <c r="P932" s="30"/>
      <c r="Q932" s="30"/>
      <c r="R932" s="30"/>
      <c r="S932" s="30"/>
      <c r="T932" s="30"/>
      <c r="U932" s="30"/>
      <c r="V932" s="30"/>
      <c r="W932" s="30"/>
      <c r="X932" s="30"/>
      <c r="Y932" s="30"/>
      <c r="Z932" s="30"/>
      <c r="AA932" s="33"/>
      <c r="AB932" s="30"/>
    </row>
    <row r="933" spans="1:28" ht="12" customHeight="1" x14ac:dyDescent="0.25">
      <c r="A933" s="30"/>
      <c r="B933" s="31"/>
      <c r="C933" s="31"/>
      <c r="D933" s="31"/>
      <c r="E933" s="32"/>
      <c r="F933" s="33"/>
      <c r="G933" s="30"/>
      <c r="H933" s="33"/>
      <c r="I933" s="33"/>
      <c r="J933" s="75"/>
      <c r="K933" s="30"/>
      <c r="L933" s="30"/>
      <c r="M933" s="71"/>
      <c r="N933" s="71"/>
      <c r="O933" s="30"/>
      <c r="P933" s="30"/>
      <c r="Q933" s="30"/>
      <c r="R933" s="30"/>
      <c r="S933" s="30"/>
      <c r="T933" s="30"/>
      <c r="U933" s="30"/>
      <c r="V933" s="30"/>
      <c r="W933" s="30"/>
      <c r="X933" s="30"/>
      <c r="Y933" s="30"/>
      <c r="Z933" s="30"/>
      <c r="AA933" s="33"/>
      <c r="AB933" s="30"/>
    </row>
    <row r="934" spans="1:28" ht="12" customHeight="1" x14ac:dyDescent="0.25">
      <c r="A934" s="30"/>
      <c r="B934" s="31"/>
      <c r="C934" s="31"/>
      <c r="D934" s="31"/>
      <c r="E934" s="32"/>
      <c r="F934" s="33"/>
      <c r="G934" s="30"/>
      <c r="H934" s="33"/>
      <c r="I934" s="33"/>
      <c r="J934" s="75"/>
      <c r="K934" s="30"/>
      <c r="L934" s="30"/>
      <c r="M934" s="71"/>
      <c r="N934" s="71"/>
      <c r="O934" s="30"/>
      <c r="P934" s="30"/>
      <c r="Q934" s="30"/>
      <c r="R934" s="30"/>
      <c r="S934" s="30"/>
      <c r="T934" s="30"/>
      <c r="U934" s="30"/>
      <c r="V934" s="30"/>
      <c r="W934" s="30"/>
      <c r="X934" s="30"/>
      <c r="Y934" s="30"/>
      <c r="Z934" s="30"/>
      <c r="AA934" s="33"/>
      <c r="AB934" s="30"/>
    </row>
    <row r="935" spans="1:28" ht="12" customHeight="1" x14ac:dyDescent="0.25">
      <c r="A935" s="30"/>
      <c r="B935" s="31"/>
      <c r="C935" s="31"/>
      <c r="D935" s="31"/>
      <c r="E935" s="32"/>
      <c r="F935" s="33"/>
      <c r="G935" s="30"/>
      <c r="H935" s="33"/>
      <c r="I935" s="33"/>
      <c r="J935" s="75"/>
      <c r="K935" s="30"/>
      <c r="L935" s="30"/>
      <c r="M935" s="71"/>
      <c r="N935" s="71"/>
      <c r="O935" s="30"/>
      <c r="P935" s="30"/>
      <c r="Q935" s="30"/>
      <c r="R935" s="30"/>
      <c r="S935" s="30"/>
      <c r="T935" s="30"/>
      <c r="U935" s="30"/>
      <c r="V935" s="30"/>
      <c r="W935" s="30"/>
      <c r="X935" s="30"/>
      <c r="Y935" s="30"/>
      <c r="Z935" s="30"/>
      <c r="AA935" s="33"/>
      <c r="AB935" s="30"/>
    </row>
    <row r="936" spans="1:28" ht="12" customHeight="1" x14ac:dyDescent="0.25">
      <c r="A936" s="30"/>
      <c r="B936" s="31"/>
      <c r="C936" s="31"/>
      <c r="D936" s="31"/>
      <c r="E936" s="32"/>
      <c r="F936" s="33"/>
      <c r="G936" s="30"/>
      <c r="H936" s="33"/>
      <c r="I936" s="33"/>
      <c r="J936" s="75"/>
      <c r="K936" s="30"/>
      <c r="L936" s="30"/>
      <c r="M936" s="71"/>
      <c r="N936" s="71"/>
      <c r="O936" s="30"/>
      <c r="P936" s="30"/>
      <c r="Q936" s="30"/>
      <c r="R936" s="30"/>
      <c r="S936" s="30"/>
      <c r="T936" s="30"/>
      <c r="U936" s="30"/>
      <c r="V936" s="30"/>
      <c r="W936" s="30"/>
      <c r="X936" s="30"/>
      <c r="Y936" s="30"/>
      <c r="Z936" s="30"/>
      <c r="AA936" s="33"/>
      <c r="AB936" s="30"/>
    </row>
    <row r="937" spans="1:28" ht="12" customHeight="1" x14ac:dyDescent="0.25">
      <c r="A937" s="30"/>
      <c r="B937" s="31"/>
      <c r="C937" s="31"/>
      <c r="D937" s="31"/>
      <c r="E937" s="32"/>
      <c r="F937" s="33"/>
      <c r="G937" s="30"/>
      <c r="H937" s="33"/>
      <c r="I937" s="33"/>
      <c r="J937" s="75"/>
      <c r="K937" s="30"/>
      <c r="L937" s="30"/>
      <c r="M937" s="71"/>
      <c r="N937" s="71"/>
      <c r="O937" s="30"/>
      <c r="P937" s="30"/>
      <c r="Q937" s="30"/>
      <c r="R937" s="30"/>
      <c r="S937" s="30"/>
      <c r="T937" s="30"/>
      <c r="U937" s="30"/>
      <c r="V937" s="30"/>
      <c r="W937" s="30"/>
      <c r="X937" s="30"/>
      <c r="Y937" s="30"/>
      <c r="Z937" s="30"/>
      <c r="AA937" s="33"/>
      <c r="AB937" s="30"/>
    </row>
    <row r="938" spans="1:28" ht="12" customHeight="1" x14ac:dyDescent="0.25">
      <c r="A938" s="30"/>
      <c r="B938" s="31"/>
      <c r="C938" s="31"/>
      <c r="D938" s="31"/>
      <c r="E938" s="32"/>
      <c r="F938" s="33"/>
      <c r="G938" s="30"/>
      <c r="H938" s="33"/>
      <c r="I938" s="33"/>
      <c r="J938" s="75"/>
      <c r="K938" s="30"/>
      <c r="L938" s="30"/>
      <c r="M938" s="71"/>
      <c r="N938" s="71"/>
      <c r="O938" s="30"/>
      <c r="P938" s="30"/>
      <c r="Q938" s="30"/>
      <c r="R938" s="30"/>
      <c r="S938" s="30"/>
      <c r="T938" s="30"/>
      <c r="U938" s="30"/>
      <c r="V938" s="30"/>
      <c r="W938" s="30"/>
      <c r="X938" s="30"/>
      <c r="Y938" s="30"/>
      <c r="Z938" s="30"/>
      <c r="AA938" s="33"/>
      <c r="AB938" s="30"/>
    </row>
    <row r="939" spans="1:28" ht="12" customHeight="1" x14ac:dyDescent="0.25">
      <c r="A939" s="30"/>
      <c r="B939" s="31"/>
      <c r="C939" s="31"/>
      <c r="D939" s="31"/>
      <c r="E939" s="32"/>
      <c r="F939" s="33"/>
      <c r="G939" s="30"/>
      <c r="H939" s="33"/>
      <c r="I939" s="33"/>
      <c r="J939" s="75"/>
      <c r="K939" s="30"/>
      <c r="L939" s="30"/>
      <c r="M939" s="71"/>
      <c r="N939" s="71"/>
      <c r="O939" s="30"/>
      <c r="P939" s="30"/>
      <c r="Q939" s="30"/>
      <c r="R939" s="30"/>
      <c r="S939" s="30"/>
      <c r="T939" s="30"/>
      <c r="U939" s="30"/>
      <c r="V939" s="30"/>
      <c r="W939" s="30"/>
      <c r="X939" s="30"/>
      <c r="Y939" s="30"/>
      <c r="Z939" s="30"/>
      <c r="AA939" s="33"/>
      <c r="AB939" s="30"/>
    </row>
    <row r="940" spans="1:28" ht="12" customHeight="1" x14ac:dyDescent="0.25">
      <c r="A940" s="30"/>
      <c r="B940" s="31"/>
      <c r="C940" s="31"/>
      <c r="D940" s="31"/>
      <c r="E940" s="32"/>
      <c r="F940" s="33"/>
      <c r="G940" s="30"/>
      <c r="H940" s="33"/>
      <c r="I940" s="33"/>
      <c r="J940" s="75"/>
      <c r="K940" s="30"/>
      <c r="L940" s="30"/>
      <c r="M940" s="71"/>
      <c r="N940" s="71"/>
      <c r="O940" s="30"/>
      <c r="P940" s="30"/>
      <c r="Q940" s="30"/>
      <c r="R940" s="30"/>
      <c r="S940" s="30"/>
      <c r="T940" s="30"/>
      <c r="U940" s="30"/>
      <c r="V940" s="30"/>
      <c r="W940" s="30"/>
      <c r="X940" s="30"/>
      <c r="Y940" s="30"/>
      <c r="Z940" s="30"/>
      <c r="AA940" s="33"/>
      <c r="AB940" s="30"/>
    </row>
    <row r="941" spans="1:28" ht="12" customHeight="1" x14ac:dyDescent="0.25">
      <c r="A941" s="30"/>
      <c r="B941" s="31"/>
      <c r="C941" s="31"/>
      <c r="D941" s="31"/>
      <c r="E941" s="32"/>
      <c r="F941" s="33"/>
      <c r="G941" s="30"/>
      <c r="H941" s="33"/>
      <c r="I941" s="33"/>
      <c r="J941" s="75"/>
      <c r="K941" s="30"/>
      <c r="L941" s="30"/>
      <c r="M941" s="71"/>
      <c r="N941" s="71"/>
      <c r="O941" s="30"/>
      <c r="P941" s="30"/>
      <c r="Q941" s="30"/>
      <c r="R941" s="30"/>
      <c r="S941" s="30"/>
      <c r="T941" s="30"/>
      <c r="U941" s="30"/>
      <c r="V941" s="30"/>
      <c r="W941" s="30"/>
      <c r="X941" s="30"/>
      <c r="Y941" s="30"/>
      <c r="Z941" s="30"/>
      <c r="AA941" s="33"/>
      <c r="AB941" s="30"/>
    </row>
    <row r="942" spans="1:28" ht="12" customHeight="1" x14ac:dyDescent="0.25">
      <c r="A942" s="30"/>
      <c r="B942" s="31"/>
      <c r="C942" s="31"/>
      <c r="D942" s="31"/>
      <c r="E942" s="32"/>
      <c r="F942" s="33"/>
      <c r="G942" s="30"/>
      <c r="H942" s="33"/>
      <c r="I942" s="33"/>
      <c r="J942" s="75"/>
      <c r="K942" s="30"/>
      <c r="L942" s="30"/>
      <c r="M942" s="71"/>
      <c r="N942" s="71"/>
      <c r="O942" s="30"/>
      <c r="P942" s="30"/>
      <c r="Q942" s="30"/>
      <c r="R942" s="30"/>
      <c r="S942" s="30"/>
      <c r="T942" s="30"/>
      <c r="U942" s="30"/>
      <c r="V942" s="30"/>
      <c r="W942" s="30"/>
      <c r="X942" s="30"/>
      <c r="Y942" s="30"/>
      <c r="Z942" s="30"/>
      <c r="AA942" s="33"/>
      <c r="AB942" s="30"/>
    </row>
    <row r="943" spans="1:28" ht="12" customHeight="1" x14ac:dyDescent="0.25">
      <c r="A943" s="30"/>
      <c r="B943" s="31"/>
      <c r="C943" s="31"/>
      <c r="D943" s="31"/>
      <c r="E943" s="32"/>
      <c r="F943" s="33"/>
      <c r="G943" s="30"/>
      <c r="H943" s="33"/>
      <c r="I943" s="33"/>
      <c r="J943" s="75"/>
      <c r="K943" s="30"/>
      <c r="L943" s="30"/>
      <c r="M943" s="71"/>
      <c r="N943" s="71"/>
      <c r="O943" s="30"/>
      <c r="P943" s="30"/>
      <c r="Q943" s="30"/>
      <c r="R943" s="30"/>
      <c r="S943" s="30"/>
      <c r="T943" s="30"/>
      <c r="U943" s="30"/>
      <c r="V943" s="30"/>
      <c r="W943" s="30"/>
      <c r="X943" s="30"/>
      <c r="Y943" s="30"/>
      <c r="Z943" s="30"/>
      <c r="AA943" s="33"/>
      <c r="AB943" s="30"/>
    </row>
    <row r="944" spans="1:28" ht="12" customHeight="1" x14ac:dyDescent="0.25">
      <c r="A944" s="30"/>
      <c r="B944" s="31"/>
      <c r="C944" s="31"/>
      <c r="D944" s="31"/>
      <c r="E944" s="32"/>
      <c r="F944" s="33"/>
      <c r="G944" s="30"/>
      <c r="H944" s="33"/>
      <c r="I944" s="33"/>
      <c r="J944" s="75"/>
      <c r="K944" s="30"/>
      <c r="L944" s="30"/>
      <c r="M944" s="71"/>
      <c r="N944" s="71"/>
      <c r="O944" s="30"/>
      <c r="P944" s="30"/>
      <c r="Q944" s="30"/>
      <c r="R944" s="30"/>
      <c r="S944" s="30"/>
      <c r="T944" s="30"/>
      <c r="U944" s="30"/>
      <c r="V944" s="30"/>
      <c r="W944" s="30"/>
      <c r="X944" s="30"/>
      <c r="Y944" s="30"/>
      <c r="Z944" s="30"/>
      <c r="AA944" s="33"/>
      <c r="AB944" s="30"/>
    </row>
    <row r="945" spans="1:28" ht="12" customHeight="1" x14ac:dyDescent="0.25">
      <c r="A945" s="30"/>
      <c r="B945" s="31"/>
      <c r="C945" s="31"/>
      <c r="D945" s="31"/>
      <c r="E945" s="32"/>
      <c r="F945" s="33"/>
      <c r="G945" s="30"/>
      <c r="H945" s="33"/>
      <c r="I945" s="33"/>
      <c r="J945" s="75"/>
      <c r="K945" s="30"/>
      <c r="L945" s="30"/>
      <c r="M945" s="71"/>
      <c r="N945" s="71"/>
      <c r="O945" s="30"/>
      <c r="P945" s="30"/>
      <c r="Q945" s="30"/>
      <c r="R945" s="30"/>
      <c r="S945" s="30"/>
      <c r="T945" s="30"/>
      <c r="U945" s="30"/>
      <c r="V945" s="30"/>
      <c r="W945" s="30"/>
      <c r="X945" s="30"/>
      <c r="Y945" s="30"/>
      <c r="Z945" s="30"/>
      <c r="AA945" s="33"/>
      <c r="AB945" s="30"/>
    </row>
    <row r="946" spans="1:28" ht="12" customHeight="1" x14ac:dyDescent="0.25">
      <c r="A946" s="30"/>
      <c r="B946" s="31"/>
      <c r="C946" s="31"/>
      <c r="D946" s="31"/>
      <c r="E946" s="32"/>
      <c r="F946" s="33"/>
      <c r="G946" s="30"/>
      <c r="H946" s="33"/>
      <c r="I946" s="33"/>
      <c r="J946" s="75"/>
      <c r="K946" s="30"/>
      <c r="L946" s="30"/>
      <c r="M946" s="71"/>
      <c r="N946" s="71"/>
      <c r="O946" s="30"/>
      <c r="P946" s="30"/>
      <c r="Q946" s="30"/>
      <c r="R946" s="30"/>
      <c r="S946" s="30"/>
      <c r="T946" s="30"/>
      <c r="U946" s="30"/>
      <c r="V946" s="30"/>
      <c r="W946" s="30"/>
      <c r="X946" s="30"/>
      <c r="Y946" s="30"/>
      <c r="Z946" s="30"/>
      <c r="AA946" s="33"/>
      <c r="AB946" s="30"/>
    </row>
    <row r="947" spans="1:28" ht="12" customHeight="1" x14ac:dyDescent="0.25">
      <c r="A947" s="30"/>
      <c r="B947" s="31"/>
      <c r="C947" s="31"/>
      <c r="D947" s="31"/>
      <c r="E947" s="32"/>
      <c r="F947" s="33"/>
      <c r="G947" s="30"/>
      <c r="H947" s="33"/>
      <c r="I947" s="33"/>
      <c r="J947" s="75"/>
      <c r="K947" s="30"/>
      <c r="L947" s="30"/>
      <c r="M947" s="71"/>
      <c r="N947" s="71"/>
      <c r="O947" s="30"/>
      <c r="P947" s="30"/>
      <c r="Q947" s="30"/>
      <c r="R947" s="30"/>
      <c r="S947" s="30"/>
      <c r="T947" s="30"/>
      <c r="U947" s="30"/>
      <c r="V947" s="30"/>
      <c r="W947" s="30"/>
      <c r="X947" s="30"/>
      <c r="Y947" s="30"/>
      <c r="Z947" s="30"/>
      <c r="AA947" s="33"/>
      <c r="AB947" s="30"/>
    </row>
    <row r="948" spans="1:28" ht="12" customHeight="1" x14ac:dyDescent="0.25">
      <c r="A948" s="30"/>
      <c r="B948" s="31"/>
      <c r="C948" s="31"/>
      <c r="D948" s="31"/>
      <c r="E948" s="32"/>
      <c r="F948" s="33"/>
      <c r="G948" s="30"/>
      <c r="H948" s="33"/>
      <c r="I948" s="33"/>
      <c r="J948" s="75"/>
      <c r="K948" s="30"/>
      <c r="L948" s="30"/>
      <c r="M948" s="71"/>
      <c r="N948" s="71"/>
      <c r="O948" s="30"/>
      <c r="P948" s="30"/>
      <c r="Q948" s="30"/>
      <c r="R948" s="30"/>
      <c r="S948" s="30"/>
      <c r="T948" s="30"/>
      <c r="U948" s="30"/>
      <c r="V948" s="30"/>
      <c r="W948" s="30"/>
      <c r="X948" s="30"/>
      <c r="Y948" s="30"/>
      <c r="Z948" s="30"/>
      <c r="AA948" s="33"/>
      <c r="AB948" s="30"/>
    </row>
    <row r="949" spans="1:28" ht="12" customHeight="1" x14ac:dyDescent="0.25">
      <c r="A949" s="30"/>
      <c r="B949" s="31"/>
      <c r="C949" s="31"/>
      <c r="D949" s="31"/>
      <c r="E949" s="32"/>
      <c r="F949" s="33"/>
      <c r="G949" s="30"/>
      <c r="H949" s="33"/>
      <c r="I949" s="33"/>
      <c r="J949" s="75"/>
      <c r="K949" s="30"/>
      <c r="L949" s="30"/>
      <c r="M949" s="71"/>
      <c r="N949" s="71"/>
      <c r="O949" s="30"/>
      <c r="P949" s="30"/>
      <c r="Q949" s="30"/>
      <c r="R949" s="30"/>
      <c r="S949" s="30"/>
      <c r="T949" s="30"/>
      <c r="U949" s="30"/>
      <c r="V949" s="30"/>
      <c r="W949" s="30"/>
      <c r="X949" s="30"/>
      <c r="Y949" s="30"/>
      <c r="Z949" s="30"/>
      <c r="AA949" s="33"/>
      <c r="AB949" s="30"/>
    </row>
    <row r="950" spans="1:28" ht="12" customHeight="1" x14ac:dyDescent="0.25">
      <c r="A950" s="30"/>
      <c r="B950" s="31"/>
      <c r="C950" s="31"/>
      <c r="D950" s="31"/>
      <c r="E950" s="32"/>
      <c r="F950" s="33"/>
      <c r="G950" s="30"/>
      <c r="H950" s="33"/>
      <c r="I950" s="33"/>
      <c r="J950" s="75"/>
      <c r="K950" s="30"/>
      <c r="L950" s="30"/>
      <c r="M950" s="71"/>
      <c r="N950" s="71"/>
      <c r="O950" s="30"/>
      <c r="P950" s="30"/>
      <c r="Q950" s="30"/>
      <c r="R950" s="30"/>
      <c r="S950" s="30"/>
      <c r="T950" s="30"/>
      <c r="U950" s="30"/>
      <c r="V950" s="30"/>
      <c r="W950" s="30"/>
      <c r="X950" s="30"/>
      <c r="Y950" s="30"/>
      <c r="Z950" s="30"/>
      <c r="AA950" s="33"/>
      <c r="AB950" s="30"/>
    </row>
    <row r="951" spans="1:28" ht="12" customHeight="1" x14ac:dyDescent="0.25">
      <c r="A951" s="30"/>
      <c r="B951" s="31"/>
      <c r="C951" s="31"/>
      <c r="D951" s="31"/>
      <c r="E951" s="32"/>
      <c r="F951" s="33"/>
      <c r="G951" s="30"/>
      <c r="H951" s="33"/>
      <c r="I951" s="33"/>
      <c r="J951" s="75"/>
      <c r="K951" s="30"/>
      <c r="L951" s="30"/>
      <c r="M951" s="71"/>
      <c r="N951" s="71"/>
      <c r="O951" s="30"/>
      <c r="P951" s="30"/>
      <c r="Q951" s="30"/>
      <c r="R951" s="30"/>
      <c r="S951" s="30"/>
      <c r="T951" s="30"/>
      <c r="U951" s="30"/>
      <c r="V951" s="30"/>
      <c r="W951" s="30"/>
      <c r="X951" s="30"/>
      <c r="Y951" s="30"/>
      <c r="Z951" s="30"/>
      <c r="AA951" s="33"/>
      <c r="AB951" s="30"/>
    </row>
    <row r="952" spans="1:28" ht="12" customHeight="1" x14ac:dyDescent="0.25">
      <c r="A952" s="30"/>
      <c r="B952" s="31"/>
      <c r="C952" s="31"/>
      <c r="D952" s="31"/>
      <c r="E952" s="32"/>
      <c r="F952" s="33"/>
      <c r="G952" s="30"/>
      <c r="H952" s="33"/>
      <c r="I952" s="33"/>
      <c r="J952" s="75"/>
      <c r="K952" s="30"/>
      <c r="L952" s="30"/>
      <c r="M952" s="71"/>
      <c r="N952" s="71"/>
      <c r="O952" s="30"/>
      <c r="P952" s="30"/>
      <c r="Q952" s="30"/>
      <c r="R952" s="30"/>
      <c r="S952" s="30"/>
      <c r="T952" s="30"/>
      <c r="U952" s="30"/>
      <c r="V952" s="30"/>
      <c r="W952" s="30"/>
      <c r="X952" s="30"/>
      <c r="Y952" s="30"/>
      <c r="Z952" s="30"/>
      <c r="AA952" s="33"/>
      <c r="AB952" s="30"/>
    </row>
    <row r="953" spans="1:28" ht="12" customHeight="1" x14ac:dyDescent="0.25">
      <c r="A953" s="30"/>
      <c r="B953" s="31"/>
      <c r="C953" s="31"/>
      <c r="D953" s="31"/>
      <c r="E953" s="32"/>
      <c r="F953" s="33"/>
      <c r="G953" s="30"/>
      <c r="H953" s="33"/>
      <c r="I953" s="33"/>
      <c r="J953" s="75"/>
      <c r="K953" s="30"/>
      <c r="L953" s="30"/>
      <c r="M953" s="71"/>
      <c r="N953" s="71"/>
      <c r="O953" s="30"/>
      <c r="P953" s="30"/>
      <c r="Q953" s="30"/>
      <c r="R953" s="30"/>
      <c r="S953" s="30"/>
      <c r="T953" s="30"/>
      <c r="U953" s="30"/>
      <c r="V953" s="30"/>
      <c r="W953" s="30"/>
      <c r="X953" s="30"/>
      <c r="Y953" s="30"/>
      <c r="Z953" s="30"/>
      <c r="AA953" s="33"/>
      <c r="AB953" s="30"/>
    </row>
    <row r="954" spans="1:28" ht="12" customHeight="1" x14ac:dyDescent="0.25">
      <c r="A954" s="30"/>
      <c r="B954" s="31"/>
      <c r="C954" s="31"/>
      <c r="D954" s="31"/>
      <c r="E954" s="32"/>
      <c r="F954" s="33"/>
      <c r="G954" s="30"/>
      <c r="H954" s="33"/>
      <c r="I954" s="33"/>
      <c r="J954" s="75"/>
      <c r="K954" s="30"/>
      <c r="L954" s="30"/>
      <c r="M954" s="71"/>
      <c r="N954" s="71"/>
      <c r="O954" s="30"/>
      <c r="P954" s="30"/>
      <c r="Q954" s="30"/>
      <c r="R954" s="30"/>
      <c r="S954" s="30"/>
      <c r="T954" s="30"/>
      <c r="U954" s="30"/>
      <c r="V954" s="30"/>
      <c r="W954" s="30"/>
      <c r="X954" s="30"/>
      <c r="Y954" s="30"/>
      <c r="Z954" s="30"/>
      <c r="AA954" s="33"/>
      <c r="AB954" s="30"/>
    </row>
    <row r="955" spans="1:28" ht="12" customHeight="1" x14ac:dyDescent="0.25">
      <c r="A955" s="30"/>
      <c r="B955" s="31"/>
      <c r="C955" s="31"/>
      <c r="D955" s="31"/>
      <c r="E955" s="32"/>
      <c r="F955" s="33"/>
      <c r="G955" s="30"/>
      <c r="H955" s="33"/>
      <c r="I955" s="33"/>
      <c r="J955" s="75"/>
      <c r="K955" s="30"/>
      <c r="L955" s="30"/>
      <c r="M955" s="71"/>
      <c r="N955" s="71"/>
      <c r="O955" s="30"/>
      <c r="P955" s="30"/>
      <c r="Q955" s="30"/>
      <c r="R955" s="30"/>
      <c r="S955" s="30"/>
      <c r="T955" s="30"/>
      <c r="U955" s="30"/>
      <c r="V955" s="30"/>
      <c r="W955" s="30"/>
      <c r="X955" s="30"/>
      <c r="Y955" s="30"/>
      <c r="Z955" s="30"/>
      <c r="AA955" s="33"/>
      <c r="AB955" s="30"/>
    </row>
    <row r="956" spans="1:28" ht="12" customHeight="1" x14ac:dyDescent="0.25">
      <c r="A956" s="30"/>
      <c r="B956" s="31"/>
      <c r="C956" s="31"/>
      <c r="D956" s="31"/>
      <c r="E956" s="32"/>
      <c r="F956" s="33"/>
      <c r="G956" s="30"/>
      <c r="H956" s="33"/>
      <c r="I956" s="33"/>
      <c r="J956" s="75"/>
      <c r="K956" s="30"/>
      <c r="L956" s="30"/>
      <c r="M956" s="71"/>
      <c r="N956" s="71"/>
      <c r="O956" s="30"/>
      <c r="P956" s="30"/>
      <c r="Q956" s="30"/>
      <c r="R956" s="30"/>
      <c r="S956" s="30"/>
      <c r="T956" s="30"/>
      <c r="U956" s="30"/>
      <c r="V956" s="30"/>
      <c r="W956" s="30"/>
      <c r="X956" s="30"/>
      <c r="Y956" s="30"/>
      <c r="Z956" s="30"/>
      <c r="AA956" s="33"/>
      <c r="AB956" s="30"/>
    </row>
    <row r="957" spans="1:28" ht="12" customHeight="1" x14ac:dyDescent="0.25">
      <c r="A957" s="30"/>
      <c r="B957" s="31"/>
      <c r="C957" s="31"/>
      <c r="D957" s="31"/>
      <c r="E957" s="32"/>
      <c r="F957" s="33"/>
      <c r="G957" s="30"/>
      <c r="H957" s="33"/>
      <c r="I957" s="33"/>
      <c r="J957" s="75"/>
      <c r="K957" s="30"/>
      <c r="L957" s="30"/>
      <c r="M957" s="71"/>
      <c r="N957" s="71"/>
      <c r="O957" s="30"/>
      <c r="P957" s="30"/>
      <c r="Q957" s="30"/>
      <c r="R957" s="30"/>
      <c r="S957" s="30"/>
      <c r="T957" s="30"/>
      <c r="U957" s="30"/>
      <c r="V957" s="30"/>
      <c r="W957" s="30"/>
      <c r="X957" s="30"/>
      <c r="Y957" s="30"/>
      <c r="Z957" s="30"/>
      <c r="AA957" s="33"/>
      <c r="AB957" s="30"/>
    </row>
    <row r="958" spans="1:28" ht="12" customHeight="1" x14ac:dyDescent="0.25">
      <c r="A958" s="30"/>
      <c r="B958" s="31"/>
      <c r="C958" s="31"/>
      <c r="D958" s="31"/>
      <c r="E958" s="32"/>
      <c r="F958" s="33"/>
      <c r="G958" s="30"/>
      <c r="H958" s="33"/>
      <c r="I958" s="33"/>
      <c r="J958" s="75"/>
      <c r="K958" s="30"/>
      <c r="L958" s="30"/>
      <c r="M958" s="71"/>
      <c r="N958" s="71"/>
      <c r="O958" s="30"/>
      <c r="P958" s="30"/>
      <c r="Q958" s="30"/>
      <c r="R958" s="30"/>
      <c r="S958" s="30"/>
      <c r="T958" s="30"/>
      <c r="U958" s="30"/>
      <c r="V958" s="30"/>
      <c r="W958" s="30"/>
      <c r="X958" s="30"/>
      <c r="Y958" s="30"/>
      <c r="Z958" s="30"/>
      <c r="AA958" s="33"/>
      <c r="AB958" s="30"/>
    </row>
    <row r="959" spans="1:28" ht="12" customHeight="1" x14ac:dyDescent="0.25">
      <c r="A959" s="30"/>
      <c r="B959" s="31"/>
      <c r="C959" s="31"/>
      <c r="D959" s="31"/>
      <c r="E959" s="32"/>
      <c r="F959" s="33"/>
      <c r="G959" s="30"/>
      <c r="H959" s="33"/>
      <c r="I959" s="33"/>
      <c r="J959" s="75"/>
      <c r="K959" s="30"/>
      <c r="L959" s="30"/>
      <c r="M959" s="71"/>
      <c r="N959" s="71"/>
      <c r="O959" s="30"/>
      <c r="P959" s="30"/>
      <c r="Q959" s="30"/>
      <c r="R959" s="30"/>
      <c r="S959" s="30"/>
      <c r="T959" s="30"/>
      <c r="U959" s="30"/>
      <c r="V959" s="30"/>
      <c r="W959" s="30"/>
      <c r="X959" s="30"/>
      <c r="Y959" s="30"/>
      <c r="Z959" s="30"/>
      <c r="AA959" s="33"/>
      <c r="AB959" s="30"/>
    </row>
    <row r="960" spans="1:28" ht="12" customHeight="1" x14ac:dyDescent="0.25">
      <c r="A960" s="30"/>
      <c r="B960" s="31"/>
      <c r="C960" s="31"/>
      <c r="D960" s="31"/>
      <c r="E960" s="32"/>
      <c r="F960" s="33"/>
      <c r="G960" s="30"/>
      <c r="H960" s="33"/>
      <c r="I960" s="33"/>
      <c r="J960" s="75"/>
      <c r="K960" s="30"/>
      <c r="L960" s="30"/>
      <c r="M960" s="71"/>
      <c r="N960" s="71"/>
      <c r="O960" s="30"/>
      <c r="P960" s="30"/>
      <c r="Q960" s="30"/>
      <c r="R960" s="30"/>
      <c r="S960" s="30"/>
      <c r="T960" s="30"/>
      <c r="U960" s="30"/>
      <c r="V960" s="30"/>
      <c r="W960" s="30"/>
      <c r="X960" s="30"/>
      <c r="Y960" s="30"/>
      <c r="Z960" s="30"/>
      <c r="AA960" s="33"/>
      <c r="AB960" s="30"/>
    </row>
    <row r="961" spans="1:28" ht="12" customHeight="1" x14ac:dyDescent="0.25">
      <c r="A961" s="30"/>
      <c r="B961" s="31"/>
      <c r="C961" s="31"/>
      <c r="D961" s="31"/>
      <c r="E961" s="32"/>
      <c r="F961" s="33"/>
      <c r="G961" s="30"/>
      <c r="H961" s="33"/>
      <c r="I961" s="33"/>
      <c r="J961" s="75"/>
      <c r="K961" s="30"/>
      <c r="L961" s="30"/>
      <c r="M961" s="71"/>
      <c r="N961" s="71"/>
      <c r="O961" s="30"/>
      <c r="P961" s="30"/>
      <c r="Q961" s="30"/>
      <c r="R961" s="30"/>
      <c r="S961" s="30"/>
      <c r="T961" s="30"/>
      <c r="U961" s="30"/>
      <c r="V961" s="30"/>
      <c r="W961" s="30"/>
      <c r="X961" s="30"/>
      <c r="Y961" s="30"/>
      <c r="Z961" s="30"/>
      <c r="AA961" s="33"/>
      <c r="AB961" s="30"/>
    </row>
    <row r="962" spans="1:28" ht="12" customHeight="1" x14ac:dyDescent="0.25">
      <c r="A962" s="30"/>
      <c r="B962" s="31"/>
      <c r="C962" s="31"/>
      <c r="D962" s="31"/>
      <c r="E962" s="32"/>
      <c r="F962" s="33"/>
      <c r="G962" s="30"/>
      <c r="H962" s="33"/>
      <c r="I962" s="33"/>
      <c r="J962" s="75"/>
      <c r="K962" s="30"/>
      <c r="L962" s="30"/>
      <c r="M962" s="71"/>
      <c r="N962" s="71"/>
      <c r="O962" s="30"/>
      <c r="P962" s="30"/>
      <c r="Q962" s="30"/>
      <c r="R962" s="30"/>
      <c r="S962" s="30"/>
      <c r="T962" s="30"/>
      <c r="U962" s="30"/>
      <c r="V962" s="30"/>
      <c r="W962" s="30"/>
      <c r="X962" s="30"/>
      <c r="Y962" s="30"/>
      <c r="Z962" s="30"/>
      <c r="AA962" s="33"/>
      <c r="AB962" s="30"/>
    </row>
    <row r="963" spans="1:28" ht="12" customHeight="1" x14ac:dyDescent="0.25">
      <c r="A963" s="30"/>
      <c r="B963" s="31"/>
      <c r="C963" s="31"/>
      <c r="D963" s="31"/>
      <c r="E963" s="32"/>
      <c r="F963" s="33"/>
      <c r="G963" s="30"/>
      <c r="H963" s="33"/>
      <c r="I963" s="33"/>
      <c r="J963" s="75"/>
      <c r="K963" s="30"/>
      <c r="L963" s="30"/>
      <c r="M963" s="71"/>
      <c r="N963" s="71"/>
      <c r="O963" s="30"/>
      <c r="P963" s="30"/>
      <c r="Q963" s="30"/>
      <c r="R963" s="30"/>
      <c r="S963" s="30"/>
      <c r="T963" s="30"/>
      <c r="U963" s="30"/>
      <c r="V963" s="30"/>
      <c r="W963" s="30"/>
      <c r="X963" s="30"/>
      <c r="Y963" s="30"/>
      <c r="Z963" s="30"/>
      <c r="AA963" s="33"/>
      <c r="AB963" s="30"/>
    </row>
    <row r="964" spans="1:28" ht="12" customHeight="1" x14ac:dyDescent="0.25">
      <c r="A964" s="30"/>
      <c r="B964" s="31"/>
      <c r="C964" s="31"/>
      <c r="D964" s="31"/>
      <c r="E964" s="32"/>
      <c r="F964" s="33"/>
      <c r="G964" s="30"/>
      <c r="H964" s="33"/>
      <c r="I964" s="33"/>
      <c r="J964" s="75"/>
      <c r="K964" s="30"/>
      <c r="L964" s="30"/>
      <c r="M964" s="71"/>
      <c r="N964" s="71"/>
      <c r="O964" s="30"/>
      <c r="P964" s="30"/>
      <c r="Q964" s="30"/>
      <c r="R964" s="30"/>
      <c r="S964" s="30"/>
      <c r="T964" s="30"/>
      <c r="U964" s="30"/>
      <c r="V964" s="30"/>
      <c r="W964" s="30"/>
      <c r="X964" s="30"/>
      <c r="Y964" s="30"/>
      <c r="Z964" s="30"/>
      <c r="AA964" s="33"/>
      <c r="AB964" s="30"/>
    </row>
    <row r="965" spans="1:28" ht="12" customHeight="1" x14ac:dyDescent="0.25">
      <c r="A965" s="30"/>
      <c r="B965" s="31"/>
      <c r="C965" s="31"/>
      <c r="D965" s="31"/>
      <c r="E965" s="32"/>
      <c r="F965" s="33"/>
      <c r="G965" s="30"/>
      <c r="H965" s="33"/>
      <c r="I965" s="33"/>
      <c r="J965" s="75"/>
      <c r="K965" s="30"/>
      <c r="L965" s="30"/>
      <c r="M965" s="71"/>
      <c r="N965" s="71"/>
      <c r="O965" s="30"/>
      <c r="P965" s="30"/>
      <c r="Q965" s="30"/>
      <c r="R965" s="30"/>
      <c r="S965" s="30"/>
      <c r="T965" s="30"/>
      <c r="U965" s="30"/>
      <c r="V965" s="30"/>
      <c r="W965" s="30"/>
      <c r="X965" s="30"/>
      <c r="Y965" s="30"/>
      <c r="Z965" s="30"/>
      <c r="AA965" s="33"/>
      <c r="AB965" s="30"/>
    </row>
    <row r="966" spans="1:28" ht="12" customHeight="1" x14ac:dyDescent="0.25">
      <c r="A966" s="30"/>
      <c r="B966" s="31"/>
      <c r="C966" s="31"/>
      <c r="D966" s="31"/>
      <c r="E966" s="32"/>
      <c r="F966" s="33"/>
      <c r="G966" s="30"/>
      <c r="H966" s="33"/>
      <c r="I966" s="33"/>
      <c r="J966" s="75"/>
      <c r="K966" s="30"/>
      <c r="L966" s="30"/>
      <c r="M966" s="71"/>
      <c r="N966" s="71"/>
      <c r="O966" s="30"/>
      <c r="P966" s="30"/>
      <c r="Q966" s="30"/>
      <c r="R966" s="30"/>
      <c r="S966" s="30"/>
      <c r="T966" s="30"/>
      <c r="U966" s="30"/>
      <c r="V966" s="30"/>
      <c r="W966" s="30"/>
      <c r="X966" s="30"/>
      <c r="Y966" s="30"/>
      <c r="Z966" s="30"/>
      <c r="AA966" s="33"/>
      <c r="AB966" s="30"/>
    </row>
    <row r="967" spans="1:28" ht="12" customHeight="1" x14ac:dyDescent="0.25">
      <c r="A967" s="30"/>
      <c r="B967" s="31"/>
      <c r="C967" s="31"/>
      <c r="D967" s="31"/>
      <c r="E967" s="32"/>
      <c r="F967" s="33"/>
      <c r="G967" s="30"/>
      <c r="H967" s="33"/>
      <c r="I967" s="33"/>
      <c r="J967" s="75"/>
      <c r="K967" s="30"/>
      <c r="L967" s="30"/>
      <c r="M967" s="71"/>
      <c r="N967" s="71"/>
      <c r="O967" s="30"/>
      <c r="P967" s="30"/>
      <c r="Q967" s="30"/>
      <c r="R967" s="30"/>
      <c r="S967" s="30"/>
      <c r="T967" s="30"/>
      <c r="U967" s="30"/>
      <c r="V967" s="30"/>
      <c r="W967" s="30"/>
      <c r="X967" s="30"/>
      <c r="Y967" s="30"/>
      <c r="Z967" s="30"/>
      <c r="AA967" s="33"/>
      <c r="AB967" s="30"/>
    </row>
    <row r="968" spans="1:28" ht="12" customHeight="1" x14ac:dyDescent="0.25">
      <c r="A968" s="30"/>
      <c r="B968" s="31"/>
      <c r="C968" s="31"/>
      <c r="D968" s="31"/>
      <c r="E968" s="32"/>
      <c r="F968" s="33"/>
      <c r="G968" s="30"/>
      <c r="H968" s="33"/>
      <c r="I968" s="33"/>
      <c r="J968" s="75"/>
      <c r="K968" s="30"/>
      <c r="L968" s="30"/>
      <c r="M968" s="71"/>
      <c r="N968" s="71"/>
      <c r="O968" s="30"/>
      <c r="P968" s="30"/>
      <c r="Q968" s="30"/>
      <c r="R968" s="30"/>
      <c r="S968" s="30"/>
      <c r="T968" s="30"/>
      <c r="U968" s="30"/>
      <c r="V968" s="30"/>
      <c r="W968" s="30"/>
      <c r="X968" s="30"/>
      <c r="Y968" s="30"/>
      <c r="Z968" s="30"/>
      <c r="AA968" s="33"/>
      <c r="AB968" s="30"/>
    </row>
    <row r="969" spans="1:28" ht="12" customHeight="1" x14ac:dyDescent="0.25">
      <c r="A969" s="30"/>
      <c r="B969" s="31"/>
      <c r="C969" s="31"/>
      <c r="D969" s="31"/>
      <c r="E969" s="32"/>
      <c r="F969" s="33"/>
      <c r="G969" s="30"/>
      <c r="H969" s="33"/>
      <c r="I969" s="33"/>
      <c r="J969" s="75"/>
      <c r="K969" s="30"/>
      <c r="L969" s="30"/>
      <c r="M969" s="71"/>
      <c r="N969" s="71"/>
      <c r="O969" s="30"/>
      <c r="P969" s="30"/>
      <c r="Q969" s="30"/>
      <c r="R969" s="30"/>
      <c r="S969" s="30"/>
      <c r="T969" s="30"/>
      <c r="U969" s="30"/>
      <c r="V969" s="30"/>
      <c r="W969" s="30"/>
      <c r="X969" s="30"/>
      <c r="Y969" s="30"/>
      <c r="Z969" s="30"/>
      <c r="AA969" s="33"/>
      <c r="AB969" s="30"/>
    </row>
    <row r="970" spans="1:28" ht="12" customHeight="1" x14ac:dyDescent="0.25">
      <c r="A970" s="30"/>
      <c r="B970" s="31"/>
      <c r="C970" s="31"/>
      <c r="D970" s="31"/>
      <c r="E970" s="32"/>
      <c r="F970" s="33"/>
      <c r="G970" s="30"/>
      <c r="H970" s="33"/>
      <c r="I970" s="33"/>
      <c r="J970" s="75"/>
      <c r="K970" s="30"/>
      <c r="L970" s="30"/>
      <c r="M970" s="71"/>
      <c r="N970" s="71"/>
      <c r="O970" s="30"/>
      <c r="P970" s="30"/>
      <c r="Q970" s="30"/>
      <c r="R970" s="30"/>
      <c r="S970" s="30"/>
      <c r="T970" s="30"/>
      <c r="U970" s="30"/>
      <c r="V970" s="30"/>
      <c r="W970" s="30"/>
      <c r="X970" s="30"/>
      <c r="Y970" s="30"/>
      <c r="Z970" s="30"/>
      <c r="AA970" s="33"/>
      <c r="AB970" s="30"/>
    </row>
    <row r="971" spans="1:28" ht="12" customHeight="1" x14ac:dyDescent="0.25">
      <c r="A971" s="30"/>
      <c r="B971" s="31"/>
      <c r="C971" s="31"/>
      <c r="D971" s="31"/>
      <c r="E971" s="32"/>
      <c r="F971" s="33"/>
      <c r="G971" s="30"/>
      <c r="H971" s="33"/>
      <c r="I971" s="33"/>
      <c r="J971" s="75"/>
      <c r="K971" s="30"/>
      <c r="L971" s="30"/>
      <c r="M971" s="71"/>
      <c r="N971" s="71"/>
      <c r="O971" s="30"/>
      <c r="P971" s="30"/>
      <c r="Q971" s="30"/>
      <c r="R971" s="30"/>
      <c r="S971" s="30"/>
      <c r="T971" s="30"/>
      <c r="U971" s="30"/>
      <c r="V971" s="30"/>
      <c r="W971" s="30"/>
      <c r="X971" s="30"/>
      <c r="Y971" s="30"/>
      <c r="Z971" s="30"/>
      <c r="AA971" s="33"/>
      <c r="AB971" s="30"/>
    </row>
    <row r="972" spans="1:28" ht="12" customHeight="1" x14ac:dyDescent="0.25">
      <c r="A972" s="30"/>
      <c r="B972" s="31"/>
      <c r="C972" s="31"/>
      <c r="D972" s="31"/>
      <c r="E972" s="32"/>
      <c r="F972" s="33"/>
      <c r="G972" s="30"/>
      <c r="H972" s="33"/>
      <c r="I972" s="33"/>
      <c r="J972" s="75"/>
      <c r="K972" s="30"/>
      <c r="L972" s="30"/>
      <c r="M972" s="71"/>
      <c r="N972" s="71"/>
      <c r="O972" s="30"/>
      <c r="P972" s="30"/>
      <c r="Q972" s="30"/>
      <c r="R972" s="30"/>
      <c r="S972" s="30"/>
      <c r="T972" s="30"/>
      <c r="U972" s="30"/>
      <c r="V972" s="30"/>
      <c r="W972" s="30"/>
      <c r="X972" s="30"/>
      <c r="Y972" s="30"/>
      <c r="Z972" s="30"/>
      <c r="AA972" s="33"/>
      <c r="AB972" s="30"/>
    </row>
    <row r="973" spans="1:28" ht="12" customHeight="1" x14ac:dyDescent="0.25">
      <c r="A973" s="30"/>
      <c r="B973" s="31"/>
      <c r="C973" s="31"/>
      <c r="D973" s="31"/>
      <c r="E973" s="32"/>
      <c r="F973" s="33"/>
      <c r="G973" s="30"/>
      <c r="H973" s="33"/>
      <c r="I973" s="33"/>
      <c r="J973" s="75"/>
      <c r="K973" s="30"/>
      <c r="L973" s="30"/>
      <c r="M973" s="71"/>
      <c r="N973" s="71"/>
      <c r="O973" s="30"/>
      <c r="P973" s="30"/>
      <c r="Q973" s="30"/>
      <c r="R973" s="30"/>
      <c r="S973" s="30"/>
      <c r="T973" s="30"/>
      <c r="U973" s="30"/>
      <c r="V973" s="30"/>
      <c r="W973" s="30"/>
      <c r="X973" s="30"/>
      <c r="Y973" s="30"/>
      <c r="Z973" s="30"/>
      <c r="AA973" s="33"/>
      <c r="AB973" s="30"/>
    </row>
    <row r="974" spans="1:28" ht="12" customHeight="1" x14ac:dyDescent="0.25">
      <c r="A974" s="30"/>
      <c r="B974" s="31"/>
      <c r="C974" s="31"/>
      <c r="D974" s="31"/>
      <c r="E974" s="32"/>
      <c r="F974" s="33"/>
      <c r="G974" s="30"/>
      <c r="H974" s="33"/>
      <c r="I974" s="33"/>
      <c r="J974" s="75"/>
      <c r="K974" s="30"/>
      <c r="L974" s="30"/>
      <c r="M974" s="71"/>
      <c r="N974" s="71"/>
      <c r="O974" s="30"/>
      <c r="P974" s="30"/>
      <c r="Q974" s="30"/>
      <c r="R974" s="30"/>
      <c r="S974" s="30"/>
      <c r="T974" s="30"/>
      <c r="U974" s="30"/>
      <c r="V974" s="30"/>
      <c r="W974" s="30"/>
      <c r="X974" s="30"/>
      <c r="Y974" s="30"/>
      <c r="Z974" s="30"/>
      <c r="AA974" s="33"/>
      <c r="AB974" s="30"/>
    </row>
    <row r="975" spans="1:28" ht="12" customHeight="1" x14ac:dyDescent="0.25">
      <c r="A975" s="30"/>
      <c r="B975" s="31"/>
      <c r="C975" s="31"/>
      <c r="D975" s="31"/>
      <c r="E975" s="32"/>
      <c r="F975" s="33"/>
      <c r="G975" s="30"/>
      <c r="H975" s="33"/>
      <c r="I975" s="33"/>
      <c r="J975" s="75"/>
      <c r="K975" s="30"/>
      <c r="L975" s="30"/>
      <c r="M975" s="71"/>
      <c r="N975" s="71"/>
      <c r="O975" s="30"/>
      <c r="P975" s="30"/>
      <c r="Q975" s="30"/>
      <c r="R975" s="30"/>
      <c r="S975" s="30"/>
      <c r="T975" s="30"/>
      <c r="U975" s="30"/>
      <c r="V975" s="30"/>
      <c r="W975" s="30"/>
      <c r="X975" s="30"/>
      <c r="Y975" s="30"/>
      <c r="Z975" s="30"/>
      <c r="AA975" s="33"/>
      <c r="AB975" s="30"/>
    </row>
    <row r="976" spans="1:28" ht="12" customHeight="1" x14ac:dyDescent="0.25">
      <c r="A976" s="30"/>
      <c r="B976" s="31"/>
      <c r="C976" s="31"/>
      <c r="D976" s="31"/>
      <c r="E976" s="32"/>
      <c r="F976" s="33"/>
      <c r="G976" s="30"/>
      <c r="H976" s="33"/>
      <c r="I976" s="33"/>
      <c r="J976" s="75"/>
      <c r="K976" s="30"/>
      <c r="L976" s="30"/>
      <c r="M976" s="71"/>
      <c r="N976" s="71"/>
      <c r="O976" s="30"/>
      <c r="P976" s="30"/>
      <c r="Q976" s="30"/>
      <c r="R976" s="30"/>
      <c r="S976" s="30"/>
      <c r="T976" s="30"/>
      <c r="U976" s="30"/>
      <c r="V976" s="30"/>
      <c r="W976" s="30"/>
      <c r="X976" s="30"/>
      <c r="Y976" s="30"/>
      <c r="Z976" s="30"/>
      <c r="AA976" s="33"/>
      <c r="AB976" s="30"/>
    </row>
    <row r="977" spans="1:28" ht="12" customHeight="1" x14ac:dyDescent="0.25">
      <c r="A977" s="30"/>
      <c r="B977" s="31"/>
      <c r="C977" s="31"/>
      <c r="D977" s="31"/>
      <c r="E977" s="32"/>
      <c r="F977" s="33"/>
      <c r="G977" s="30"/>
      <c r="H977" s="33"/>
      <c r="I977" s="33"/>
      <c r="J977" s="75"/>
      <c r="K977" s="30"/>
      <c r="L977" s="30"/>
      <c r="M977" s="71"/>
      <c r="N977" s="71"/>
      <c r="O977" s="30"/>
      <c r="P977" s="30"/>
      <c r="Q977" s="30"/>
      <c r="R977" s="30"/>
      <c r="S977" s="30"/>
      <c r="T977" s="30"/>
      <c r="U977" s="30"/>
      <c r="V977" s="30"/>
      <c r="W977" s="30"/>
      <c r="X977" s="30"/>
      <c r="Y977" s="30"/>
      <c r="Z977" s="30"/>
      <c r="AA977" s="33"/>
      <c r="AB977" s="30"/>
    </row>
    <row r="978" spans="1:28" ht="12" customHeight="1" x14ac:dyDescent="0.25">
      <c r="A978" s="30"/>
      <c r="B978" s="31"/>
      <c r="C978" s="31"/>
      <c r="D978" s="31"/>
      <c r="E978" s="32"/>
      <c r="F978" s="33"/>
      <c r="G978" s="30"/>
      <c r="H978" s="33"/>
      <c r="I978" s="33"/>
      <c r="J978" s="75"/>
      <c r="K978" s="30"/>
      <c r="L978" s="30"/>
      <c r="M978" s="71"/>
      <c r="N978" s="71"/>
      <c r="O978" s="30"/>
      <c r="P978" s="30"/>
      <c r="Q978" s="30"/>
      <c r="R978" s="30"/>
      <c r="S978" s="30"/>
      <c r="T978" s="30"/>
      <c r="U978" s="30"/>
      <c r="V978" s="30"/>
      <c r="W978" s="30"/>
      <c r="X978" s="30"/>
      <c r="Y978" s="30"/>
      <c r="Z978" s="30"/>
      <c r="AA978" s="33"/>
      <c r="AB978" s="30"/>
    </row>
    <row r="979" spans="1:28" ht="12" customHeight="1" x14ac:dyDescent="0.25">
      <c r="A979" s="30"/>
      <c r="B979" s="31"/>
      <c r="C979" s="31"/>
      <c r="D979" s="31"/>
      <c r="E979" s="32"/>
      <c r="F979" s="33"/>
      <c r="G979" s="30"/>
      <c r="H979" s="33"/>
      <c r="I979" s="33"/>
      <c r="J979" s="75"/>
      <c r="K979" s="30"/>
      <c r="L979" s="30"/>
      <c r="M979" s="71"/>
      <c r="N979" s="71"/>
      <c r="O979" s="30"/>
      <c r="P979" s="30"/>
      <c r="Q979" s="30"/>
      <c r="R979" s="30"/>
      <c r="S979" s="30"/>
      <c r="T979" s="30"/>
      <c r="U979" s="30"/>
      <c r="V979" s="30"/>
      <c r="W979" s="30"/>
      <c r="X979" s="30"/>
      <c r="Y979" s="30"/>
      <c r="Z979" s="30"/>
      <c r="AA979" s="33"/>
      <c r="AB979" s="30"/>
    </row>
    <row r="980" spans="1:28" ht="12" customHeight="1" x14ac:dyDescent="0.25">
      <c r="A980" s="30"/>
      <c r="B980" s="31"/>
      <c r="C980" s="31"/>
      <c r="D980" s="31"/>
      <c r="E980" s="32"/>
      <c r="F980" s="33"/>
      <c r="G980" s="30"/>
      <c r="H980" s="33"/>
      <c r="I980" s="33"/>
      <c r="J980" s="75"/>
      <c r="K980" s="30"/>
      <c r="L980" s="30"/>
      <c r="M980" s="71"/>
      <c r="N980" s="71"/>
      <c r="O980" s="30"/>
      <c r="P980" s="30"/>
      <c r="Q980" s="30"/>
      <c r="R980" s="30"/>
      <c r="S980" s="30"/>
      <c r="T980" s="30"/>
      <c r="U980" s="30"/>
      <c r="V980" s="30"/>
      <c r="W980" s="30"/>
      <c r="X980" s="30"/>
      <c r="Y980" s="30"/>
      <c r="Z980" s="30"/>
      <c r="AA980" s="33"/>
      <c r="AB980" s="30"/>
    </row>
    <row r="981" spans="1:28" ht="12" customHeight="1" x14ac:dyDescent="0.25">
      <c r="A981" s="30"/>
      <c r="B981" s="31"/>
      <c r="C981" s="31"/>
      <c r="D981" s="31"/>
      <c r="E981" s="32"/>
      <c r="F981" s="33"/>
      <c r="G981" s="30"/>
      <c r="H981" s="33"/>
      <c r="I981" s="33"/>
      <c r="J981" s="75"/>
      <c r="K981" s="30"/>
      <c r="L981" s="30"/>
      <c r="M981" s="71"/>
      <c r="N981" s="71"/>
      <c r="O981" s="30"/>
      <c r="P981" s="30"/>
      <c r="Q981" s="30"/>
      <c r="R981" s="30"/>
      <c r="S981" s="30"/>
      <c r="T981" s="30"/>
      <c r="U981" s="30"/>
      <c r="V981" s="30"/>
      <c r="W981" s="30"/>
      <c r="X981" s="30"/>
      <c r="Y981" s="30"/>
      <c r="Z981" s="30"/>
      <c r="AA981" s="33"/>
      <c r="AB981" s="30"/>
    </row>
    <row r="982" spans="1:28" ht="12" customHeight="1" x14ac:dyDescent="0.25">
      <c r="A982" s="30"/>
      <c r="B982" s="31"/>
      <c r="C982" s="31"/>
      <c r="D982" s="31"/>
      <c r="E982" s="32"/>
      <c r="F982" s="33"/>
      <c r="G982" s="30"/>
      <c r="H982" s="33"/>
      <c r="I982" s="33"/>
      <c r="J982" s="75"/>
      <c r="K982" s="30"/>
      <c r="L982" s="30"/>
      <c r="M982" s="71"/>
      <c r="N982" s="71"/>
      <c r="O982" s="30"/>
      <c r="P982" s="30"/>
      <c r="Q982" s="30"/>
      <c r="R982" s="30"/>
      <c r="S982" s="30"/>
      <c r="T982" s="30"/>
      <c r="U982" s="30"/>
      <c r="V982" s="30"/>
      <c r="W982" s="30"/>
      <c r="X982" s="30"/>
      <c r="Y982" s="30"/>
      <c r="Z982" s="30"/>
      <c r="AA982" s="33"/>
      <c r="AB982" s="30"/>
    </row>
    <row r="983" spans="1:28" ht="12" customHeight="1" x14ac:dyDescent="0.25">
      <c r="A983" s="30"/>
      <c r="B983" s="31"/>
      <c r="C983" s="31"/>
      <c r="D983" s="31"/>
      <c r="E983" s="32"/>
      <c r="F983" s="33"/>
      <c r="G983" s="30"/>
      <c r="H983" s="33"/>
      <c r="I983" s="33"/>
      <c r="J983" s="75"/>
      <c r="K983" s="30"/>
      <c r="L983" s="30"/>
      <c r="M983" s="71"/>
      <c r="N983" s="71"/>
      <c r="O983" s="30"/>
      <c r="P983" s="30"/>
      <c r="Q983" s="30"/>
      <c r="R983" s="30"/>
      <c r="S983" s="30"/>
      <c r="T983" s="30"/>
      <c r="U983" s="30"/>
      <c r="V983" s="30"/>
      <c r="W983" s="30"/>
      <c r="X983" s="30"/>
      <c r="Y983" s="30"/>
      <c r="Z983" s="30"/>
      <c r="AA983" s="33"/>
      <c r="AB983" s="30"/>
    </row>
    <row r="984" spans="1:28" ht="12" customHeight="1" x14ac:dyDescent="0.25">
      <c r="A984" s="30"/>
      <c r="B984" s="31"/>
      <c r="C984" s="31"/>
      <c r="D984" s="31"/>
      <c r="E984" s="32"/>
      <c r="F984" s="33"/>
      <c r="G984" s="30"/>
      <c r="H984" s="33"/>
      <c r="I984" s="33"/>
      <c r="J984" s="75"/>
      <c r="K984" s="30"/>
      <c r="L984" s="30"/>
      <c r="M984" s="71"/>
      <c r="N984" s="71"/>
      <c r="O984" s="30"/>
      <c r="P984" s="30"/>
      <c r="Q984" s="30"/>
      <c r="R984" s="30"/>
      <c r="S984" s="30"/>
      <c r="T984" s="30"/>
      <c r="U984" s="30"/>
      <c r="V984" s="30"/>
      <c r="W984" s="30"/>
      <c r="X984" s="30"/>
      <c r="Y984" s="30"/>
      <c r="Z984" s="30"/>
      <c r="AA984" s="33"/>
      <c r="AB984" s="30"/>
    </row>
    <row r="985" spans="1:28" ht="12" customHeight="1" x14ac:dyDescent="0.25">
      <c r="A985" s="30"/>
      <c r="B985" s="31"/>
      <c r="C985" s="31"/>
      <c r="D985" s="31"/>
      <c r="E985" s="32"/>
      <c r="F985" s="33"/>
      <c r="G985" s="30"/>
      <c r="H985" s="33"/>
      <c r="I985" s="33"/>
      <c r="J985" s="75"/>
      <c r="K985" s="30"/>
      <c r="L985" s="30"/>
      <c r="M985" s="71"/>
      <c r="N985" s="71"/>
      <c r="O985" s="30"/>
      <c r="P985" s="30"/>
      <c r="Q985" s="30"/>
      <c r="R985" s="30"/>
      <c r="S985" s="30"/>
      <c r="T985" s="30"/>
      <c r="U985" s="30"/>
      <c r="V985" s="30"/>
      <c r="W985" s="30"/>
      <c r="X985" s="30"/>
      <c r="Y985" s="30"/>
      <c r="Z985" s="30"/>
      <c r="AA985" s="33"/>
      <c r="AB985" s="30"/>
    </row>
    <row r="986" spans="1:28" ht="12" customHeight="1" x14ac:dyDescent="0.25">
      <c r="A986" s="30"/>
      <c r="B986" s="31"/>
      <c r="C986" s="31"/>
      <c r="D986" s="31"/>
      <c r="E986" s="32"/>
      <c r="F986" s="33"/>
      <c r="G986" s="30"/>
      <c r="H986" s="33"/>
      <c r="I986" s="33"/>
      <c r="J986" s="75"/>
      <c r="K986" s="30"/>
      <c r="L986" s="30"/>
      <c r="M986" s="71"/>
      <c r="N986" s="71"/>
      <c r="O986" s="30"/>
      <c r="P986" s="30"/>
      <c r="Q986" s="30"/>
      <c r="R986" s="30"/>
      <c r="S986" s="30"/>
      <c r="T986" s="30"/>
      <c r="U986" s="30"/>
      <c r="V986" s="30"/>
      <c r="W986" s="30"/>
      <c r="X986" s="30"/>
      <c r="Y986" s="30"/>
      <c r="Z986" s="30"/>
      <c r="AA986" s="33"/>
      <c r="AB986" s="30"/>
    </row>
    <row r="987" spans="1:28" ht="12" customHeight="1" x14ac:dyDescent="0.25">
      <c r="A987" s="30"/>
      <c r="B987" s="31"/>
      <c r="C987" s="31"/>
      <c r="D987" s="31"/>
      <c r="E987" s="32"/>
      <c r="F987" s="33"/>
      <c r="G987" s="30"/>
      <c r="H987" s="33"/>
      <c r="I987" s="33"/>
      <c r="J987" s="75"/>
      <c r="K987" s="30"/>
      <c r="L987" s="30"/>
      <c r="M987" s="71"/>
      <c r="N987" s="71"/>
      <c r="O987" s="30"/>
      <c r="P987" s="30"/>
      <c r="Q987" s="30"/>
      <c r="R987" s="30"/>
      <c r="S987" s="30"/>
      <c r="T987" s="30"/>
      <c r="U987" s="30"/>
      <c r="V987" s="30"/>
      <c r="W987" s="30"/>
      <c r="X987" s="30"/>
      <c r="Y987" s="30"/>
      <c r="Z987" s="30"/>
      <c r="AA987" s="33"/>
      <c r="AB987" s="30"/>
    </row>
    <row r="988" spans="1:28" ht="12" customHeight="1" x14ac:dyDescent="0.25">
      <c r="A988" s="30"/>
      <c r="B988" s="31"/>
      <c r="C988" s="31"/>
      <c r="D988" s="31"/>
      <c r="E988" s="32"/>
      <c r="F988" s="33"/>
      <c r="G988" s="30"/>
      <c r="H988" s="33"/>
      <c r="I988" s="33"/>
      <c r="J988" s="75"/>
      <c r="K988" s="30"/>
      <c r="L988" s="30"/>
      <c r="M988" s="71"/>
      <c r="N988" s="71"/>
      <c r="O988" s="30"/>
      <c r="P988" s="30"/>
      <c r="Q988" s="30"/>
      <c r="R988" s="30"/>
      <c r="S988" s="30"/>
      <c r="T988" s="30"/>
      <c r="U988" s="30"/>
      <c r="V988" s="30"/>
      <c r="W988" s="30"/>
      <c r="X988" s="30"/>
      <c r="Y988" s="30"/>
      <c r="Z988" s="30"/>
      <c r="AA988" s="33"/>
      <c r="AB988" s="30"/>
    </row>
    <row r="989" spans="1:28" ht="12" customHeight="1" x14ac:dyDescent="0.25">
      <c r="A989" s="30"/>
      <c r="B989" s="31"/>
      <c r="C989" s="31"/>
      <c r="D989" s="31"/>
      <c r="E989" s="32"/>
      <c r="F989" s="33"/>
      <c r="G989" s="30"/>
      <c r="H989" s="33"/>
      <c r="I989" s="33"/>
      <c r="J989" s="75"/>
      <c r="K989" s="30"/>
      <c r="L989" s="30"/>
      <c r="M989" s="71"/>
      <c r="N989" s="71"/>
      <c r="O989" s="30"/>
      <c r="P989" s="30"/>
      <c r="Q989" s="30"/>
      <c r="R989" s="30"/>
      <c r="S989" s="30"/>
      <c r="T989" s="30"/>
      <c r="U989" s="30"/>
      <c r="V989" s="30"/>
      <c r="W989" s="30"/>
      <c r="X989" s="30"/>
      <c r="Y989" s="30"/>
      <c r="Z989" s="30"/>
      <c r="AA989" s="33"/>
      <c r="AB989" s="30"/>
    </row>
    <row r="990" spans="1:28" ht="12" customHeight="1" x14ac:dyDescent="0.25">
      <c r="A990" s="30"/>
      <c r="B990" s="31"/>
      <c r="C990" s="31"/>
      <c r="D990" s="31"/>
      <c r="E990" s="32"/>
      <c r="F990" s="33"/>
      <c r="G990" s="30"/>
      <c r="H990" s="33"/>
      <c r="I990" s="33"/>
      <c r="J990" s="75"/>
      <c r="K990" s="30"/>
      <c r="L990" s="30"/>
      <c r="M990" s="71"/>
      <c r="N990" s="71"/>
      <c r="O990" s="30"/>
      <c r="P990" s="30"/>
      <c r="Q990" s="30"/>
      <c r="R990" s="30"/>
      <c r="S990" s="30"/>
      <c r="T990" s="30"/>
      <c r="U990" s="30"/>
      <c r="V990" s="30"/>
      <c r="W990" s="30"/>
      <c r="X990" s="30"/>
      <c r="Y990" s="30"/>
      <c r="Z990" s="30"/>
      <c r="AA990" s="33"/>
      <c r="AB990" s="30"/>
    </row>
    <row r="991" spans="1:28" ht="12" customHeight="1" x14ac:dyDescent="0.25">
      <c r="A991" s="30"/>
      <c r="B991" s="31"/>
      <c r="C991" s="31"/>
      <c r="D991" s="31"/>
      <c r="E991" s="32"/>
      <c r="F991" s="33"/>
      <c r="G991" s="30"/>
      <c r="H991" s="33"/>
      <c r="I991" s="33"/>
      <c r="J991" s="75"/>
      <c r="K991" s="30"/>
      <c r="L991" s="30"/>
      <c r="M991" s="71"/>
      <c r="N991" s="71"/>
      <c r="O991" s="30"/>
      <c r="P991" s="30"/>
      <c r="Q991" s="30"/>
      <c r="R991" s="30"/>
      <c r="S991" s="30"/>
      <c r="T991" s="30"/>
      <c r="U991" s="30"/>
      <c r="V991" s="30"/>
      <c r="W991" s="30"/>
      <c r="X991" s="30"/>
      <c r="Y991" s="30"/>
      <c r="Z991" s="30"/>
      <c r="AA991" s="33"/>
      <c r="AB991" s="30"/>
    </row>
    <row r="992" spans="1:28" ht="12" customHeight="1" x14ac:dyDescent="0.25">
      <c r="A992" s="30"/>
      <c r="B992" s="31"/>
      <c r="C992" s="31"/>
      <c r="D992" s="31"/>
      <c r="E992" s="32"/>
      <c r="F992" s="33"/>
      <c r="G992" s="30"/>
      <c r="H992" s="33"/>
      <c r="I992" s="33"/>
      <c r="J992" s="75"/>
      <c r="K992" s="30"/>
      <c r="L992" s="30"/>
      <c r="M992" s="71"/>
      <c r="N992" s="71"/>
      <c r="O992" s="30"/>
      <c r="P992" s="30"/>
      <c r="Q992" s="30"/>
      <c r="R992" s="30"/>
      <c r="S992" s="30"/>
      <c r="T992" s="30"/>
      <c r="U992" s="30"/>
      <c r="V992" s="30"/>
      <c r="W992" s="30"/>
      <c r="X992" s="30"/>
      <c r="Y992" s="30"/>
      <c r="Z992" s="30"/>
      <c r="AA992" s="33"/>
      <c r="AB992" s="30"/>
    </row>
    <row r="993" spans="1:28" ht="12" customHeight="1" x14ac:dyDescent="0.25">
      <c r="A993" s="30"/>
      <c r="B993" s="31"/>
      <c r="C993" s="31"/>
      <c r="D993" s="31"/>
      <c r="E993" s="32"/>
      <c r="F993" s="33"/>
      <c r="G993" s="30"/>
      <c r="H993" s="33"/>
      <c r="I993" s="33"/>
      <c r="J993" s="75"/>
      <c r="K993" s="30"/>
      <c r="L993" s="30"/>
      <c r="M993" s="71"/>
      <c r="N993" s="71"/>
      <c r="O993" s="30"/>
      <c r="P993" s="30"/>
      <c r="Q993" s="30"/>
      <c r="R993" s="30"/>
      <c r="S993" s="30"/>
      <c r="T993" s="30"/>
      <c r="U993" s="30"/>
      <c r="V993" s="30"/>
      <c r="W993" s="30"/>
      <c r="X993" s="30"/>
      <c r="Y993" s="30"/>
      <c r="Z993" s="30"/>
      <c r="AA993" s="33"/>
      <c r="AB993" s="30"/>
    </row>
    <row r="994" spans="1:28" ht="12" customHeight="1" x14ac:dyDescent="0.25">
      <c r="A994" s="30"/>
      <c r="B994" s="31"/>
      <c r="C994" s="31"/>
      <c r="D994" s="31"/>
      <c r="E994" s="32"/>
      <c r="F994" s="33"/>
      <c r="G994" s="30"/>
      <c r="H994" s="33"/>
      <c r="I994" s="33"/>
      <c r="J994" s="75"/>
      <c r="K994" s="30"/>
      <c r="L994" s="30"/>
      <c r="M994" s="71"/>
      <c r="N994" s="71"/>
      <c r="O994" s="30"/>
      <c r="P994" s="30"/>
      <c r="Q994" s="30"/>
      <c r="R994" s="30"/>
      <c r="S994" s="30"/>
      <c r="T994" s="30"/>
      <c r="U994" s="30"/>
      <c r="V994" s="30"/>
      <c r="W994" s="30"/>
      <c r="X994" s="30"/>
      <c r="Y994" s="30"/>
      <c r="Z994" s="30"/>
      <c r="AA994" s="33"/>
      <c r="AB994" s="30"/>
    </row>
    <row r="995" spans="1:28" ht="12" customHeight="1" x14ac:dyDescent="0.25">
      <c r="A995" s="30"/>
      <c r="B995" s="31"/>
      <c r="C995" s="31"/>
      <c r="D995" s="31"/>
      <c r="E995" s="32"/>
      <c r="F995" s="33"/>
      <c r="G995" s="30"/>
      <c r="H995" s="33"/>
      <c r="I995" s="33"/>
      <c r="J995" s="75"/>
      <c r="K995" s="30"/>
      <c r="L995" s="30"/>
      <c r="M995" s="71"/>
      <c r="N995" s="71"/>
      <c r="O995" s="30"/>
      <c r="P995" s="30"/>
      <c r="Q995" s="30"/>
      <c r="R995" s="30"/>
      <c r="S995" s="30"/>
      <c r="T995" s="30"/>
      <c r="U995" s="30"/>
      <c r="V995" s="30"/>
      <c r="W995" s="30"/>
      <c r="X995" s="30"/>
      <c r="Y995" s="30"/>
      <c r="Z995" s="30"/>
      <c r="AA995" s="33"/>
      <c r="AB995" s="30"/>
    </row>
    <row r="996" spans="1:28" ht="12" customHeight="1" x14ac:dyDescent="0.25">
      <c r="A996" s="30"/>
      <c r="B996" s="31"/>
      <c r="C996" s="31"/>
      <c r="D996" s="31"/>
      <c r="E996" s="32"/>
      <c r="F996" s="33"/>
      <c r="G996" s="30"/>
      <c r="H996" s="33"/>
      <c r="I996" s="33"/>
      <c r="J996" s="75"/>
      <c r="K996" s="30"/>
      <c r="L996" s="30"/>
      <c r="M996" s="71"/>
      <c r="N996" s="71"/>
      <c r="O996" s="30"/>
      <c r="P996" s="30"/>
      <c r="Q996" s="30"/>
      <c r="R996" s="30"/>
      <c r="S996" s="30"/>
      <c r="T996" s="30"/>
      <c r="U996" s="30"/>
      <c r="V996" s="30"/>
      <c r="W996" s="30"/>
      <c r="X996" s="30"/>
      <c r="Y996" s="30"/>
      <c r="Z996" s="30"/>
      <c r="AA996" s="33"/>
      <c r="AB996" s="30"/>
    </row>
    <row r="997" spans="1:28" ht="12" customHeight="1" x14ac:dyDescent="0.25">
      <c r="A997" s="30"/>
      <c r="B997" s="31"/>
      <c r="C997" s="31"/>
      <c r="D997" s="31"/>
      <c r="E997" s="32"/>
      <c r="F997" s="33"/>
      <c r="G997" s="30"/>
      <c r="H997" s="33"/>
      <c r="I997" s="33"/>
      <c r="J997" s="75"/>
      <c r="K997" s="30"/>
      <c r="L997" s="30"/>
      <c r="M997" s="71"/>
      <c r="N997" s="71"/>
      <c r="O997" s="30"/>
      <c r="P997" s="30"/>
      <c r="Q997" s="30"/>
      <c r="R997" s="30"/>
      <c r="S997" s="30"/>
      <c r="T997" s="30"/>
      <c r="U997" s="30"/>
      <c r="V997" s="30"/>
      <c r="W997" s="30"/>
      <c r="X997" s="30"/>
      <c r="Y997" s="30"/>
      <c r="Z997" s="30"/>
      <c r="AA997" s="33"/>
      <c r="AB997" s="30"/>
    </row>
    <row r="998" spans="1:28" ht="12" customHeight="1" x14ac:dyDescent="0.25">
      <c r="A998" s="30"/>
      <c r="B998" s="31"/>
      <c r="C998" s="31"/>
      <c r="D998" s="31"/>
      <c r="E998" s="32"/>
      <c r="F998" s="33"/>
      <c r="G998" s="30"/>
      <c r="H998" s="33"/>
      <c r="I998" s="33"/>
      <c r="J998" s="75"/>
      <c r="K998" s="30"/>
      <c r="L998" s="30"/>
      <c r="M998" s="71"/>
      <c r="N998" s="71"/>
      <c r="O998" s="30"/>
      <c r="P998" s="30"/>
      <c r="Q998" s="30"/>
      <c r="R998" s="30"/>
      <c r="S998" s="30"/>
      <c r="T998" s="30"/>
      <c r="U998" s="30"/>
      <c r="V998" s="30"/>
      <c r="W998" s="30"/>
      <c r="X998" s="30"/>
      <c r="Y998" s="30"/>
      <c r="Z998" s="30"/>
      <c r="AA998" s="33"/>
      <c r="AB998" s="30"/>
    </row>
    <row r="999" spans="1:28" ht="12" customHeight="1" x14ac:dyDescent="0.25">
      <c r="A999" s="30"/>
      <c r="B999" s="31"/>
      <c r="C999" s="31"/>
      <c r="D999" s="31"/>
      <c r="E999" s="32"/>
      <c r="F999" s="33"/>
      <c r="G999" s="30"/>
      <c r="H999" s="33"/>
      <c r="I999" s="33"/>
      <c r="J999" s="75"/>
      <c r="K999" s="30"/>
      <c r="L999" s="30"/>
      <c r="M999" s="71"/>
      <c r="N999" s="71"/>
      <c r="O999" s="30"/>
      <c r="P999" s="30"/>
      <c r="Q999" s="30"/>
      <c r="R999" s="30"/>
      <c r="S999" s="30"/>
      <c r="T999" s="30"/>
      <c r="U999" s="30"/>
      <c r="V999" s="30"/>
      <c r="W999" s="30"/>
      <c r="X999" s="30"/>
      <c r="Y999" s="30"/>
      <c r="Z999" s="30"/>
      <c r="AA999" s="33"/>
      <c r="AB999" s="30"/>
    </row>
    <row r="1000" spans="1:28" ht="12" customHeight="1" x14ac:dyDescent="0.25">
      <c r="A1000" s="30"/>
      <c r="B1000" s="31"/>
      <c r="C1000" s="31"/>
      <c r="D1000" s="31"/>
      <c r="E1000" s="32"/>
      <c r="F1000" s="33"/>
      <c r="G1000" s="30"/>
      <c r="H1000" s="33"/>
      <c r="I1000" s="33"/>
      <c r="J1000" s="75"/>
      <c r="K1000" s="30"/>
      <c r="L1000" s="30"/>
      <c r="M1000" s="71"/>
      <c r="N1000" s="71"/>
      <c r="O1000" s="30"/>
      <c r="P1000" s="30"/>
      <c r="Q1000" s="30"/>
      <c r="R1000" s="30"/>
      <c r="S1000" s="30"/>
      <c r="T1000" s="30"/>
      <c r="U1000" s="30"/>
      <c r="V1000" s="30"/>
      <c r="W1000" s="30"/>
      <c r="X1000" s="30"/>
      <c r="Y1000" s="30"/>
      <c r="Z1000" s="30"/>
      <c r="AA1000" s="33"/>
      <c r="AB1000" s="30"/>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PLANTA</vt:lpstr>
      <vt:lpstr>CONTRATISTAS</vt:lpstr>
      <vt:lpstr>10082023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Luisa Fernanda Guzman Molan</dc:creator>
  <cp:lastModifiedBy>Viviana Alejandra Forero Padilla</cp:lastModifiedBy>
  <dcterms:created xsi:type="dcterms:W3CDTF">2022-08-01T17:03:06Z</dcterms:created>
  <dcterms:modified xsi:type="dcterms:W3CDTF">2024-02-29T21:44:12Z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2024-02-29T15:43:57Z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de2fffed-60b8-42b2-a465-00fee1de04ba</vt:lpwstr>
  </property>
  <property fmtid="{D5CDD505-2E9C-101B-9397-08002B2CF9AE}" pid="7" name="MSIP_Label_defa4170-0d19-0005-0004-bc88714345d2_ActionId">
    <vt:lpwstr>0c1be15a-328f-423e-9c87-1c14d5bcf9b7</vt:lpwstr>
  </property>
  <property fmtid="{D5CDD505-2E9C-101B-9397-08002B2CF9AE}" pid="8" name="MSIP_Label_defa4170-0d19-0005-0004-bc88714345d2_ContentBits">
    <vt:lpwstr>0</vt:lpwstr>
  </property>
</Properties>
</file>